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15240" windowHeight="928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<sst xmlns="http://schemas.openxmlformats.org/spreadsheetml/2006/main" count="312" uniqueCount="111">
  <si>
    <t>Table 3:  STATE TAX COLLECTIONS BY STATE AND TYPE OF TAX</t>
  </si>
  <si>
    <t>(thousands of dollars)</t>
  </si>
  <si>
    <t>U.S. Total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</si>
  <si>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</si>
  <si>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</si>
  <si>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</si>
  <si>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</si>
  <si>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</si>
  <si>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</si>
  <si>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</si>
  <si>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</si>
  <si>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</si>
  <si>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</si>
  <si>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</si>
  <si>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</si>
  <si>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</si>
  <si>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</si>
  <si>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</si>
  <si>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</si>
  <si>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</si>
  <si>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</si>
  <si>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</si>
  <si>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</si>
  <si>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</si>
  <si>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</si>
  <si>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</si>
  <si>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</si>
  <si>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</si>
  <si>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</si>
  <si>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</si>
  <si>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</si>
  <si>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</si>
  <si>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</si>
  <si>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</si>
  <si>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</si>
  <si>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</si>
  <si>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</si>
  <si>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</si>
  <si>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</si>
  <si>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</si>
  <si>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</si>
  <si>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</si>
  <si>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</si>
  <si>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</si>
  <si>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</si>
  <si>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</si>
  <si>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</si>
  <si>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</si>
  <si>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</si>
  <si>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</si>
  <si>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</si>
  <si>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</si>
  <si>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</si>
  <si>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 Taxes</t>
  </si>
  <si>
    <t>Property tax</t>
  </si>
  <si>
    <t>T01</t>
  </si>
  <si>
    <t>X</t>
  </si>
  <si>
    <t>Gen. sales\gross</t>
  </si>
  <si>
    <t>T09</t>
  </si>
  <si>
    <t>Motor fuel sales</t>
  </si>
  <si>
    <t>T13</t>
  </si>
  <si>
    <t>Alcoholic bev.</t>
  </si>
  <si>
    <t>T10</t>
  </si>
  <si>
    <t>Public utilities</t>
  </si>
  <si>
    <t>T15</t>
  </si>
  <si>
    <t>Insurance</t>
  </si>
  <si>
    <t>T12</t>
  </si>
  <si>
    <t>Tobacco products</t>
  </si>
  <si>
    <t>T16</t>
  </si>
  <si>
    <t>Pari-mutuels</t>
  </si>
  <si>
    <t>T14</t>
  </si>
  <si>
    <t>Amusements</t>
  </si>
  <si>
    <t>T11</t>
  </si>
  <si>
    <t>Other sales\gross</t>
  </si>
  <si>
    <t>T19</t>
  </si>
  <si>
    <t>Beverage lic.</t>
  </si>
  <si>
    <t>T20</t>
  </si>
  <si>
    <t>T27</t>
  </si>
  <si>
    <t>Motor vehicles</t>
  </si>
  <si>
    <t>T24</t>
  </si>
  <si>
    <t>T25</t>
  </si>
  <si>
    <t>Corps. in gen.</t>
  </si>
  <si>
    <t>T22</t>
  </si>
  <si>
    <t>Hunt &amp; fish lic.</t>
  </si>
  <si>
    <t>T23</t>
  </si>
  <si>
    <t>T21</t>
  </si>
  <si>
    <t>Occup. &amp; bus. lic</t>
  </si>
  <si>
    <t>T28</t>
  </si>
  <si>
    <t>Other lic. tax</t>
  </si>
  <si>
    <t>T29</t>
  </si>
  <si>
    <t>Indv. income tax</t>
  </si>
  <si>
    <t>T40</t>
  </si>
  <si>
    <t>Corp. net income</t>
  </si>
  <si>
    <t>T41</t>
  </si>
  <si>
    <t>Death &amp; gift tax</t>
  </si>
  <si>
    <t>T50</t>
  </si>
  <si>
    <t>Severance</t>
  </si>
  <si>
    <t>T53</t>
  </si>
  <si>
    <t>Doc. &amp; stock tran.</t>
  </si>
  <si>
    <t>T51</t>
  </si>
  <si>
    <t>Other misc.</t>
  </si>
  <si>
    <t>T99</t>
  </si>
  <si>
    <t>*The current quarter amount was not available. The figures shown represent an estimate.</t>
  </si>
  <si>
    <t>Note: X = No such tax for that state</t>
  </si>
  <si>
    <t>Excludes D.C.</t>
  </si>
  <si>
    <t>Wash. DC</t>
  </si>
  <si>
    <t>Motor vehicle operator</t>
  </si>
  <si>
    <t>Revision 1</t>
  </si>
  <si>
    <t>Revised</t>
  </si>
  <si>
    <t>Quarter:    3   (July, August, September)</t>
  </si>
  <si>
    <t>Year:   2000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</si>
</sst>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3" fontId="1" fillId="0" borderId="0" xfId="0" applyNumberFormat="1" applyFont="1" applyAlignment="1" quotePrefix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C40"/>
  <sheetViews>
    <sheetView tabSelected="1" zoomScale="73" zoomScaleNormal="73" workbookViewId="0" topLeftCell="A1">
      <selection activeCell="D11" sqref="D11"/>
    </sheetView>
  </sheetViews>
  <sheetFormatPr defaultColWidth="9.140625" defaultRowHeight="12.75"/>
  <cols>
    <col min="1" max="1" width="6.421875" style="0" customWidth="1"/>
    <col min="2" max="2" width="22.8515625" style="0" customWidth="1"/>
    <col min="3" max="3" width="15.7109375" style="0" customWidth="1"/>
    <col min="4" max="4" width="15.140625" style="0" customWidth="1"/>
    <col min="5" max="5" width="11.7109375" style="0" customWidth="1"/>
    <col min="6" max="6" width="12.28125" style="0" customWidth="1"/>
    <col min="7" max="7" width="11.421875" style="0" customWidth="1"/>
    <col min="8" max="8" width="14.00390625" style="0" customWidth="1"/>
    <col min="9" max="9" width="12.7109375" style="0" customWidth="1"/>
    <col min="10" max="10" width="14.28125" style="0" customWidth="1"/>
    <col min="11" max="11" width="12.28125" style="0" customWidth="1"/>
    <col min="12" max="12" width="11.7109375" style="0" customWidth="1"/>
    <col min="13" max="13" width="12.8515625" style="0" customWidth="1"/>
    <col min="14" max="15" width="12.28125" style="0" customWidth="1"/>
    <col min="16" max="16" width="12.00390625" style="0" customWidth="1"/>
    <col min="17" max="17" width="12.28125" style="0" customWidth="1"/>
    <col min="18" max="18" width="12.57421875" style="0" customWidth="1"/>
    <col min="19" max="19" width="12.7109375" style="0" customWidth="1"/>
    <col min="20" max="20" width="13.140625" style="0" customWidth="1"/>
    <col min="21" max="21" width="12.140625" style="0" customWidth="1"/>
    <col min="22" max="22" width="12.421875" style="0" customWidth="1"/>
    <col min="23" max="23" width="12.7109375" style="0" customWidth="1"/>
    <col min="24" max="24" width="12.140625" style="0" customWidth="1"/>
    <col min="25" max="25" width="16.28125" style="0" customWidth="1"/>
    <col min="26" max="26" width="13.140625" style="0" customWidth="1"/>
    <col min="27" max="27" width="12.8515625" style="0" customWidth="1"/>
    <col min="28" max="28" width="12.00390625" style="0" customWidth="1"/>
    <col min="29" max="29" width="11.421875" style="0" customWidth="1"/>
    <col min="30" max="30" width="11.7109375" style="0" customWidth="1"/>
    <col min="31" max="31" width="12.57421875" style="0" customWidth="1"/>
    <col min="32" max="32" width="17.00390625" style="0" customWidth="1"/>
    <col min="33" max="33" width="17.57421875" style="0" customWidth="1"/>
    <col min="34" max="34" width="13.00390625" style="0" customWidth="1"/>
    <col min="35" max="35" width="15.00390625" style="0" customWidth="1"/>
    <col min="36" max="37" width="16.8515625" style="0" customWidth="1"/>
    <col min="38" max="38" width="14.28125" style="0" customWidth="1"/>
    <col min="39" max="39" width="12.57421875" style="0" customWidth="1"/>
    <col min="40" max="40" width="12.140625" style="0" customWidth="1"/>
    <col min="41" max="41" width="16.140625" style="0" customWidth="1"/>
    <col min="42" max="42" width="14.7109375" style="0" customWidth="1"/>
    <col min="43" max="43" width="17.28125" style="0" customWidth="1"/>
    <col min="44" max="44" width="16.421875" style="0" customWidth="1"/>
    <col min="45" max="45" width="16.28125" style="0" customWidth="1"/>
    <col min="46" max="46" width="13.7109375" style="0" customWidth="1"/>
    <col min="47" max="47" width="12.421875" style="0" customWidth="1"/>
    <col min="48" max="48" width="12.57421875" style="0" customWidth="1"/>
    <col min="49" max="49" width="14.7109375" style="0" customWidth="1"/>
    <col min="50" max="50" width="12.8515625" style="0" customWidth="1"/>
    <col min="51" max="51" width="13.28125" style="0" customWidth="1"/>
    <col min="52" max="52" width="16.7109375" style="0" customWidth="1"/>
    <col min="53" max="53" width="15.00390625" style="0" customWidth="1"/>
    <col min="54" max="54" width="12.00390625" style="0" customWidth="1"/>
    <col min="55" max="55" width="17.421875" style="0" customWidth="1"/>
  </cols>
  <sheetData>
    <row r="1" spans="2:55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</row>
    <row r="2" spans="2:55" ht="15">
      <c r="B2" s="2" t="s">
        <v>0</v>
      </c>
      <c r="C2" s="3"/>
      <c r="D2" s="3"/>
      <c r="E2" s="3"/>
      <c r="F2" s="4"/>
      <c r="G2" s="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</row>
    <row r="3" spans="2:55" ht="15">
      <c r="B3" s="2" t="s">
        <v>1</v>
      </c>
      <c r="C3" s="3"/>
      <c r="D3" s="3"/>
      <c r="E3" s="3"/>
      <c r="F3" s="4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</row>
    <row r="4" spans="2:55" ht="15">
      <c r="B4" s="4"/>
      <c r="C4" s="3"/>
      <c r="D4" s="3"/>
      <c r="E4" s="3"/>
      <c r="F4" s="4"/>
      <c r="G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</row>
    <row r="5" spans="2:55" ht="15">
      <c r="B5" s="2" t="s">
        <v>110</v>
      </c>
      <c r="C5" s="3"/>
      <c r="D5" s="3"/>
      <c r="E5" s="3"/>
      <c r="F5" s="4"/>
      <c r="G5" s="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5">
      <c r="B6" s="2" t="s">
        <v>109</v>
      </c>
      <c r="C6" s="4"/>
      <c r="D6" s="4"/>
      <c r="E6" s="3"/>
      <c r="F6" s="4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2:55" ht="15">
      <c r="B7" s="1" t="s">
        <v>107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2:55" ht="15">
      <c r="B8" s="1"/>
      <c r="C8" s="1"/>
      <c r="D8" s="5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6" t="s">
        <v>10</v>
      </c>
      <c r="M8" s="6" t="s">
        <v>11</v>
      </c>
      <c r="N8" s="6" t="s">
        <v>12</v>
      </c>
      <c r="O8" s="6" t="s">
        <v>13</v>
      </c>
      <c r="P8" s="6" t="s">
        <v>14</v>
      </c>
      <c r="Q8" s="6" t="s">
        <v>15</v>
      </c>
      <c r="R8" s="6" t="s">
        <v>16</v>
      </c>
      <c r="S8" s="6" t="s">
        <v>17</v>
      </c>
      <c r="T8" s="6" t="s">
        <v>18</v>
      </c>
      <c r="U8" s="6" t="s">
        <v>19</v>
      </c>
      <c r="V8" s="6" t="s">
        <v>20</v>
      </c>
      <c r="W8" s="6" t="s">
        <v>21</v>
      </c>
      <c r="X8" s="6" t="s">
        <v>22</v>
      </c>
      <c r="Y8" s="6" t="s">
        <v>23</v>
      </c>
      <c r="Z8" s="6" t="s">
        <v>24</v>
      </c>
      <c r="AA8" s="6" t="s">
        <v>25</v>
      </c>
      <c r="AB8" s="6" t="s">
        <v>26</v>
      </c>
      <c r="AC8" s="6" t="s">
        <v>27</v>
      </c>
      <c r="AD8" s="6" t="s">
        <v>28</v>
      </c>
      <c r="AE8" s="6" t="s">
        <v>29</v>
      </c>
      <c r="AF8" s="6" t="s">
        <v>30</v>
      </c>
      <c r="AG8" s="6" t="s">
        <v>31</v>
      </c>
      <c r="AH8" s="6" t="s">
        <v>32</v>
      </c>
      <c r="AI8" s="7" t="s">
        <v>33</v>
      </c>
      <c r="AJ8" s="6" t="s">
        <v>34</v>
      </c>
      <c r="AK8" s="6" t="s">
        <v>35</v>
      </c>
      <c r="AL8" s="6" t="s">
        <v>36</v>
      </c>
      <c r="AM8" s="6" t="s">
        <v>37</v>
      </c>
      <c r="AN8" s="6" t="s">
        <v>38</v>
      </c>
      <c r="AO8" s="6" t="s">
        <v>39</v>
      </c>
      <c r="AP8" s="6" t="s">
        <v>40</v>
      </c>
      <c r="AQ8" s="6" t="s">
        <v>41</v>
      </c>
      <c r="AR8" s="6" t="s">
        <v>42</v>
      </c>
      <c r="AS8" s="6" t="s">
        <v>43</v>
      </c>
      <c r="AT8" s="6" t="s">
        <v>44</v>
      </c>
      <c r="AU8" s="6" t="s">
        <v>45</v>
      </c>
      <c r="AV8" s="6" t="s">
        <v>46</v>
      </c>
      <c r="AW8" s="6" t="s">
        <v>47</v>
      </c>
      <c r="AX8" s="6" t="s">
        <v>48</v>
      </c>
      <c r="AY8" s="6" t="s">
        <v>49</v>
      </c>
      <c r="AZ8" s="6" t="s">
        <v>50</v>
      </c>
      <c r="BA8" s="6" t="s">
        <v>51</v>
      </c>
      <c r="BB8" s="6" t="s">
        <v>52</v>
      </c>
      <c r="BC8" s="6" t="s">
        <v>105</v>
      </c>
    </row>
    <row r="9" spans="2:55" ht="15">
      <c r="B9" s="8"/>
      <c r="C9" s="8"/>
      <c r="D9" s="5" t="s">
        <v>104</v>
      </c>
      <c r="E9" s="9"/>
      <c r="F9" s="9"/>
      <c r="G9" s="9" t="s">
        <v>108</v>
      </c>
      <c r="H9" s="9" t="s">
        <v>108</v>
      </c>
      <c r="I9" s="9" t="s">
        <v>108</v>
      </c>
      <c r="J9" s="9" t="s">
        <v>108</v>
      </c>
      <c r="K9" s="9" t="s">
        <v>108</v>
      </c>
      <c r="L9" s="9" t="s">
        <v>108</v>
      </c>
      <c r="M9" s="9" t="s">
        <v>108</v>
      </c>
      <c r="N9" s="9"/>
      <c r="O9" s="9"/>
      <c r="P9" s="9" t="s">
        <v>108</v>
      </c>
      <c r="Q9" s="9" t="s">
        <v>108</v>
      </c>
      <c r="R9" s="9" t="s">
        <v>108</v>
      </c>
      <c r="S9" s="9" t="s">
        <v>108</v>
      </c>
      <c r="T9" s="9"/>
      <c r="U9" s="9" t="s">
        <v>108</v>
      </c>
      <c r="V9" s="9" t="s">
        <v>108</v>
      </c>
      <c r="W9" s="9" t="s">
        <v>108</v>
      </c>
      <c r="X9" s="9" t="s">
        <v>108</v>
      </c>
      <c r="Y9" s="9"/>
      <c r="Z9" s="9"/>
      <c r="AA9" s="9"/>
      <c r="AB9" s="9" t="s">
        <v>108</v>
      </c>
      <c r="AC9" s="9" t="s">
        <v>108</v>
      </c>
      <c r="AD9" s="9" t="s">
        <v>108</v>
      </c>
      <c r="AE9" s="9" t="s">
        <v>108</v>
      </c>
      <c r="AF9" s="9" t="s">
        <v>108</v>
      </c>
      <c r="AG9" s="9" t="s">
        <v>108</v>
      </c>
      <c r="AH9" s="9" t="s">
        <v>108</v>
      </c>
      <c r="AI9" s="9" t="s">
        <v>108</v>
      </c>
      <c r="AJ9" s="9"/>
      <c r="AK9" s="9" t="s">
        <v>108</v>
      </c>
      <c r="AL9" s="9" t="s">
        <v>108</v>
      </c>
      <c r="AM9" s="9" t="s">
        <v>108</v>
      </c>
      <c r="AN9" s="9" t="s">
        <v>108</v>
      </c>
      <c r="AO9" s="9"/>
      <c r="AP9" s="9" t="s">
        <v>108</v>
      </c>
      <c r="AQ9" s="9" t="s">
        <v>108</v>
      </c>
      <c r="AR9" s="9" t="s">
        <v>108</v>
      </c>
      <c r="AS9" s="9" t="s">
        <v>108</v>
      </c>
      <c r="AT9" s="9" t="s">
        <v>108</v>
      </c>
      <c r="AU9" s="9"/>
      <c r="AV9" s="9" t="s">
        <v>108</v>
      </c>
      <c r="AW9" s="9" t="s">
        <v>108</v>
      </c>
      <c r="AX9" s="9"/>
      <c r="AY9" s="9" t="s">
        <v>108</v>
      </c>
      <c r="AZ9" s="9" t="s">
        <v>108</v>
      </c>
      <c r="BA9" s="9" t="s">
        <v>108</v>
      </c>
      <c r="BB9" s="9" t="s">
        <v>108</v>
      </c>
      <c r="BC9" s="9"/>
    </row>
    <row r="10" spans="2:55" ht="15">
      <c r="B10" s="8"/>
      <c r="C10" s="8"/>
      <c r="D10" s="5"/>
      <c r="E10" s="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10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</row>
    <row r="11" spans="2:55" ht="15">
      <c r="B11" s="2" t="s">
        <v>53</v>
      </c>
      <c r="C11" s="8"/>
      <c r="D11" s="11">
        <f>SUM(D13:D37)</f>
        <v>126852612.35617226</v>
      </c>
      <c r="E11" s="11">
        <f aca="true" t="shared" si="0" ref="E11:BC11">SUM(E13:E37)</f>
        <v>1582066</v>
      </c>
      <c r="F11" s="11">
        <f t="shared" si="0"/>
        <v>326235</v>
      </c>
      <c r="G11" s="11">
        <f t="shared" si="0"/>
        <v>2123822</v>
      </c>
      <c r="H11" s="11">
        <f t="shared" si="0"/>
        <v>1164401.3561722708</v>
      </c>
      <c r="I11" s="11">
        <f t="shared" si="0"/>
        <v>20066696</v>
      </c>
      <c r="J11" s="11">
        <f t="shared" si="0"/>
        <v>1805667</v>
      </c>
      <c r="K11" s="11">
        <f t="shared" si="0"/>
        <v>1555146</v>
      </c>
      <c r="L11" s="11">
        <f t="shared" si="0"/>
        <v>428440</v>
      </c>
      <c r="M11" s="11">
        <f t="shared" si="0"/>
        <v>5520387</v>
      </c>
      <c r="N11" s="11">
        <f t="shared" si="0"/>
        <v>3488059</v>
      </c>
      <c r="O11" s="11">
        <f t="shared" si="0"/>
        <v>858133</v>
      </c>
      <c r="P11" s="11">
        <f t="shared" si="0"/>
        <v>536382</v>
      </c>
      <c r="Q11" s="11">
        <f t="shared" si="0"/>
        <v>5581641</v>
      </c>
      <c r="R11" s="11">
        <f t="shared" si="0"/>
        <v>2510137</v>
      </c>
      <c r="S11" s="11">
        <f t="shared" si="0"/>
        <v>976414</v>
      </c>
      <c r="T11" s="11">
        <f t="shared" si="0"/>
        <v>1191000</v>
      </c>
      <c r="U11" s="11">
        <f t="shared" si="0"/>
        <v>2008858</v>
      </c>
      <c r="V11" s="11">
        <f t="shared" si="0"/>
        <v>1639455</v>
      </c>
      <c r="W11" s="11">
        <f t="shared" si="0"/>
        <v>525323</v>
      </c>
      <c r="X11" s="11">
        <f t="shared" si="0"/>
        <v>2043929</v>
      </c>
      <c r="Y11" s="11">
        <f t="shared" si="0"/>
        <v>4036257</v>
      </c>
      <c r="Z11" s="11">
        <f t="shared" si="0"/>
        <v>5619362</v>
      </c>
      <c r="AA11" s="11">
        <f t="shared" si="0"/>
        <v>2284462</v>
      </c>
      <c r="AB11" s="11">
        <f t="shared" si="0"/>
        <v>1238831</v>
      </c>
      <c r="AC11" s="11">
        <f t="shared" si="0"/>
        <v>2091981</v>
      </c>
      <c r="AD11" s="11">
        <f t="shared" si="0"/>
        <v>248788</v>
      </c>
      <c r="AE11" s="11">
        <f t="shared" si="0"/>
        <v>744607</v>
      </c>
      <c r="AF11" s="11">
        <f t="shared" si="0"/>
        <v>761019</v>
      </c>
      <c r="AG11" s="11">
        <f t="shared" si="0"/>
        <v>273383</v>
      </c>
      <c r="AH11" s="11">
        <f t="shared" si="0"/>
        <v>3922618</v>
      </c>
      <c r="AI11" s="11">
        <f t="shared" si="0"/>
        <v>1012566</v>
      </c>
      <c r="AJ11" s="11">
        <f t="shared" si="0"/>
        <v>10336611</v>
      </c>
      <c r="AK11" s="11">
        <f t="shared" si="0"/>
        <v>3674292</v>
      </c>
      <c r="AL11" s="11">
        <f t="shared" si="0"/>
        <v>275247</v>
      </c>
      <c r="AM11" s="11">
        <f t="shared" si="0"/>
        <v>4459857</v>
      </c>
      <c r="AN11" s="11">
        <f t="shared" si="0"/>
        <v>1537298</v>
      </c>
      <c r="AO11" s="11">
        <f t="shared" si="0"/>
        <v>1495409</v>
      </c>
      <c r="AP11" s="11">
        <f t="shared" si="0"/>
        <v>5180405</v>
      </c>
      <c r="AQ11" s="11">
        <f t="shared" si="0"/>
        <v>490300</v>
      </c>
      <c r="AR11" s="11">
        <f t="shared" si="0"/>
        <v>1420910</v>
      </c>
      <c r="AS11" s="11">
        <f t="shared" si="0"/>
        <v>234291</v>
      </c>
      <c r="AT11" s="11">
        <f t="shared" si="0"/>
        <v>1983895</v>
      </c>
      <c r="AU11" s="11">
        <f t="shared" si="0"/>
        <v>6876890</v>
      </c>
      <c r="AV11" s="11">
        <f t="shared" si="0"/>
        <v>1039166</v>
      </c>
      <c r="AW11" s="11">
        <f t="shared" si="0"/>
        <v>338493</v>
      </c>
      <c r="AX11" s="11">
        <f t="shared" si="0"/>
        <v>2950415</v>
      </c>
      <c r="AY11" s="11">
        <f t="shared" si="0"/>
        <v>3215609</v>
      </c>
      <c r="AZ11" s="11">
        <f t="shared" si="0"/>
        <v>804534</v>
      </c>
      <c r="BA11" s="11">
        <f t="shared" si="0"/>
        <v>2141861</v>
      </c>
      <c r="BB11" s="11">
        <f t="shared" si="0"/>
        <v>231064</v>
      </c>
      <c r="BC11" s="11">
        <f t="shared" si="0"/>
        <v>973072</v>
      </c>
    </row>
    <row r="12" spans="2:55" ht="15">
      <c r="B12" s="2"/>
      <c r="C12" s="8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</row>
    <row r="13" spans="2:55" ht="15">
      <c r="B13" s="1" t="s">
        <v>54</v>
      </c>
      <c r="C13" s="1" t="s">
        <v>55</v>
      </c>
      <c r="D13" s="11">
        <f>SUM(E13:BB13)</f>
        <v>1877198</v>
      </c>
      <c r="E13" s="12">
        <v>8792</v>
      </c>
      <c r="F13" s="12">
        <v>549</v>
      </c>
      <c r="G13" s="12">
        <v>78068</v>
      </c>
      <c r="H13" s="12">
        <v>46999</v>
      </c>
      <c r="I13" s="12">
        <v>622994</v>
      </c>
      <c r="J13" s="13" t="s">
        <v>56</v>
      </c>
      <c r="K13" s="12" t="s">
        <v>56</v>
      </c>
      <c r="L13" s="12" t="s">
        <v>56</v>
      </c>
      <c r="M13" s="12">
        <v>16839</v>
      </c>
      <c r="N13" s="12">
        <v>4081</v>
      </c>
      <c r="O13" s="12" t="s">
        <v>56</v>
      </c>
      <c r="P13" s="12" t="s">
        <v>56</v>
      </c>
      <c r="Q13" s="12">
        <v>14112</v>
      </c>
      <c r="R13" s="12">
        <v>1537</v>
      </c>
      <c r="S13" s="12" t="s">
        <v>56</v>
      </c>
      <c r="T13" s="12">
        <v>15198</v>
      </c>
      <c r="U13" s="12">
        <v>37966</v>
      </c>
      <c r="V13" s="12">
        <v>6151</v>
      </c>
      <c r="W13" s="14">
        <v>16564</v>
      </c>
      <c r="X13" s="12">
        <v>154517</v>
      </c>
      <c r="Y13" s="12">
        <v>4</v>
      </c>
      <c r="Z13" s="12">
        <v>303428</v>
      </c>
      <c r="AA13" s="12">
        <v>67</v>
      </c>
      <c r="AB13" s="13">
        <v>57</v>
      </c>
      <c r="AC13" s="12">
        <v>362</v>
      </c>
      <c r="AD13" s="12">
        <v>17021</v>
      </c>
      <c r="AE13" s="13">
        <v>0</v>
      </c>
      <c r="AF13" s="12">
        <v>3426</v>
      </c>
      <c r="AG13" s="12">
        <v>471</v>
      </c>
      <c r="AH13" s="12">
        <v>786</v>
      </c>
      <c r="AI13" s="12">
        <v>70</v>
      </c>
      <c r="AJ13" s="13" t="s">
        <v>56</v>
      </c>
      <c r="AK13" s="12">
        <v>4</v>
      </c>
      <c r="AL13" s="12">
        <v>28</v>
      </c>
      <c r="AM13" s="12">
        <v>19936</v>
      </c>
      <c r="AN13" s="13" t="s">
        <v>56</v>
      </c>
      <c r="AO13" s="13">
        <v>5845</v>
      </c>
      <c r="AP13" s="12">
        <v>11646</v>
      </c>
      <c r="AQ13" s="12">
        <v>7</v>
      </c>
      <c r="AR13" s="12">
        <v>243</v>
      </c>
      <c r="AS13" s="12" t="s">
        <v>56</v>
      </c>
      <c r="AT13" s="13" t="s">
        <v>56</v>
      </c>
      <c r="AU13" s="12" t="s">
        <v>56</v>
      </c>
      <c r="AV13" s="12" t="s">
        <v>56</v>
      </c>
      <c r="AW13" s="12">
        <v>79212</v>
      </c>
      <c r="AX13" s="12">
        <v>6217</v>
      </c>
      <c r="AY13" s="12">
        <v>377573</v>
      </c>
      <c r="AZ13" s="12">
        <v>843</v>
      </c>
      <c r="BA13" s="12">
        <v>18422</v>
      </c>
      <c r="BB13" s="14">
        <v>7163</v>
      </c>
      <c r="BC13" s="12">
        <v>295529</v>
      </c>
    </row>
    <row r="14" spans="2:55" ht="15">
      <c r="B14" s="1" t="s">
        <v>57</v>
      </c>
      <c r="C14" s="1" t="s">
        <v>58</v>
      </c>
      <c r="D14" s="11">
        <f aca="true" t="shared" si="1" ref="D14:D37">SUM(E14:BB14)</f>
        <v>42576778</v>
      </c>
      <c r="E14" s="12">
        <v>420961</v>
      </c>
      <c r="F14" s="12" t="s">
        <v>56</v>
      </c>
      <c r="G14" s="12">
        <v>907949</v>
      </c>
      <c r="H14" s="12">
        <v>435108</v>
      </c>
      <c r="I14" s="12">
        <v>5844464</v>
      </c>
      <c r="J14" s="12">
        <v>502108</v>
      </c>
      <c r="K14" s="12">
        <v>485434</v>
      </c>
      <c r="L14" s="12" t="s">
        <v>56</v>
      </c>
      <c r="M14" s="12">
        <v>3531218</v>
      </c>
      <c r="N14" s="12">
        <v>1234875</v>
      </c>
      <c r="O14" s="12">
        <v>400698</v>
      </c>
      <c r="P14" s="12">
        <v>208027</v>
      </c>
      <c r="Q14" s="12">
        <v>1608213</v>
      </c>
      <c r="R14" s="12">
        <v>912829</v>
      </c>
      <c r="S14" s="12">
        <v>360886</v>
      </c>
      <c r="T14" s="12">
        <v>448645</v>
      </c>
      <c r="U14" s="12">
        <v>589495</v>
      </c>
      <c r="V14" s="12">
        <v>562957</v>
      </c>
      <c r="W14" s="12">
        <v>172275</v>
      </c>
      <c r="X14" s="12">
        <v>404243</v>
      </c>
      <c r="Y14" s="12">
        <v>947945</v>
      </c>
      <c r="Z14" s="12">
        <v>2088851</v>
      </c>
      <c r="AA14" s="12">
        <v>-40535</v>
      </c>
      <c r="AB14" s="13">
        <v>598569</v>
      </c>
      <c r="AC14" s="12">
        <v>695034</v>
      </c>
      <c r="AD14" s="12">
        <v>0</v>
      </c>
      <c r="AE14" s="12">
        <v>258934</v>
      </c>
      <c r="AF14" s="12">
        <v>488325</v>
      </c>
      <c r="AG14" s="12">
        <v>0</v>
      </c>
      <c r="AH14" s="12">
        <v>1459666</v>
      </c>
      <c r="AI14" s="12">
        <v>405121</v>
      </c>
      <c r="AJ14" s="14">
        <v>2253712</v>
      </c>
      <c r="AK14" s="12">
        <v>877835</v>
      </c>
      <c r="AL14" s="12">
        <v>85937</v>
      </c>
      <c r="AM14" s="12">
        <v>1588499</v>
      </c>
      <c r="AN14" s="12">
        <v>385294</v>
      </c>
      <c r="AO14" s="13" t="s">
        <v>56</v>
      </c>
      <c r="AP14" s="12">
        <v>1847159</v>
      </c>
      <c r="AQ14" s="12">
        <v>172392</v>
      </c>
      <c r="AR14" s="12">
        <v>416752</v>
      </c>
      <c r="AS14" s="12">
        <v>121980</v>
      </c>
      <c r="AT14" s="12">
        <v>1193445</v>
      </c>
      <c r="AU14" s="12">
        <v>3557950</v>
      </c>
      <c r="AV14" s="12">
        <v>427799</v>
      </c>
      <c r="AW14" s="12">
        <v>54625</v>
      </c>
      <c r="AX14" s="12">
        <v>659103</v>
      </c>
      <c r="AY14" s="12">
        <v>2045196</v>
      </c>
      <c r="AZ14" s="12">
        <v>216422</v>
      </c>
      <c r="BA14" s="12">
        <v>587283</v>
      </c>
      <c r="BB14" s="14">
        <v>153100</v>
      </c>
      <c r="BC14" s="1">
        <v>162067</v>
      </c>
    </row>
    <row r="15" spans="2:55" ht="15">
      <c r="B15" s="1" t="s">
        <v>59</v>
      </c>
      <c r="C15" s="1" t="s">
        <v>60</v>
      </c>
      <c r="D15" s="11">
        <f t="shared" si="1"/>
        <v>7456400</v>
      </c>
      <c r="E15" s="12">
        <v>129170</v>
      </c>
      <c r="F15" s="12">
        <v>13541</v>
      </c>
      <c r="G15" s="12">
        <v>150924</v>
      </c>
      <c r="H15" s="12">
        <v>101443</v>
      </c>
      <c r="I15" s="12">
        <v>788407</v>
      </c>
      <c r="J15" s="12">
        <v>134931</v>
      </c>
      <c r="K15" s="12">
        <v>67628</v>
      </c>
      <c r="L15" s="12">
        <v>25843</v>
      </c>
      <c r="M15" s="12">
        <v>426140</v>
      </c>
      <c r="N15" s="12">
        <v>171508</v>
      </c>
      <c r="O15" s="12">
        <v>18919</v>
      </c>
      <c r="P15" s="12">
        <v>49928</v>
      </c>
      <c r="Q15" s="12">
        <v>345895</v>
      </c>
      <c r="R15" s="12">
        <v>155762</v>
      </c>
      <c r="S15" s="12">
        <v>35060</v>
      </c>
      <c r="T15" s="12">
        <v>96912</v>
      </c>
      <c r="U15" s="12">
        <v>120154</v>
      </c>
      <c r="V15" s="12">
        <v>134742</v>
      </c>
      <c r="W15" s="12">
        <v>33264</v>
      </c>
      <c r="X15" s="12">
        <v>5836</v>
      </c>
      <c r="Y15" s="12">
        <v>171575</v>
      </c>
      <c r="Z15" s="12">
        <v>284652</v>
      </c>
      <c r="AA15" s="12">
        <v>164135</v>
      </c>
      <c r="AB15" s="13">
        <v>123863</v>
      </c>
      <c r="AC15" s="12">
        <v>177254</v>
      </c>
      <c r="AD15" s="12">
        <v>35891</v>
      </c>
      <c r="AE15" s="12">
        <v>77949</v>
      </c>
      <c r="AF15" s="12">
        <v>45807</v>
      </c>
      <c r="AG15" s="12">
        <v>31186</v>
      </c>
      <c r="AH15" s="12">
        <v>126105</v>
      </c>
      <c r="AI15" s="12">
        <v>62494</v>
      </c>
      <c r="AJ15" s="12">
        <v>136454</v>
      </c>
      <c r="AK15" s="12">
        <v>300120</v>
      </c>
      <c r="AL15" s="12">
        <v>30310</v>
      </c>
      <c r="AM15" s="12">
        <v>287134</v>
      </c>
      <c r="AN15" s="12">
        <v>97251</v>
      </c>
      <c r="AO15" s="13">
        <v>107260</v>
      </c>
      <c r="AP15" s="12">
        <v>438449</v>
      </c>
      <c r="AQ15" s="12">
        <v>34864</v>
      </c>
      <c r="AR15" s="12">
        <v>90280</v>
      </c>
      <c r="AS15" s="12">
        <v>31667</v>
      </c>
      <c r="AT15" s="12">
        <v>202549</v>
      </c>
      <c r="AU15" s="12">
        <v>699264</v>
      </c>
      <c r="AV15" s="12">
        <v>90173</v>
      </c>
      <c r="AW15" s="12">
        <v>16793</v>
      </c>
      <c r="AX15" s="12">
        <v>157367</v>
      </c>
      <c r="AY15" s="12">
        <v>193884</v>
      </c>
      <c r="AZ15" s="12">
        <v>55208</v>
      </c>
      <c r="BA15" s="12">
        <v>159755</v>
      </c>
      <c r="BB15" s="14">
        <v>20700</v>
      </c>
      <c r="BC15" s="1">
        <v>10622</v>
      </c>
    </row>
    <row r="16" spans="2:55" ht="15">
      <c r="B16" s="1" t="s">
        <v>61</v>
      </c>
      <c r="C16" s="1" t="s">
        <v>62</v>
      </c>
      <c r="D16" s="11">
        <f t="shared" si="1"/>
        <v>1009768</v>
      </c>
      <c r="E16" s="12">
        <v>29889</v>
      </c>
      <c r="F16" s="12">
        <v>3691</v>
      </c>
      <c r="G16" s="12">
        <v>11791</v>
      </c>
      <c r="H16" s="12">
        <v>7333</v>
      </c>
      <c r="I16" s="12">
        <v>76290</v>
      </c>
      <c r="J16" s="12">
        <v>7286</v>
      </c>
      <c r="K16" s="12">
        <v>4894</v>
      </c>
      <c r="L16" s="12">
        <v>2980</v>
      </c>
      <c r="M16" s="12">
        <v>126202</v>
      </c>
      <c r="N16" s="12">
        <v>27748</v>
      </c>
      <c r="O16" s="12">
        <v>9441</v>
      </c>
      <c r="P16" s="12">
        <v>1757</v>
      </c>
      <c r="Q16" s="12">
        <v>37042</v>
      </c>
      <c r="R16" s="12">
        <v>11317</v>
      </c>
      <c r="S16" s="12">
        <v>2570</v>
      </c>
      <c r="T16" s="12">
        <v>19403</v>
      </c>
      <c r="U16" s="12">
        <v>17584</v>
      </c>
      <c r="V16" s="12">
        <v>13394</v>
      </c>
      <c r="W16" s="12">
        <v>10016</v>
      </c>
      <c r="X16" s="12">
        <v>4325</v>
      </c>
      <c r="Y16" s="12">
        <v>16620</v>
      </c>
      <c r="Z16" s="12">
        <v>66062</v>
      </c>
      <c r="AA16" s="12">
        <v>11782</v>
      </c>
      <c r="AB16" s="13">
        <v>16301</v>
      </c>
      <c r="AC16" s="12">
        <v>6827</v>
      </c>
      <c r="AD16" s="12">
        <v>3126</v>
      </c>
      <c r="AE16" s="12">
        <v>4720</v>
      </c>
      <c r="AF16" s="12">
        <v>4114</v>
      </c>
      <c r="AG16" s="12">
        <v>3336</v>
      </c>
      <c r="AH16" s="12">
        <v>14228</v>
      </c>
      <c r="AI16" s="12">
        <v>9246</v>
      </c>
      <c r="AJ16" s="12">
        <v>46899</v>
      </c>
      <c r="AK16" s="12">
        <v>51878</v>
      </c>
      <c r="AL16" s="12">
        <v>943</v>
      </c>
      <c r="AM16" s="12">
        <v>21836</v>
      </c>
      <c r="AN16" s="12">
        <v>18436</v>
      </c>
      <c r="AO16" s="13">
        <v>3433</v>
      </c>
      <c r="AP16" s="12">
        <v>41406</v>
      </c>
      <c r="AQ16" s="12">
        <v>2336</v>
      </c>
      <c r="AR16" s="12">
        <v>22013</v>
      </c>
      <c r="AS16" s="12">
        <v>3078</v>
      </c>
      <c r="AT16" s="12">
        <v>17766</v>
      </c>
      <c r="AU16" s="12">
        <v>132433</v>
      </c>
      <c r="AV16" s="12">
        <v>5264</v>
      </c>
      <c r="AW16" s="12">
        <v>4044</v>
      </c>
      <c r="AX16" s="12">
        <v>17394</v>
      </c>
      <c r="AY16" s="12">
        <v>29825</v>
      </c>
      <c r="AZ16" s="12">
        <v>1912</v>
      </c>
      <c r="BA16" s="12">
        <v>7206</v>
      </c>
      <c r="BB16" s="14">
        <v>351</v>
      </c>
      <c r="BC16" s="1">
        <v>1239</v>
      </c>
    </row>
    <row r="17" spans="2:55" ht="15">
      <c r="B17" s="1" t="s">
        <v>63</v>
      </c>
      <c r="C17" s="1" t="s">
        <v>64</v>
      </c>
      <c r="D17" s="11">
        <f t="shared" si="1"/>
        <v>1709982</v>
      </c>
      <c r="E17" s="12">
        <v>130514</v>
      </c>
      <c r="F17" s="12">
        <v>0</v>
      </c>
      <c r="G17" s="12">
        <v>8169</v>
      </c>
      <c r="H17" s="12" t="s">
        <v>56</v>
      </c>
      <c r="I17" s="12">
        <v>54269</v>
      </c>
      <c r="J17" s="12">
        <v>2985</v>
      </c>
      <c r="K17" s="12">
        <v>90</v>
      </c>
      <c r="L17" s="12">
        <v>7633</v>
      </c>
      <c r="M17" s="12">
        <v>114814</v>
      </c>
      <c r="N17" s="13" t="s">
        <v>56</v>
      </c>
      <c r="O17" s="12">
        <v>29974</v>
      </c>
      <c r="P17" s="12">
        <v>646</v>
      </c>
      <c r="Q17" s="12">
        <v>361722</v>
      </c>
      <c r="R17" s="12">
        <v>3761</v>
      </c>
      <c r="S17" s="12" t="s">
        <v>56</v>
      </c>
      <c r="T17" s="12">
        <v>0</v>
      </c>
      <c r="U17" s="12" t="s">
        <v>56</v>
      </c>
      <c r="V17" s="12">
        <v>2628</v>
      </c>
      <c r="W17" s="12">
        <v>431</v>
      </c>
      <c r="X17" s="12">
        <v>33973</v>
      </c>
      <c r="Y17" s="12" t="s">
        <v>56</v>
      </c>
      <c r="Z17" s="12">
        <v>139515</v>
      </c>
      <c r="AA17" s="12">
        <v>0</v>
      </c>
      <c r="AB17" s="13">
        <v>1967</v>
      </c>
      <c r="AC17" s="12">
        <v>0</v>
      </c>
      <c r="AD17" s="12">
        <v>6579</v>
      </c>
      <c r="AE17" s="12">
        <v>425</v>
      </c>
      <c r="AF17" s="12">
        <v>2746</v>
      </c>
      <c r="AG17" s="12">
        <v>15532</v>
      </c>
      <c r="AH17" s="12">
        <v>64090</v>
      </c>
      <c r="AI17" s="12">
        <v>3354</v>
      </c>
      <c r="AJ17" s="12">
        <v>289036</v>
      </c>
      <c r="AK17" s="12">
        <v>104665</v>
      </c>
      <c r="AL17" s="12">
        <v>7122</v>
      </c>
      <c r="AM17" s="12">
        <v>305</v>
      </c>
      <c r="AN17" s="12">
        <v>5210</v>
      </c>
      <c r="AO17" s="13">
        <v>855</v>
      </c>
      <c r="AP17" s="12">
        <v>2250</v>
      </c>
      <c r="AQ17" s="12">
        <v>103</v>
      </c>
      <c r="AR17" s="12">
        <v>10431</v>
      </c>
      <c r="AS17" s="12">
        <v>607</v>
      </c>
      <c r="AT17" s="12">
        <v>3926</v>
      </c>
      <c r="AU17" s="12">
        <v>143912</v>
      </c>
      <c r="AV17" s="12">
        <v>394</v>
      </c>
      <c r="AW17" s="12">
        <v>1263</v>
      </c>
      <c r="AX17" s="12">
        <v>26375</v>
      </c>
      <c r="AY17" s="12">
        <v>62489</v>
      </c>
      <c r="AZ17" s="12">
        <v>44893</v>
      </c>
      <c r="BA17" s="12">
        <v>20298</v>
      </c>
      <c r="BB17" s="14">
        <v>31</v>
      </c>
      <c r="BC17" s="1">
        <v>45723</v>
      </c>
    </row>
    <row r="18" spans="2:55" ht="15">
      <c r="B18" s="1" t="s">
        <v>65</v>
      </c>
      <c r="C18" s="1" t="s">
        <v>66</v>
      </c>
      <c r="D18" s="11">
        <f t="shared" si="1"/>
        <v>2022088</v>
      </c>
      <c r="E18" s="12">
        <v>75600</v>
      </c>
      <c r="F18" s="12">
        <v>859</v>
      </c>
      <c r="G18" s="12">
        <v>46958</v>
      </c>
      <c r="H18" s="12">
        <v>16671</v>
      </c>
      <c r="I18" s="12">
        <v>321415</v>
      </c>
      <c r="J18" s="12">
        <v>34870</v>
      </c>
      <c r="K18" s="12">
        <v>35162</v>
      </c>
      <c r="L18" s="12">
        <v>9276</v>
      </c>
      <c r="M18" s="12">
        <v>77571</v>
      </c>
      <c r="N18" s="12">
        <v>52481</v>
      </c>
      <c r="O18" s="12">
        <v>15351</v>
      </c>
      <c r="P18" s="12">
        <v>11288</v>
      </c>
      <c r="Q18" s="12">
        <v>50819</v>
      </c>
      <c r="R18" s="12">
        <v>38565</v>
      </c>
      <c r="S18" s="12">
        <v>434</v>
      </c>
      <c r="T18" s="12">
        <v>249</v>
      </c>
      <c r="U18" s="12">
        <v>42492</v>
      </c>
      <c r="V18" s="12">
        <v>94326</v>
      </c>
      <c r="W18" s="12">
        <v>3292</v>
      </c>
      <c r="X18" s="12">
        <v>46155</v>
      </c>
      <c r="Y18" s="12">
        <v>85462</v>
      </c>
      <c r="Z18" s="12">
        <v>49466</v>
      </c>
      <c r="AA18" s="12">
        <v>2083</v>
      </c>
      <c r="AB18" s="13">
        <v>30870</v>
      </c>
      <c r="AC18" s="12">
        <v>38159</v>
      </c>
      <c r="AD18" s="12">
        <v>1186</v>
      </c>
      <c r="AE18" s="12">
        <v>10673</v>
      </c>
      <c r="AF18" s="12">
        <v>313</v>
      </c>
      <c r="AG18" s="12">
        <v>12666</v>
      </c>
      <c r="AH18" s="12">
        <v>7262</v>
      </c>
      <c r="AI18" s="12">
        <v>11578</v>
      </c>
      <c r="AJ18" s="12">
        <v>128566</v>
      </c>
      <c r="AK18" s="12">
        <v>2460</v>
      </c>
      <c r="AL18" s="12">
        <v>4947</v>
      </c>
      <c r="AM18" s="12">
        <v>14094</v>
      </c>
      <c r="AN18" s="12">
        <v>37654</v>
      </c>
      <c r="AO18" s="13">
        <v>12402</v>
      </c>
      <c r="AP18" s="12">
        <v>2691</v>
      </c>
      <c r="AQ18" s="12">
        <v>577</v>
      </c>
      <c r="AR18" s="12">
        <v>23153</v>
      </c>
      <c r="AS18" s="12">
        <v>8990</v>
      </c>
      <c r="AT18" s="12">
        <v>75413</v>
      </c>
      <c r="AU18" s="12">
        <v>306990</v>
      </c>
      <c r="AV18" s="12">
        <v>18910</v>
      </c>
      <c r="AW18" s="12">
        <v>5112</v>
      </c>
      <c r="AX18" s="12">
        <v>65330</v>
      </c>
      <c r="AY18" s="12">
        <v>58700</v>
      </c>
      <c r="AZ18" s="12">
        <v>26830</v>
      </c>
      <c r="BA18" s="12">
        <v>2008</v>
      </c>
      <c r="BB18" s="14">
        <v>3709</v>
      </c>
      <c r="BC18" s="1">
        <v>241</v>
      </c>
    </row>
    <row r="19" spans="2:55" ht="15">
      <c r="B19" s="1" t="s">
        <v>67</v>
      </c>
      <c r="C19" s="1" t="s">
        <v>68</v>
      </c>
      <c r="D19" s="11">
        <f t="shared" si="1"/>
        <v>2214577</v>
      </c>
      <c r="E19" s="12">
        <v>16723</v>
      </c>
      <c r="F19" s="12">
        <v>13212</v>
      </c>
      <c r="G19" s="12">
        <v>40748</v>
      </c>
      <c r="H19" s="12">
        <v>22656</v>
      </c>
      <c r="I19" s="12">
        <v>304828</v>
      </c>
      <c r="J19" s="12">
        <v>17398</v>
      </c>
      <c r="K19" s="12">
        <v>22915</v>
      </c>
      <c r="L19" s="12">
        <v>6792</v>
      </c>
      <c r="M19" s="12">
        <v>111644</v>
      </c>
      <c r="N19" s="12">
        <v>11906</v>
      </c>
      <c r="O19" s="12">
        <v>11374</v>
      </c>
      <c r="P19" s="12">
        <v>8043</v>
      </c>
      <c r="Q19" s="12">
        <v>121593</v>
      </c>
      <c r="R19" s="12">
        <v>32509</v>
      </c>
      <c r="S19" s="12">
        <v>23694</v>
      </c>
      <c r="T19" s="12">
        <v>14110</v>
      </c>
      <c r="U19" s="12">
        <v>3546</v>
      </c>
      <c r="V19" s="12">
        <v>24541</v>
      </c>
      <c r="W19" s="12">
        <v>19436</v>
      </c>
      <c r="X19" s="12">
        <v>41042</v>
      </c>
      <c r="Y19" s="12">
        <v>68190</v>
      </c>
      <c r="Z19" s="12">
        <v>163861</v>
      </c>
      <c r="AA19" s="12">
        <v>40088</v>
      </c>
      <c r="AB19" s="13">
        <v>14078</v>
      </c>
      <c r="AC19" s="12">
        <v>28736</v>
      </c>
      <c r="AD19" s="12">
        <v>3601</v>
      </c>
      <c r="AE19" s="12">
        <v>11900</v>
      </c>
      <c r="AF19" s="12">
        <v>12208</v>
      </c>
      <c r="AG19" s="12">
        <v>24110</v>
      </c>
      <c r="AH19" s="12">
        <v>108700</v>
      </c>
      <c r="AI19" s="12">
        <v>5407</v>
      </c>
      <c r="AJ19" s="12">
        <v>292855</v>
      </c>
      <c r="AK19" s="12">
        <v>10957</v>
      </c>
      <c r="AL19" s="12">
        <v>5965</v>
      </c>
      <c r="AM19" s="12">
        <v>58448</v>
      </c>
      <c r="AN19" s="12">
        <v>19050</v>
      </c>
      <c r="AO19" s="13">
        <v>48928</v>
      </c>
      <c r="AP19" s="12">
        <v>84007</v>
      </c>
      <c r="AQ19" s="12">
        <v>15378</v>
      </c>
      <c r="AR19" s="12">
        <v>4875</v>
      </c>
      <c r="AS19" s="12">
        <v>5499</v>
      </c>
      <c r="AT19" s="12">
        <v>21611</v>
      </c>
      <c r="AU19" s="12">
        <v>123195</v>
      </c>
      <c r="AV19" s="12">
        <v>13668</v>
      </c>
      <c r="AW19" s="12">
        <v>7417</v>
      </c>
      <c r="AX19" s="12">
        <v>3792</v>
      </c>
      <c r="AY19" s="12">
        <v>85657</v>
      </c>
      <c r="AZ19" s="12">
        <v>7425</v>
      </c>
      <c r="BA19" s="12">
        <v>48776</v>
      </c>
      <c r="BB19" s="14">
        <v>7485</v>
      </c>
      <c r="BC19" s="1">
        <v>5712</v>
      </c>
    </row>
    <row r="20" spans="2:55" ht="15">
      <c r="B20" s="1" t="s">
        <v>69</v>
      </c>
      <c r="C20" s="1" t="s">
        <v>70</v>
      </c>
      <c r="D20" s="11">
        <f t="shared" si="1"/>
        <v>80295</v>
      </c>
      <c r="E20" s="12">
        <v>822</v>
      </c>
      <c r="F20" s="12" t="s">
        <v>56</v>
      </c>
      <c r="G20" s="12">
        <v>449</v>
      </c>
      <c r="H20" s="12">
        <v>1219</v>
      </c>
      <c r="I20" s="12">
        <v>12181</v>
      </c>
      <c r="J20" s="12">
        <v>1624</v>
      </c>
      <c r="K20" s="12">
        <v>3208</v>
      </c>
      <c r="L20" s="12">
        <v>42</v>
      </c>
      <c r="M20" s="12">
        <v>5254</v>
      </c>
      <c r="N20" s="13" t="s">
        <v>56</v>
      </c>
      <c r="O20" s="12" t="s">
        <v>56</v>
      </c>
      <c r="P20" s="12" t="s">
        <v>56</v>
      </c>
      <c r="Q20" s="12">
        <v>4300</v>
      </c>
      <c r="R20" s="12">
        <v>2370</v>
      </c>
      <c r="S20" s="12">
        <v>346</v>
      </c>
      <c r="T20" s="12">
        <v>1108</v>
      </c>
      <c r="U20" s="12">
        <v>3644</v>
      </c>
      <c r="V20" s="12">
        <v>1236</v>
      </c>
      <c r="W20" s="12">
        <v>1539</v>
      </c>
      <c r="X20" s="12">
        <v>704</v>
      </c>
      <c r="Y20" s="12">
        <v>1865</v>
      </c>
      <c r="Z20" s="12">
        <v>0</v>
      </c>
      <c r="AA20" s="12">
        <v>345</v>
      </c>
      <c r="AB20" s="12" t="s">
        <v>56</v>
      </c>
      <c r="AC20" s="13" t="s">
        <v>56</v>
      </c>
      <c r="AD20" s="12">
        <v>47</v>
      </c>
      <c r="AE20" s="12">
        <v>258</v>
      </c>
      <c r="AF20" s="12" t="s">
        <v>56</v>
      </c>
      <c r="AG20" s="12">
        <v>1116</v>
      </c>
      <c r="AH20" s="12" t="s">
        <v>56</v>
      </c>
      <c r="AI20" s="12">
        <v>360</v>
      </c>
      <c r="AJ20" s="12">
        <v>11228</v>
      </c>
      <c r="AK20" s="12" t="s">
        <v>56</v>
      </c>
      <c r="AL20" s="12">
        <v>726</v>
      </c>
      <c r="AM20" s="12">
        <v>4531</v>
      </c>
      <c r="AN20" s="12">
        <v>835</v>
      </c>
      <c r="AO20" s="13">
        <v>399</v>
      </c>
      <c r="AP20" s="12">
        <v>6935</v>
      </c>
      <c r="AQ20" s="12">
        <v>1355</v>
      </c>
      <c r="AR20" s="12" t="s">
        <v>56</v>
      </c>
      <c r="AS20" s="12">
        <v>473</v>
      </c>
      <c r="AT20" s="13" t="s">
        <v>56</v>
      </c>
      <c r="AU20" s="12">
        <v>0</v>
      </c>
      <c r="AV20" s="12" t="s">
        <v>56</v>
      </c>
      <c r="AW20" s="12" t="s">
        <v>56</v>
      </c>
      <c r="AX20" s="12" t="s">
        <v>56</v>
      </c>
      <c r="AY20" s="12">
        <v>585</v>
      </c>
      <c r="AZ20" s="12">
        <v>8347</v>
      </c>
      <c r="BA20" s="12">
        <v>789</v>
      </c>
      <c r="BB20" s="14">
        <v>55</v>
      </c>
      <c r="BC20" s="12" t="s">
        <v>56</v>
      </c>
    </row>
    <row r="21" spans="2:55" ht="15">
      <c r="B21" s="1" t="s">
        <v>71</v>
      </c>
      <c r="C21" s="1" t="s">
        <v>72</v>
      </c>
      <c r="D21" s="11">
        <f t="shared" si="1"/>
        <v>905145</v>
      </c>
      <c r="E21" s="12">
        <v>34</v>
      </c>
      <c r="F21" s="12">
        <v>425</v>
      </c>
      <c r="G21" s="12">
        <v>158</v>
      </c>
      <c r="H21" s="12" t="s">
        <v>56</v>
      </c>
      <c r="I21" s="13" t="s">
        <v>56</v>
      </c>
      <c r="J21" s="12">
        <v>14443</v>
      </c>
      <c r="K21" s="12">
        <v>88270</v>
      </c>
      <c r="L21" s="12" t="s">
        <v>56</v>
      </c>
      <c r="M21" s="12" t="s">
        <v>56</v>
      </c>
      <c r="N21" s="13" t="s">
        <v>56</v>
      </c>
      <c r="O21" s="12" t="s">
        <v>56</v>
      </c>
      <c r="P21" s="12" t="s">
        <v>56</v>
      </c>
      <c r="Q21" s="12">
        <v>152860</v>
      </c>
      <c r="R21" s="12">
        <v>100674</v>
      </c>
      <c r="S21" s="12">
        <v>41128</v>
      </c>
      <c r="T21" s="12">
        <v>234</v>
      </c>
      <c r="U21" s="12">
        <v>54</v>
      </c>
      <c r="V21" s="12">
        <v>114493</v>
      </c>
      <c r="W21" s="13" t="s">
        <v>56</v>
      </c>
      <c r="X21" s="12">
        <v>0</v>
      </c>
      <c r="Y21" s="12">
        <v>1285</v>
      </c>
      <c r="Z21" s="12">
        <v>13267</v>
      </c>
      <c r="AA21" s="12">
        <v>13387</v>
      </c>
      <c r="AB21" s="13">
        <v>70713</v>
      </c>
      <c r="AC21" s="12">
        <v>45532</v>
      </c>
      <c r="AD21" s="12">
        <v>132</v>
      </c>
      <c r="AE21" s="12">
        <v>1411</v>
      </c>
      <c r="AF21" s="12">
        <v>128346</v>
      </c>
      <c r="AG21" s="12">
        <v>452</v>
      </c>
      <c r="AH21" s="12">
        <v>95677</v>
      </c>
      <c r="AI21" s="12">
        <v>1373</v>
      </c>
      <c r="AJ21" s="12">
        <v>131</v>
      </c>
      <c r="AK21" s="12">
        <v>2961</v>
      </c>
      <c r="AL21" s="12">
        <v>3249</v>
      </c>
      <c r="AM21" s="13" t="s">
        <v>56</v>
      </c>
      <c r="AN21" s="12">
        <v>1850</v>
      </c>
      <c r="AO21" s="13">
        <v>8</v>
      </c>
      <c r="AP21" s="12">
        <v>71</v>
      </c>
      <c r="AQ21" s="15" t="s">
        <v>56</v>
      </c>
      <c r="AR21" s="12">
        <v>6869</v>
      </c>
      <c r="AS21" s="12">
        <v>6</v>
      </c>
      <c r="AT21" s="17" t="s">
        <v>56</v>
      </c>
      <c r="AU21" s="12">
        <v>5533</v>
      </c>
      <c r="AV21" s="12" t="s">
        <v>56</v>
      </c>
      <c r="AW21" s="12" t="s">
        <v>56</v>
      </c>
      <c r="AX21" s="12">
        <v>6</v>
      </c>
      <c r="AY21" s="12">
        <v>24</v>
      </c>
      <c r="AZ21" s="12" t="s">
        <v>56</v>
      </c>
      <c r="BA21" s="12">
        <v>89</v>
      </c>
      <c r="BB21" s="13" t="s">
        <v>56</v>
      </c>
      <c r="BC21" s="12" t="s">
        <v>56</v>
      </c>
    </row>
    <row r="22" spans="2:55" ht="15">
      <c r="B22" s="1" t="s">
        <v>73</v>
      </c>
      <c r="C22" s="1" t="s">
        <v>74</v>
      </c>
      <c r="D22" s="11">
        <f t="shared" si="1"/>
        <v>3023215</v>
      </c>
      <c r="E22" s="12">
        <v>40043</v>
      </c>
      <c r="F22" s="12" t="s">
        <v>56</v>
      </c>
      <c r="G22" s="12" t="s">
        <v>56</v>
      </c>
      <c r="H22" s="12">
        <v>13268</v>
      </c>
      <c r="I22" s="12">
        <v>19813</v>
      </c>
      <c r="J22" s="13" t="s">
        <v>56</v>
      </c>
      <c r="K22" s="12">
        <v>1388</v>
      </c>
      <c r="L22" s="12">
        <v>17691</v>
      </c>
      <c r="M22" s="12">
        <v>95962</v>
      </c>
      <c r="N22" s="13" t="s">
        <v>56</v>
      </c>
      <c r="O22" s="12">
        <v>42418</v>
      </c>
      <c r="P22" s="12">
        <v>1863</v>
      </c>
      <c r="Q22" s="12">
        <v>77214</v>
      </c>
      <c r="R22" s="12">
        <v>3289</v>
      </c>
      <c r="S22" s="12" t="s">
        <v>56</v>
      </c>
      <c r="T22" s="12">
        <v>10777</v>
      </c>
      <c r="U22" s="12">
        <v>257522</v>
      </c>
      <c r="V22" s="12">
        <v>67455</v>
      </c>
      <c r="W22" s="13" t="s">
        <v>56</v>
      </c>
      <c r="X22" s="12">
        <v>149994</v>
      </c>
      <c r="Y22" s="12">
        <v>49617</v>
      </c>
      <c r="Z22" s="12">
        <v>3767</v>
      </c>
      <c r="AA22" s="12">
        <v>254023</v>
      </c>
      <c r="AB22" s="13">
        <v>1723</v>
      </c>
      <c r="AC22" s="12">
        <v>8110</v>
      </c>
      <c r="AD22" s="12">
        <v>4273</v>
      </c>
      <c r="AE22" s="12">
        <v>6900</v>
      </c>
      <c r="AF22" s="12">
        <v>3778</v>
      </c>
      <c r="AG22" s="12">
        <v>48528</v>
      </c>
      <c r="AH22" s="12">
        <v>58910</v>
      </c>
      <c r="AI22" s="12">
        <v>33533</v>
      </c>
      <c r="AJ22" s="12">
        <v>264916</v>
      </c>
      <c r="AK22" s="12">
        <v>155513</v>
      </c>
      <c r="AL22" s="12">
        <v>16562</v>
      </c>
      <c r="AM22" s="13" t="s">
        <v>56</v>
      </c>
      <c r="AN22" s="12">
        <v>3781</v>
      </c>
      <c r="AO22" s="13" t="s">
        <v>56</v>
      </c>
      <c r="AP22" s="12">
        <v>18324</v>
      </c>
      <c r="AQ22" s="12">
        <v>9628</v>
      </c>
      <c r="AR22" s="12">
        <v>20441</v>
      </c>
      <c r="AS22" s="12">
        <v>10798</v>
      </c>
      <c r="AT22" s="12">
        <v>94164</v>
      </c>
      <c r="AU22" s="12">
        <v>823638</v>
      </c>
      <c r="AV22" s="12">
        <v>4733</v>
      </c>
      <c r="AW22" s="12">
        <v>35963</v>
      </c>
      <c r="AX22" s="12">
        <v>155784</v>
      </c>
      <c r="AY22" s="12">
        <v>61737</v>
      </c>
      <c r="AZ22" s="12">
        <v>74276</v>
      </c>
      <c r="BA22" s="12">
        <v>1098</v>
      </c>
      <c r="BB22" s="13" t="s">
        <v>56</v>
      </c>
      <c r="BC22" s="1">
        <v>23911</v>
      </c>
    </row>
    <row r="23" spans="2:55" ht="15">
      <c r="B23" s="1" t="s">
        <v>75</v>
      </c>
      <c r="C23" s="1" t="s">
        <v>76</v>
      </c>
      <c r="D23" s="11">
        <f t="shared" si="1"/>
        <v>75362</v>
      </c>
      <c r="E23" s="12">
        <v>334</v>
      </c>
      <c r="F23" s="12">
        <v>38</v>
      </c>
      <c r="G23" s="12">
        <v>281</v>
      </c>
      <c r="H23" s="12">
        <v>302</v>
      </c>
      <c r="I23" s="12">
        <v>10081</v>
      </c>
      <c r="J23" s="12">
        <v>1106</v>
      </c>
      <c r="K23" s="12">
        <v>1422</v>
      </c>
      <c r="L23" s="12">
        <v>195</v>
      </c>
      <c r="M23" s="12">
        <v>11046</v>
      </c>
      <c r="N23" s="12">
        <v>247</v>
      </c>
      <c r="O23" s="12">
        <v>0</v>
      </c>
      <c r="P23" s="12">
        <v>75</v>
      </c>
      <c r="Q23" s="12">
        <v>956</v>
      </c>
      <c r="R23" s="12">
        <v>259</v>
      </c>
      <c r="S23" s="12">
        <v>2527</v>
      </c>
      <c r="T23" s="12">
        <v>633</v>
      </c>
      <c r="U23" s="12">
        <v>0</v>
      </c>
      <c r="V23" s="12" t="s">
        <v>56</v>
      </c>
      <c r="W23" s="12">
        <v>654</v>
      </c>
      <c r="X23" s="12">
        <v>175</v>
      </c>
      <c r="Y23" s="12">
        <v>37</v>
      </c>
      <c r="Z23" s="12">
        <v>0</v>
      </c>
      <c r="AA23" s="12">
        <v>182</v>
      </c>
      <c r="AB23" s="13">
        <v>624</v>
      </c>
      <c r="AC23" s="12">
        <v>168</v>
      </c>
      <c r="AD23" s="12">
        <v>1596</v>
      </c>
      <c r="AE23" s="13">
        <v>0</v>
      </c>
      <c r="AF23" s="12" t="s">
        <v>56</v>
      </c>
      <c r="AG23" s="12">
        <v>740</v>
      </c>
      <c r="AH23" s="12">
        <v>1418</v>
      </c>
      <c r="AI23" s="12">
        <v>82</v>
      </c>
      <c r="AJ23" s="12">
        <v>8199</v>
      </c>
      <c r="AK23" s="12">
        <v>1305</v>
      </c>
      <c r="AL23" s="12">
        <v>4</v>
      </c>
      <c r="AM23" s="12">
        <v>8236</v>
      </c>
      <c r="AN23" s="12">
        <v>89</v>
      </c>
      <c r="AO23" s="13">
        <v>631</v>
      </c>
      <c r="AP23" s="12">
        <v>3987</v>
      </c>
      <c r="AQ23" s="12">
        <v>33</v>
      </c>
      <c r="AR23" s="12">
        <v>2089</v>
      </c>
      <c r="AS23" s="12">
        <v>24</v>
      </c>
      <c r="AT23" s="12">
        <v>2330</v>
      </c>
      <c r="AU23" s="12">
        <v>7277</v>
      </c>
      <c r="AV23" s="12">
        <v>213</v>
      </c>
      <c r="AW23" s="12">
        <v>12</v>
      </c>
      <c r="AX23" s="12">
        <v>1562</v>
      </c>
      <c r="AY23" s="12">
        <v>2087</v>
      </c>
      <c r="AZ23" s="12">
        <v>2040</v>
      </c>
      <c r="BA23" s="12">
        <v>64</v>
      </c>
      <c r="BB23" s="13">
        <v>2</v>
      </c>
      <c r="BC23" s="1">
        <v>204</v>
      </c>
    </row>
    <row r="24" spans="2:55" ht="15">
      <c r="B24" s="1" t="s">
        <v>63</v>
      </c>
      <c r="C24" s="1" t="s">
        <v>77</v>
      </c>
      <c r="D24" s="11">
        <f t="shared" si="1"/>
        <v>95437</v>
      </c>
      <c r="E24" s="12">
        <v>1845</v>
      </c>
      <c r="F24" s="12">
        <v>70</v>
      </c>
      <c r="G24" s="12" t="s">
        <v>56</v>
      </c>
      <c r="H24" s="12">
        <v>6178</v>
      </c>
      <c r="I24" s="12">
        <v>16564</v>
      </c>
      <c r="J24" s="13" t="s">
        <v>56</v>
      </c>
      <c r="K24" s="12">
        <v>5</v>
      </c>
      <c r="L24" s="12">
        <v>0</v>
      </c>
      <c r="M24" s="12">
        <v>9392</v>
      </c>
      <c r="N24" s="13" t="s">
        <v>56</v>
      </c>
      <c r="O24" s="12">
        <v>4768</v>
      </c>
      <c r="P24" s="12">
        <v>5759</v>
      </c>
      <c r="Q24" s="12" t="s">
        <v>56</v>
      </c>
      <c r="R24" s="12" t="s">
        <v>56</v>
      </c>
      <c r="S24" s="12">
        <v>171</v>
      </c>
      <c r="T24" s="12">
        <v>935</v>
      </c>
      <c r="U24" s="12">
        <v>1525</v>
      </c>
      <c r="V24" s="12">
        <v>873</v>
      </c>
      <c r="W24" s="13" t="s">
        <v>56</v>
      </c>
      <c r="X24" s="12">
        <v>0</v>
      </c>
      <c r="Y24" s="12" t="s">
        <v>56</v>
      </c>
      <c r="Z24" s="12">
        <v>0</v>
      </c>
      <c r="AA24" s="12">
        <v>0</v>
      </c>
      <c r="AB24" s="13">
        <v>0</v>
      </c>
      <c r="AC24" s="12">
        <v>6131</v>
      </c>
      <c r="AD24" s="12">
        <v>1</v>
      </c>
      <c r="AE24" s="13" t="s">
        <v>56</v>
      </c>
      <c r="AF24" s="12" t="s">
        <v>56</v>
      </c>
      <c r="AG24" s="12">
        <v>1388</v>
      </c>
      <c r="AH24" s="12">
        <v>100</v>
      </c>
      <c r="AI24" s="12">
        <v>5</v>
      </c>
      <c r="AJ24" s="12">
        <v>5842</v>
      </c>
      <c r="AK24" s="12" t="s">
        <v>56</v>
      </c>
      <c r="AL24" s="12">
        <v>1</v>
      </c>
      <c r="AM24" s="12">
        <v>774</v>
      </c>
      <c r="AN24" s="12">
        <v>3</v>
      </c>
      <c r="AO24" s="13">
        <v>4</v>
      </c>
      <c r="AP24" s="12">
        <v>24256</v>
      </c>
      <c r="AQ24" s="15" t="s">
        <v>56</v>
      </c>
      <c r="AR24" s="12">
        <v>0</v>
      </c>
      <c r="AS24" s="12" t="s">
        <v>56</v>
      </c>
      <c r="AT24" s="17">
        <v>1559</v>
      </c>
      <c r="AU24" s="12">
        <v>4340</v>
      </c>
      <c r="AV24" s="12" t="s">
        <v>56</v>
      </c>
      <c r="AW24" s="12" t="s">
        <v>56</v>
      </c>
      <c r="AX24" s="12" t="s">
        <v>56</v>
      </c>
      <c r="AY24" s="12">
        <v>211</v>
      </c>
      <c r="AZ24" s="12">
        <v>2737</v>
      </c>
      <c r="BA24" s="12" t="s">
        <v>56</v>
      </c>
      <c r="BB24" s="13" t="s">
        <v>56</v>
      </c>
      <c r="BC24" s="12" t="s">
        <v>56</v>
      </c>
    </row>
    <row r="25" spans="2:55" ht="15">
      <c r="B25" s="1" t="s">
        <v>78</v>
      </c>
      <c r="C25" s="1" t="s">
        <v>79</v>
      </c>
      <c r="D25" s="11">
        <f t="shared" si="1"/>
        <v>3736836</v>
      </c>
      <c r="E25" s="12">
        <v>49823</v>
      </c>
      <c r="F25" s="12">
        <v>10666</v>
      </c>
      <c r="G25" s="12">
        <v>36303</v>
      </c>
      <c r="H25" s="12">
        <v>29027</v>
      </c>
      <c r="I25" s="12">
        <v>648224</v>
      </c>
      <c r="J25" s="12">
        <v>42032</v>
      </c>
      <c r="K25" s="12">
        <v>45335</v>
      </c>
      <c r="L25" s="12">
        <v>8657</v>
      </c>
      <c r="M25" s="12">
        <v>230293</v>
      </c>
      <c r="N25" s="12">
        <v>43771</v>
      </c>
      <c r="O25" s="12">
        <v>19548</v>
      </c>
      <c r="P25" s="12">
        <v>28146</v>
      </c>
      <c r="Q25" s="12">
        <v>365054</v>
      </c>
      <c r="R25" s="12">
        <v>39600</v>
      </c>
      <c r="S25" s="12">
        <v>79958</v>
      </c>
      <c r="T25" s="12">
        <v>28378</v>
      </c>
      <c r="U25" s="12">
        <v>63195</v>
      </c>
      <c r="V25" s="12">
        <v>22581</v>
      </c>
      <c r="W25" s="12">
        <v>14923</v>
      </c>
      <c r="X25" s="12">
        <v>44620</v>
      </c>
      <c r="Y25" s="12">
        <v>45470</v>
      </c>
      <c r="Z25" s="12">
        <v>167860</v>
      </c>
      <c r="AA25" s="12">
        <v>113464</v>
      </c>
      <c r="AB25" s="13">
        <v>32175</v>
      </c>
      <c r="AC25" s="12">
        <v>52332</v>
      </c>
      <c r="AD25" s="12">
        <v>11609</v>
      </c>
      <c r="AE25" s="12">
        <v>15104</v>
      </c>
      <c r="AF25" s="12">
        <v>17487</v>
      </c>
      <c r="AG25" s="12">
        <v>10353</v>
      </c>
      <c r="AH25" s="12">
        <v>87094</v>
      </c>
      <c r="AI25" s="12">
        <v>26331</v>
      </c>
      <c r="AJ25" s="12">
        <v>106200</v>
      </c>
      <c r="AK25" s="12">
        <v>78398</v>
      </c>
      <c r="AL25" s="12">
        <v>8630</v>
      </c>
      <c r="AM25" s="12">
        <v>118140</v>
      </c>
      <c r="AN25" s="12">
        <v>157346</v>
      </c>
      <c r="AO25" s="13">
        <v>66709</v>
      </c>
      <c r="AP25" s="12">
        <v>169001</v>
      </c>
      <c r="AQ25" s="12">
        <v>11224</v>
      </c>
      <c r="AR25" s="12">
        <v>8547</v>
      </c>
      <c r="AS25" s="12">
        <v>18042</v>
      </c>
      <c r="AT25" s="12">
        <v>51122</v>
      </c>
      <c r="AU25" s="12">
        <v>254565</v>
      </c>
      <c r="AV25" s="12">
        <v>19087</v>
      </c>
      <c r="AW25" s="12">
        <v>8182</v>
      </c>
      <c r="AX25" s="12">
        <v>74558</v>
      </c>
      <c r="AY25" s="12">
        <v>66796</v>
      </c>
      <c r="AZ25" s="12">
        <v>18120</v>
      </c>
      <c r="BA25" s="12">
        <v>64188</v>
      </c>
      <c r="BB25" s="14">
        <v>8568</v>
      </c>
      <c r="BC25" s="1">
        <v>7445</v>
      </c>
    </row>
    <row r="26" spans="2:55" ht="15">
      <c r="B26" s="1" t="s">
        <v>106</v>
      </c>
      <c r="C26" s="1" t="s">
        <v>80</v>
      </c>
      <c r="D26" s="11">
        <f t="shared" si="1"/>
        <v>319138</v>
      </c>
      <c r="E26" s="12">
        <v>3278</v>
      </c>
      <c r="F26" s="12" t="s">
        <v>56</v>
      </c>
      <c r="G26" s="12">
        <v>3519</v>
      </c>
      <c r="H26" s="12">
        <v>3390</v>
      </c>
      <c r="I26" s="12">
        <v>36915</v>
      </c>
      <c r="J26" s="12">
        <v>3916</v>
      </c>
      <c r="K26" s="12">
        <v>7690</v>
      </c>
      <c r="L26" s="12">
        <v>43</v>
      </c>
      <c r="M26" s="12">
        <v>29273</v>
      </c>
      <c r="N26" s="12">
        <v>11681</v>
      </c>
      <c r="O26" s="12">
        <v>74</v>
      </c>
      <c r="P26" s="12">
        <v>1942</v>
      </c>
      <c r="Q26" s="12">
        <v>14545</v>
      </c>
      <c r="R26" s="12" t="s">
        <v>56</v>
      </c>
      <c r="S26" s="12">
        <v>3060</v>
      </c>
      <c r="T26" s="12">
        <v>3168</v>
      </c>
      <c r="U26" s="12">
        <v>2493</v>
      </c>
      <c r="V26" s="12">
        <v>1689</v>
      </c>
      <c r="W26" s="12">
        <v>2566</v>
      </c>
      <c r="X26" s="12">
        <v>4712</v>
      </c>
      <c r="Y26" s="12">
        <v>12179</v>
      </c>
      <c r="Z26" s="12">
        <v>2735</v>
      </c>
      <c r="AA26" s="12">
        <v>7172</v>
      </c>
      <c r="AB26" s="13">
        <v>2246</v>
      </c>
      <c r="AC26" s="12">
        <v>5264</v>
      </c>
      <c r="AD26" s="12">
        <v>637</v>
      </c>
      <c r="AE26" s="12">
        <v>2139</v>
      </c>
      <c r="AF26" s="12">
        <v>2178</v>
      </c>
      <c r="AG26" s="12">
        <v>2235</v>
      </c>
      <c r="AH26" s="12">
        <v>7573</v>
      </c>
      <c r="AI26" s="12">
        <v>1315</v>
      </c>
      <c r="AJ26" s="12">
        <v>14300</v>
      </c>
      <c r="AK26" s="12">
        <v>15335</v>
      </c>
      <c r="AL26" s="12">
        <v>962</v>
      </c>
      <c r="AM26" s="12">
        <v>10281</v>
      </c>
      <c r="AN26" s="12">
        <v>2955</v>
      </c>
      <c r="AO26" s="13">
        <v>4700</v>
      </c>
      <c r="AP26" s="12">
        <v>13535</v>
      </c>
      <c r="AQ26" s="12">
        <v>148</v>
      </c>
      <c r="AR26" s="12">
        <v>3593</v>
      </c>
      <c r="AS26" s="12">
        <v>570</v>
      </c>
      <c r="AT26" s="12">
        <v>9273</v>
      </c>
      <c r="AU26" s="12">
        <v>32395</v>
      </c>
      <c r="AV26" s="12">
        <v>2077</v>
      </c>
      <c r="AW26" s="12">
        <v>814</v>
      </c>
      <c r="AX26" s="12">
        <v>7749</v>
      </c>
      <c r="AY26" s="12">
        <v>10186</v>
      </c>
      <c r="AZ26" s="12">
        <v>871</v>
      </c>
      <c r="BA26" s="12">
        <v>9221</v>
      </c>
      <c r="BB26" s="14">
        <v>546</v>
      </c>
      <c r="BC26" s="1">
        <v>586</v>
      </c>
    </row>
    <row r="27" spans="2:55" ht="15">
      <c r="B27" s="1" t="s">
        <v>81</v>
      </c>
      <c r="C27" s="1" t="s">
        <v>82</v>
      </c>
      <c r="D27" s="11">
        <f t="shared" si="1"/>
        <v>918047</v>
      </c>
      <c r="E27" s="12">
        <v>411</v>
      </c>
      <c r="F27" s="12">
        <v>69</v>
      </c>
      <c r="G27" s="12">
        <v>2655</v>
      </c>
      <c r="H27" s="12">
        <v>2091</v>
      </c>
      <c r="I27" s="12">
        <v>10932</v>
      </c>
      <c r="J27" s="12">
        <v>1326</v>
      </c>
      <c r="K27" s="12">
        <v>3885</v>
      </c>
      <c r="L27" s="12">
        <v>91964</v>
      </c>
      <c r="M27" s="12">
        <v>17336</v>
      </c>
      <c r="N27" s="12">
        <v>5767</v>
      </c>
      <c r="O27" s="12">
        <v>464</v>
      </c>
      <c r="P27" s="12">
        <v>285</v>
      </c>
      <c r="Q27" s="12">
        <v>35099</v>
      </c>
      <c r="R27" s="12">
        <v>1357</v>
      </c>
      <c r="S27" s="12">
        <v>4963</v>
      </c>
      <c r="T27" s="12">
        <v>4406</v>
      </c>
      <c r="U27" s="12">
        <v>17932</v>
      </c>
      <c r="V27" s="12">
        <v>20924</v>
      </c>
      <c r="W27" s="12">
        <v>297</v>
      </c>
      <c r="X27" s="12">
        <v>2548</v>
      </c>
      <c r="Y27" s="12">
        <v>3042</v>
      </c>
      <c r="Z27" s="12">
        <v>24492</v>
      </c>
      <c r="AA27" s="12">
        <v>896</v>
      </c>
      <c r="AB27" s="13">
        <v>555</v>
      </c>
      <c r="AC27" s="12">
        <v>5768</v>
      </c>
      <c r="AD27" s="12">
        <v>150</v>
      </c>
      <c r="AE27" s="12">
        <v>287</v>
      </c>
      <c r="AF27" s="12">
        <v>5113</v>
      </c>
      <c r="AG27" s="12">
        <v>275</v>
      </c>
      <c r="AH27" s="12">
        <v>31704</v>
      </c>
      <c r="AI27" s="12">
        <v>288</v>
      </c>
      <c r="AJ27" s="12">
        <v>10164</v>
      </c>
      <c r="AK27" s="12">
        <v>47753</v>
      </c>
      <c r="AL27" s="12" t="s">
        <v>56</v>
      </c>
      <c r="AM27" s="12">
        <v>-222</v>
      </c>
      <c r="AN27" s="12">
        <v>25615</v>
      </c>
      <c r="AO27" s="13">
        <v>1766</v>
      </c>
      <c r="AP27" s="12">
        <v>208715</v>
      </c>
      <c r="AQ27" s="12">
        <v>1294</v>
      </c>
      <c r="AR27" s="12">
        <v>6662</v>
      </c>
      <c r="AS27" s="12">
        <v>218</v>
      </c>
      <c r="AT27" s="12">
        <v>104813</v>
      </c>
      <c r="AU27" s="12">
        <v>175267</v>
      </c>
      <c r="AV27" s="12">
        <v>501</v>
      </c>
      <c r="AW27" s="12">
        <v>135</v>
      </c>
      <c r="AX27" s="12">
        <v>11558</v>
      </c>
      <c r="AY27" s="12">
        <v>3444</v>
      </c>
      <c r="AZ27" s="12">
        <v>1317</v>
      </c>
      <c r="BA27" s="12">
        <v>20759</v>
      </c>
      <c r="BB27" s="14">
        <v>1007</v>
      </c>
      <c r="BC27" s="12" t="s">
        <v>56</v>
      </c>
    </row>
    <row r="28" spans="2:55" ht="15">
      <c r="B28" s="1" t="s">
        <v>83</v>
      </c>
      <c r="C28" s="1" t="s">
        <v>84</v>
      </c>
      <c r="D28" s="11">
        <f t="shared" si="1"/>
        <v>301623</v>
      </c>
      <c r="E28" s="12">
        <v>3654</v>
      </c>
      <c r="F28" s="12">
        <v>6335</v>
      </c>
      <c r="G28" s="12">
        <v>4526</v>
      </c>
      <c r="H28" s="12">
        <v>4625</v>
      </c>
      <c r="I28" s="12">
        <v>22113</v>
      </c>
      <c r="J28" s="12">
        <v>16132</v>
      </c>
      <c r="K28" s="12">
        <v>285</v>
      </c>
      <c r="L28" s="12">
        <v>15</v>
      </c>
      <c r="M28" s="12">
        <v>2928</v>
      </c>
      <c r="N28" s="12">
        <v>5232</v>
      </c>
      <c r="O28" s="12">
        <v>111</v>
      </c>
      <c r="P28" s="12">
        <v>6477</v>
      </c>
      <c r="Q28" s="12">
        <v>4937</v>
      </c>
      <c r="R28" s="12">
        <v>4145</v>
      </c>
      <c r="S28" s="12">
        <v>3652</v>
      </c>
      <c r="T28" s="12">
        <v>3244</v>
      </c>
      <c r="U28" s="12">
        <v>5038</v>
      </c>
      <c r="V28" s="12">
        <v>9816</v>
      </c>
      <c r="W28" s="12">
        <v>704</v>
      </c>
      <c r="X28" s="12">
        <v>2231</v>
      </c>
      <c r="Y28" s="12">
        <v>286</v>
      </c>
      <c r="Z28" s="12">
        <v>3150</v>
      </c>
      <c r="AA28" s="12">
        <v>15239</v>
      </c>
      <c r="AB28" s="13">
        <v>2236</v>
      </c>
      <c r="AC28" s="12">
        <v>5379</v>
      </c>
      <c r="AD28" s="12">
        <v>2758</v>
      </c>
      <c r="AE28" s="12">
        <v>2437</v>
      </c>
      <c r="AF28" s="12">
        <v>1084</v>
      </c>
      <c r="AG28" s="12">
        <v>1653</v>
      </c>
      <c r="AH28" s="12">
        <v>3363</v>
      </c>
      <c r="AI28" s="12">
        <v>3309</v>
      </c>
      <c r="AJ28" s="12">
        <v>14976</v>
      </c>
      <c r="AK28" s="12">
        <v>5215</v>
      </c>
      <c r="AL28" s="12">
        <v>875</v>
      </c>
      <c r="AM28" s="12">
        <v>4647</v>
      </c>
      <c r="AN28" s="12">
        <v>1895</v>
      </c>
      <c r="AO28" s="13">
        <v>8994</v>
      </c>
      <c r="AP28" s="12">
        <v>21650</v>
      </c>
      <c r="AQ28" s="12">
        <v>636</v>
      </c>
      <c r="AR28" s="12">
        <v>7472</v>
      </c>
      <c r="AS28" s="12">
        <v>5873</v>
      </c>
      <c r="AT28" s="12">
        <v>4401</v>
      </c>
      <c r="AU28" s="12">
        <v>23793</v>
      </c>
      <c r="AV28" s="12">
        <v>5483</v>
      </c>
      <c r="AW28" s="12">
        <v>1084</v>
      </c>
      <c r="AX28" s="12">
        <v>5584</v>
      </c>
      <c r="AY28" s="12">
        <v>9360</v>
      </c>
      <c r="AZ28" s="12">
        <v>3670</v>
      </c>
      <c r="BA28" s="12">
        <v>15367</v>
      </c>
      <c r="BB28" s="14">
        <v>13554</v>
      </c>
      <c r="BC28" s="12" t="s">
        <v>56</v>
      </c>
    </row>
    <row r="29" spans="2:55" ht="15">
      <c r="B29" s="1" t="s">
        <v>71</v>
      </c>
      <c r="C29" s="1" t="s">
        <v>85</v>
      </c>
      <c r="D29" s="11">
        <f t="shared" si="1"/>
        <v>55316</v>
      </c>
      <c r="E29" s="12" t="s">
        <v>56</v>
      </c>
      <c r="F29" s="12">
        <v>0</v>
      </c>
      <c r="G29" s="12">
        <v>14</v>
      </c>
      <c r="H29" s="12">
        <v>628</v>
      </c>
      <c r="I29" s="12">
        <v>531</v>
      </c>
      <c r="J29" s="12">
        <v>209</v>
      </c>
      <c r="K29" s="12">
        <v>38</v>
      </c>
      <c r="L29" s="12">
        <v>75</v>
      </c>
      <c r="M29" s="12">
        <v>1051</v>
      </c>
      <c r="N29" s="13" t="s">
        <v>56</v>
      </c>
      <c r="O29" s="12" t="s">
        <v>56</v>
      </c>
      <c r="P29" s="12">
        <v>153</v>
      </c>
      <c r="Q29" s="12">
        <v>1081</v>
      </c>
      <c r="R29" s="12">
        <v>1447</v>
      </c>
      <c r="S29" s="12">
        <v>2086</v>
      </c>
      <c r="T29" s="12">
        <v>61</v>
      </c>
      <c r="U29" s="12">
        <v>770</v>
      </c>
      <c r="V29" s="12" t="s">
        <v>56</v>
      </c>
      <c r="W29" s="12">
        <v>142</v>
      </c>
      <c r="X29" s="12">
        <v>5</v>
      </c>
      <c r="Y29" s="12">
        <v>120</v>
      </c>
      <c r="Z29" s="13">
        <v>2</v>
      </c>
      <c r="AA29" s="12">
        <v>25</v>
      </c>
      <c r="AB29" s="13">
        <v>342</v>
      </c>
      <c r="AC29" s="12">
        <v>14948</v>
      </c>
      <c r="AD29" s="12">
        <v>3585</v>
      </c>
      <c r="AE29" s="13" t="s">
        <v>56</v>
      </c>
      <c r="AF29" s="12">
        <v>2964</v>
      </c>
      <c r="AG29" s="12">
        <v>79</v>
      </c>
      <c r="AH29" s="12">
        <v>18510</v>
      </c>
      <c r="AI29" s="12">
        <v>31</v>
      </c>
      <c r="AJ29" s="12">
        <v>7</v>
      </c>
      <c r="AK29" s="12" t="s">
        <v>56</v>
      </c>
      <c r="AL29" s="12">
        <v>30</v>
      </c>
      <c r="AM29" s="13" t="s">
        <v>56</v>
      </c>
      <c r="AN29" s="12">
        <v>716</v>
      </c>
      <c r="AO29" s="13">
        <v>137</v>
      </c>
      <c r="AP29" s="12">
        <v>15</v>
      </c>
      <c r="AQ29" s="12">
        <v>79</v>
      </c>
      <c r="AR29" s="12">
        <v>631</v>
      </c>
      <c r="AS29" s="12">
        <v>31</v>
      </c>
      <c r="AT29" s="12">
        <v>0</v>
      </c>
      <c r="AU29" s="12">
        <v>4602</v>
      </c>
      <c r="AV29" s="12" t="s">
        <v>56</v>
      </c>
      <c r="AW29" s="12">
        <v>1</v>
      </c>
      <c r="AX29" s="12">
        <v>7</v>
      </c>
      <c r="AY29" s="12">
        <v>35</v>
      </c>
      <c r="AZ29" s="12">
        <v>3</v>
      </c>
      <c r="BA29" s="12">
        <v>125</v>
      </c>
      <c r="BB29" s="13">
        <v>0</v>
      </c>
      <c r="BC29" s="12" t="s">
        <v>56</v>
      </c>
    </row>
    <row r="30" spans="2:55" ht="15">
      <c r="B30" s="1" t="s">
        <v>86</v>
      </c>
      <c r="C30" s="1" t="s">
        <v>87</v>
      </c>
      <c r="D30" s="11">
        <f t="shared" si="1"/>
        <v>1706404.3561722708</v>
      </c>
      <c r="E30" s="12">
        <v>22004</v>
      </c>
      <c r="F30" s="12">
        <v>2743</v>
      </c>
      <c r="G30" s="12">
        <v>15465</v>
      </c>
      <c r="H30" s="12">
        <v>11706.356172270842</v>
      </c>
      <c r="I30" s="12">
        <v>338361</v>
      </c>
      <c r="J30" s="12">
        <v>13007</v>
      </c>
      <c r="K30" s="12">
        <v>18843</v>
      </c>
      <c r="L30" s="12">
        <v>45497</v>
      </c>
      <c r="M30" s="12">
        <v>56473</v>
      </c>
      <c r="N30" s="12">
        <v>19922</v>
      </c>
      <c r="O30" s="12">
        <v>4129</v>
      </c>
      <c r="P30" s="12">
        <v>10375</v>
      </c>
      <c r="Q30" s="12">
        <v>75820</v>
      </c>
      <c r="R30" s="12">
        <v>16545</v>
      </c>
      <c r="S30" s="12">
        <v>10803</v>
      </c>
      <c r="T30" s="12">
        <v>6455</v>
      </c>
      <c r="U30" s="12">
        <v>29342</v>
      </c>
      <c r="V30" s="12">
        <v>15952</v>
      </c>
      <c r="W30" s="12">
        <v>6959</v>
      </c>
      <c r="X30" s="12">
        <v>38253</v>
      </c>
      <c r="Y30" s="12">
        <v>10718</v>
      </c>
      <c r="Z30" s="12">
        <v>8470</v>
      </c>
      <c r="AA30" s="12">
        <v>35220</v>
      </c>
      <c r="AB30" s="13">
        <v>8551</v>
      </c>
      <c r="AC30" s="12">
        <v>28096</v>
      </c>
      <c r="AD30" s="12">
        <v>4010</v>
      </c>
      <c r="AE30" s="12">
        <v>11847</v>
      </c>
      <c r="AF30" s="12">
        <v>34098</v>
      </c>
      <c r="AG30" s="12">
        <v>6860</v>
      </c>
      <c r="AH30" s="12">
        <v>13369</v>
      </c>
      <c r="AI30" s="12">
        <v>2630</v>
      </c>
      <c r="AJ30" s="12">
        <v>27248</v>
      </c>
      <c r="AK30" s="12">
        <v>26353</v>
      </c>
      <c r="AL30" s="12">
        <v>9519</v>
      </c>
      <c r="AM30" s="12">
        <v>317920</v>
      </c>
      <c r="AN30" s="12">
        <v>611</v>
      </c>
      <c r="AO30" s="12">
        <v>30478</v>
      </c>
      <c r="AP30" s="12">
        <v>53964</v>
      </c>
      <c r="AQ30" s="12">
        <v>4444</v>
      </c>
      <c r="AR30" s="12">
        <v>31456</v>
      </c>
      <c r="AS30" s="12">
        <v>5243</v>
      </c>
      <c r="AT30" s="12">
        <v>9634</v>
      </c>
      <c r="AU30" s="12">
        <v>107151</v>
      </c>
      <c r="AV30" s="12">
        <v>6471</v>
      </c>
      <c r="AW30" s="12">
        <v>3734</v>
      </c>
      <c r="AX30" s="12">
        <v>45250</v>
      </c>
      <c r="AY30" s="12">
        <v>39705</v>
      </c>
      <c r="AZ30" s="12">
        <v>6826</v>
      </c>
      <c r="BA30" s="12">
        <v>55612</v>
      </c>
      <c r="BB30" s="14">
        <v>2262</v>
      </c>
      <c r="BC30" s="1">
        <v>3556</v>
      </c>
    </row>
    <row r="31" spans="2:55" ht="15">
      <c r="B31" s="1" t="s">
        <v>88</v>
      </c>
      <c r="C31" s="1" t="s">
        <v>89</v>
      </c>
      <c r="D31" s="11">
        <f t="shared" si="1"/>
        <v>136497</v>
      </c>
      <c r="E31" s="12">
        <v>6</v>
      </c>
      <c r="F31" s="12">
        <v>20</v>
      </c>
      <c r="G31" s="12">
        <v>2005</v>
      </c>
      <c r="H31" s="12">
        <v>1243</v>
      </c>
      <c r="I31" s="12">
        <v>19449</v>
      </c>
      <c r="J31" s="12">
        <v>86</v>
      </c>
      <c r="K31" s="12">
        <v>0</v>
      </c>
      <c r="L31" s="12">
        <v>1035</v>
      </c>
      <c r="M31" s="12">
        <v>3723</v>
      </c>
      <c r="N31" s="12">
        <v>16317</v>
      </c>
      <c r="O31" s="12">
        <v>244</v>
      </c>
      <c r="P31" s="12">
        <v>1199</v>
      </c>
      <c r="Q31" s="12">
        <v>1017</v>
      </c>
      <c r="R31" s="12">
        <v>26199</v>
      </c>
      <c r="S31" s="12">
        <v>235</v>
      </c>
      <c r="T31" s="12">
        <v>633</v>
      </c>
      <c r="U31" s="12">
        <v>36</v>
      </c>
      <c r="V31" s="12">
        <v>915</v>
      </c>
      <c r="W31" s="12">
        <v>297</v>
      </c>
      <c r="X31" s="12">
        <v>251</v>
      </c>
      <c r="Y31" s="12">
        <v>12284</v>
      </c>
      <c r="Z31" s="12">
        <v>1509</v>
      </c>
      <c r="AA31" s="12">
        <v>4697</v>
      </c>
      <c r="AB31" s="13">
        <v>2637</v>
      </c>
      <c r="AC31" s="12">
        <v>1672</v>
      </c>
      <c r="AD31" s="12">
        <v>175</v>
      </c>
      <c r="AE31" s="12">
        <v>5571</v>
      </c>
      <c r="AF31" s="12">
        <v>221</v>
      </c>
      <c r="AG31" s="12">
        <v>272</v>
      </c>
      <c r="AH31" s="12">
        <v>118</v>
      </c>
      <c r="AI31" s="12">
        <v>19</v>
      </c>
      <c r="AJ31" s="12">
        <v>1231</v>
      </c>
      <c r="AK31" s="12">
        <v>1023</v>
      </c>
      <c r="AL31" s="12" t="s">
        <v>56</v>
      </c>
      <c r="AM31" s="12">
        <v>1412</v>
      </c>
      <c r="AN31" s="12">
        <v>3974</v>
      </c>
      <c r="AO31" s="12">
        <v>721</v>
      </c>
      <c r="AP31" s="12">
        <v>2460</v>
      </c>
      <c r="AQ31" s="12">
        <v>138</v>
      </c>
      <c r="AR31" s="12">
        <v>4207</v>
      </c>
      <c r="AS31" s="12">
        <v>2078</v>
      </c>
      <c r="AT31" s="12">
        <v>1130</v>
      </c>
      <c r="AU31" s="12">
        <v>5567</v>
      </c>
      <c r="AV31" s="12">
        <v>338</v>
      </c>
      <c r="AW31" s="12">
        <v>542</v>
      </c>
      <c r="AX31" s="12">
        <v>1114</v>
      </c>
      <c r="AY31" s="12">
        <v>6040</v>
      </c>
      <c r="AZ31" s="12">
        <v>57</v>
      </c>
      <c r="BA31" s="12">
        <v>166</v>
      </c>
      <c r="BB31" s="13">
        <v>214</v>
      </c>
      <c r="BC31" s="1">
        <v>8394</v>
      </c>
    </row>
    <row r="32" spans="2:55" ht="15">
      <c r="B32" s="1" t="s">
        <v>90</v>
      </c>
      <c r="C32" s="1" t="s">
        <v>91</v>
      </c>
      <c r="D32" s="11">
        <f t="shared" si="1"/>
        <v>44930871</v>
      </c>
      <c r="E32" s="12">
        <v>555139</v>
      </c>
      <c r="F32" s="12" t="s">
        <v>56</v>
      </c>
      <c r="G32" s="12">
        <v>615235</v>
      </c>
      <c r="H32" s="12">
        <v>374432</v>
      </c>
      <c r="I32" s="12">
        <v>8783666</v>
      </c>
      <c r="J32" s="12">
        <v>893105</v>
      </c>
      <c r="K32" s="12">
        <v>640473</v>
      </c>
      <c r="L32" s="12">
        <v>158786</v>
      </c>
      <c r="M32" s="12" t="s">
        <v>56</v>
      </c>
      <c r="N32" s="12">
        <v>1655606</v>
      </c>
      <c r="O32" s="12">
        <v>286222</v>
      </c>
      <c r="P32" s="12">
        <v>172831</v>
      </c>
      <c r="Q32" s="12">
        <v>1763852</v>
      </c>
      <c r="R32" s="12">
        <v>912711</v>
      </c>
      <c r="S32" s="12">
        <v>380549</v>
      </c>
      <c r="T32" s="12">
        <v>442240</v>
      </c>
      <c r="U32" s="18">
        <v>649690</v>
      </c>
      <c r="V32" s="12">
        <v>341098</v>
      </c>
      <c r="W32" s="12">
        <v>212631</v>
      </c>
      <c r="X32" s="12">
        <v>976543</v>
      </c>
      <c r="Y32" s="12">
        <v>2261277</v>
      </c>
      <c r="Z32" s="12">
        <v>1679653</v>
      </c>
      <c r="AA32" s="12">
        <v>1380526</v>
      </c>
      <c r="AB32" s="13">
        <v>254344</v>
      </c>
      <c r="AC32" s="12">
        <v>876864</v>
      </c>
      <c r="AD32" s="12">
        <v>121502</v>
      </c>
      <c r="AE32" s="14">
        <v>288120</v>
      </c>
      <c r="AF32" s="12" t="s">
        <v>56</v>
      </c>
      <c r="AG32" s="12">
        <v>12429</v>
      </c>
      <c r="AH32" s="12">
        <v>1380240</v>
      </c>
      <c r="AI32" s="12">
        <v>232997</v>
      </c>
      <c r="AJ32" s="12">
        <v>5554460</v>
      </c>
      <c r="AK32" s="12">
        <v>1739804</v>
      </c>
      <c r="AL32" s="12">
        <v>44346</v>
      </c>
      <c r="AM32" s="12">
        <v>1965548</v>
      </c>
      <c r="AN32" s="12">
        <v>546238</v>
      </c>
      <c r="AO32" s="12">
        <v>1075485</v>
      </c>
      <c r="AP32" s="12">
        <v>1583712</v>
      </c>
      <c r="AQ32" s="12">
        <v>200012</v>
      </c>
      <c r="AR32" s="12">
        <v>716282</v>
      </c>
      <c r="AS32" s="12">
        <v>0</v>
      </c>
      <c r="AT32" s="12">
        <v>3391</v>
      </c>
      <c r="AU32" s="12" t="s">
        <v>56</v>
      </c>
      <c r="AV32" s="12">
        <v>369306</v>
      </c>
      <c r="AW32" s="12">
        <v>100620</v>
      </c>
      <c r="AX32" s="12">
        <v>1513645</v>
      </c>
      <c r="AY32" s="13" t="s">
        <v>56</v>
      </c>
      <c r="AZ32" s="12">
        <v>238000</v>
      </c>
      <c r="BA32" s="12">
        <v>977261</v>
      </c>
      <c r="BB32" s="13" t="s">
        <v>56</v>
      </c>
      <c r="BC32" s="1">
        <v>253523</v>
      </c>
    </row>
    <row r="33" spans="2:55" ht="15">
      <c r="B33" s="1" t="s">
        <v>92</v>
      </c>
      <c r="C33" s="1" t="s">
        <v>93</v>
      </c>
      <c r="D33" s="11">
        <f t="shared" si="1"/>
        <v>7546305</v>
      </c>
      <c r="E33" s="12">
        <v>53888</v>
      </c>
      <c r="F33" s="12">
        <v>64321</v>
      </c>
      <c r="G33" s="12">
        <v>178612</v>
      </c>
      <c r="H33" s="12">
        <v>63874</v>
      </c>
      <c r="I33" s="12">
        <v>1915465</v>
      </c>
      <c r="J33" s="12">
        <v>83400</v>
      </c>
      <c r="K33" s="12">
        <v>46467</v>
      </c>
      <c r="L33" s="12">
        <v>26199</v>
      </c>
      <c r="M33" s="12">
        <v>164005</v>
      </c>
      <c r="N33" s="12">
        <v>179532</v>
      </c>
      <c r="O33" s="12">
        <v>10555</v>
      </c>
      <c r="P33" s="12">
        <v>23486</v>
      </c>
      <c r="Q33" s="12">
        <v>433323</v>
      </c>
      <c r="R33" s="12">
        <v>205632</v>
      </c>
      <c r="S33" s="12">
        <v>14597</v>
      </c>
      <c r="T33" s="12">
        <v>70222</v>
      </c>
      <c r="U33" s="12">
        <v>108603</v>
      </c>
      <c r="V33" s="12">
        <v>49709</v>
      </c>
      <c r="W33" s="12">
        <v>20701</v>
      </c>
      <c r="X33" s="12">
        <v>80510</v>
      </c>
      <c r="Y33" s="12">
        <v>263337</v>
      </c>
      <c r="Z33" s="12">
        <v>560914</v>
      </c>
      <c r="AA33" s="12">
        <v>226028</v>
      </c>
      <c r="AB33" s="13">
        <v>58864</v>
      </c>
      <c r="AC33" s="12">
        <v>63694</v>
      </c>
      <c r="AD33" s="12">
        <v>17983</v>
      </c>
      <c r="AE33" s="12">
        <v>38151</v>
      </c>
      <c r="AF33" s="12" t="s">
        <v>56</v>
      </c>
      <c r="AG33" s="12">
        <v>69995</v>
      </c>
      <c r="AH33" s="12">
        <v>285336</v>
      </c>
      <c r="AI33" s="12">
        <v>38134</v>
      </c>
      <c r="AJ33" s="12">
        <v>847055</v>
      </c>
      <c r="AK33" s="12">
        <v>215188</v>
      </c>
      <c r="AL33" s="12">
        <v>14373</v>
      </c>
      <c r="AM33" s="12">
        <v>-1109</v>
      </c>
      <c r="AN33" s="12">
        <v>48713</v>
      </c>
      <c r="AO33" s="12">
        <v>109406</v>
      </c>
      <c r="AP33" s="12">
        <v>352867</v>
      </c>
      <c r="AQ33" s="12">
        <v>29062</v>
      </c>
      <c r="AR33" s="12">
        <v>22635</v>
      </c>
      <c r="AS33" s="12">
        <v>10220</v>
      </c>
      <c r="AT33" s="12">
        <v>132954</v>
      </c>
      <c r="AU33" s="12" t="s">
        <v>56</v>
      </c>
      <c r="AV33" s="12">
        <v>47528</v>
      </c>
      <c r="AW33" s="12">
        <v>10019</v>
      </c>
      <c r="AX33" s="12">
        <v>122805</v>
      </c>
      <c r="AY33" s="13" t="s">
        <v>56</v>
      </c>
      <c r="AZ33" s="12">
        <v>49970</v>
      </c>
      <c r="BA33" s="12">
        <v>119082</v>
      </c>
      <c r="BB33" s="13" t="s">
        <v>56</v>
      </c>
      <c r="BC33" s="1">
        <v>44118</v>
      </c>
    </row>
    <row r="34" spans="2:55" ht="15">
      <c r="B34" s="1" t="s">
        <v>94</v>
      </c>
      <c r="C34" s="1" t="s">
        <v>95</v>
      </c>
      <c r="D34" s="11">
        <f t="shared" si="1"/>
        <v>1692778</v>
      </c>
      <c r="E34" s="12">
        <v>6913</v>
      </c>
      <c r="F34" s="12">
        <v>305</v>
      </c>
      <c r="G34" s="12">
        <v>18422</v>
      </c>
      <c r="H34" s="12">
        <v>11163</v>
      </c>
      <c r="I34" s="12">
        <v>212613</v>
      </c>
      <c r="J34" s="12">
        <v>23727</v>
      </c>
      <c r="K34" s="12">
        <v>49470</v>
      </c>
      <c r="L34" s="12">
        <v>8471</v>
      </c>
      <c r="M34" s="12">
        <v>107505</v>
      </c>
      <c r="N34" s="12">
        <v>41607</v>
      </c>
      <c r="O34" s="12">
        <v>1777</v>
      </c>
      <c r="P34" s="12">
        <v>3357</v>
      </c>
      <c r="Q34" s="12">
        <v>95646</v>
      </c>
      <c r="R34" s="12">
        <v>39446</v>
      </c>
      <c r="S34" s="12">
        <v>7549</v>
      </c>
      <c r="T34" s="12">
        <v>540</v>
      </c>
      <c r="U34" s="12">
        <v>15599</v>
      </c>
      <c r="V34" s="12">
        <v>24831</v>
      </c>
      <c r="W34" s="12">
        <v>5344</v>
      </c>
      <c r="X34" s="12">
        <v>25900</v>
      </c>
      <c r="Y34" s="12">
        <v>53451</v>
      </c>
      <c r="Z34" s="12">
        <v>40450</v>
      </c>
      <c r="AA34" s="12">
        <v>14640</v>
      </c>
      <c r="AB34" s="13">
        <v>7638</v>
      </c>
      <c r="AC34" s="12">
        <v>31651</v>
      </c>
      <c r="AD34" s="12">
        <v>5084</v>
      </c>
      <c r="AE34" s="12">
        <v>5578</v>
      </c>
      <c r="AF34" s="12">
        <v>3541</v>
      </c>
      <c r="AG34" s="12">
        <v>11121</v>
      </c>
      <c r="AH34" s="12">
        <v>127383</v>
      </c>
      <c r="AI34" s="12">
        <v>6048</v>
      </c>
      <c r="AJ34" s="12">
        <v>187403</v>
      </c>
      <c r="AK34" s="12">
        <v>28555</v>
      </c>
      <c r="AL34" s="12">
        <v>1258</v>
      </c>
      <c r="AM34" s="12">
        <v>37474</v>
      </c>
      <c r="AN34" s="12">
        <v>26851</v>
      </c>
      <c r="AO34" s="12">
        <v>8605</v>
      </c>
      <c r="AP34" s="12">
        <v>198396</v>
      </c>
      <c r="AQ34" s="12">
        <v>5922</v>
      </c>
      <c r="AR34" s="12">
        <v>10631</v>
      </c>
      <c r="AS34" s="12">
        <v>8559</v>
      </c>
      <c r="AT34" s="12">
        <v>14957</v>
      </c>
      <c r="AU34" s="12">
        <v>64654</v>
      </c>
      <c r="AV34" s="12">
        <v>19124</v>
      </c>
      <c r="AW34" s="12">
        <v>1973</v>
      </c>
      <c r="AX34" s="12">
        <v>22800</v>
      </c>
      <c r="AY34" s="12">
        <v>22200</v>
      </c>
      <c r="AZ34" s="12">
        <v>4091</v>
      </c>
      <c r="BA34" s="12">
        <v>20497</v>
      </c>
      <c r="BB34" s="14">
        <v>2058</v>
      </c>
      <c r="BC34" s="1">
        <v>6753</v>
      </c>
    </row>
    <row r="35" spans="2:55" ht="15">
      <c r="B35" s="1" t="s">
        <v>96</v>
      </c>
      <c r="C35" s="1" t="s">
        <v>97</v>
      </c>
      <c r="D35" s="11">
        <f t="shared" si="1"/>
        <v>1327974</v>
      </c>
      <c r="E35" s="12">
        <v>25505</v>
      </c>
      <c r="F35" s="12">
        <v>209391</v>
      </c>
      <c r="G35" s="12">
        <v>1571</v>
      </c>
      <c r="H35" s="12">
        <v>4084</v>
      </c>
      <c r="I35" s="12">
        <v>7121</v>
      </c>
      <c r="J35" s="12">
        <v>11933</v>
      </c>
      <c r="K35" s="12" t="s">
        <v>56</v>
      </c>
      <c r="L35" s="12" t="s">
        <v>56</v>
      </c>
      <c r="M35" s="12">
        <v>588</v>
      </c>
      <c r="N35" s="13" t="s">
        <v>56</v>
      </c>
      <c r="O35" s="12" t="s">
        <v>56</v>
      </c>
      <c r="P35" s="12">
        <v>745</v>
      </c>
      <c r="Q35" s="12">
        <v>69</v>
      </c>
      <c r="R35" s="12">
        <v>158</v>
      </c>
      <c r="S35" s="12" t="s">
        <v>56</v>
      </c>
      <c r="T35" s="12">
        <v>23449</v>
      </c>
      <c r="U35" s="12">
        <v>41386</v>
      </c>
      <c r="V35" s="12">
        <v>129144</v>
      </c>
      <c r="W35" s="13" t="s">
        <v>56</v>
      </c>
      <c r="X35" s="13">
        <v>0</v>
      </c>
      <c r="Y35" s="12" t="s">
        <v>56</v>
      </c>
      <c r="Z35" s="12">
        <v>14259</v>
      </c>
      <c r="AA35" s="12">
        <v>0</v>
      </c>
      <c r="AB35" s="13">
        <v>10478</v>
      </c>
      <c r="AC35" s="12">
        <v>0</v>
      </c>
      <c r="AD35" s="12">
        <v>7394</v>
      </c>
      <c r="AE35" s="12">
        <v>368</v>
      </c>
      <c r="AF35" s="12">
        <v>4727</v>
      </c>
      <c r="AG35" s="12">
        <v>0</v>
      </c>
      <c r="AH35" s="12" t="s">
        <v>56</v>
      </c>
      <c r="AI35" s="12">
        <v>164215</v>
      </c>
      <c r="AJ35" s="13" t="s">
        <v>56</v>
      </c>
      <c r="AK35" s="12">
        <v>557</v>
      </c>
      <c r="AL35" s="12">
        <v>39460</v>
      </c>
      <c r="AM35" s="12">
        <v>1973</v>
      </c>
      <c r="AN35" s="12">
        <v>145385</v>
      </c>
      <c r="AO35" s="12">
        <v>8118</v>
      </c>
      <c r="AP35" s="12">
        <v>0</v>
      </c>
      <c r="AQ35" s="15" t="s">
        <v>56</v>
      </c>
      <c r="AR35" s="12" t="s">
        <v>56</v>
      </c>
      <c r="AS35" s="12">
        <v>302</v>
      </c>
      <c r="AT35" s="12">
        <v>255</v>
      </c>
      <c r="AU35" s="12">
        <v>402833</v>
      </c>
      <c r="AV35" s="12">
        <v>8097</v>
      </c>
      <c r="AW35" s="12" t="s">
        <v>56</v>
      </c>
      <c r="AX35" s="12">
        <v>359</v>
      </c>
      <c r="AY35" s="12">
        <v>15998</v>
      </c>
      <c r="AZ35" s="12">
        <v>39132</v>
      </c>
      <c r="BA35" s="12">
        <v>-1339</v>
      </c>
      <c r="BB35" s="14">
        <v>10259</v>
      </c>
      <c r="BC35" s="12" t="s">
        <v>56</v>
      </c>
    </row>
    <row r="36" spans="2:55" ht="15">
      <c r="B36" s="1" t="s">
        <v>98</v>
      </c>
      <c r="C36" s="1" t="s">
        <v>99</v>
      </c>
      <c r="D36" s="11">
        <f t="shared" si="1"/>
        <v>1079651</v>
      </c>
      <c r="E36" s="12">
        <v>6718</v>
      </c>
      <c r="F36" s="12" t="s">
        <v>56</v>
      </c>
      <c r="G36" s="12" t="s">
        <v>56</v>
      </c>
      <c r="H36" s="12">
        <v>5840</v>
      </c>
      <c r="I36" s="13" t="s">
        <v>56</v>
      </c>
      <c r="J36" s="13">
        <v>0</v>
      </c>
      <c r="K36" s="12">
        <v>32244</v>
      </c>
      <c r="L36" s="12">
        <v>16960</v>
      </c>
      <c r="M36" s="12">
        <v>381130</v>
      </c>
      <c r="N36" s="12">
        <v>3</v>
      </c>
      <c r="O36" s="12">
        <v>2066</v>
      </c>
      <c r="P36" s="12" t="s">
        <v>56</v>
      </c>
      <c r="Q36" s="12">
        <v>16472</v>
      </c>
      <c r="R36" s="12">
        <v>25</v>
      </c>
      <c r="S36" s="12">
        <v>2146</v>
      </c>
      <c r="T36" s="12" t="s">
        <v>56</v>
      </c>
      <c r="U36" s="12">
        <v>792</v>
      </c>
      <c r="V36" s="12" t="s">
        <v>56</v>
      </c>
      <c r="W36" s="12">
        <v>3288</v>
      </c>
      <c r="X36" s="12">
        <v>23684</v>
      </c>
      <c r="Y36" s="12">
        <v>31493</v>
      </c>
      <c r="Z36" s="12">
        <v>0</v>
      </c>
      <c r="AA36" s="12">
        <v>40998</v>
      </c>
      <c r="AB36" s="12" t="s">
        <v>56</v>
      </c>
      <c r="AC36" s="13" t="s">
        <v>56</v>
      </c>
      <c r="AD36" s="13" t="s">
        <v>56</v>
      </c>
      <c r="AE36" s="12">
        <v>1835</v>
      </c>
      <c r="AF36" s="12">
        <v>543</v>
      </c>
      <c r="AG36" s="12">
        <v>18345</v>
      </c>
      <c r="AH36" s="12">
        <v>30986</v>
      </c>
      <c r="AI36" s="12" t="s">
        <v>56</v>
      </c>
      <c r="AJ36" s="12">
        <v>135729</v>
      </c>
      <c r="AK36" s="12">
        <v>8413</v>
      </c>
      <c r="AL36" s="12" t="s">
        <v>56</v>
      </c>
      <c r="AM36" s="13" t="s">
        <v>56</v>
      </c>
      <c r="AN36" s="12">
        <v>2740</v>
      </c>
      <c r="AO36" s="12">
        <v>525</v>
      </c>
      <c r="AP36" s="12">
        <v>89110</v>
      </c>
      <c r="AQ36" s="12">
        <v>667</v>
      </c>
      <c r="AR36" s="12">
        <v>11648</v>
      </c>
      <c r="AS36" s="12">
        <v>33</v>
      </c>
      <c r="AT36" s="12">
        <v>31639</v>
      </c>
      <c r="AU36" s="12" t="s">
        <v>56</v>
      </c>
      <c r="AV36" s="12" t="s">
        <v>56</v>
      </c>
      <c r="AW36" s="12">
        <v>5768</v>
      </c>
      <c r="AX36" s="12">
        <v>38951</v>
      </c>
      <c r="AY36" s="12">
        <v>123877</v>
      </c>
      <c r="AZ36" s="12">
        <v>1544</v>
      </c>
      <c r="BA36" s="12">
        <v>13439</v>
      </c>
      <c r="BB36" s="13" t="s">
        <v>56</v>
      </c>
      <c r="BC36" s="12" t="s">
        <v>56</v>
      </c>
    </row>
    <row r="37" spans="2:55" ht="15">
      <c r="B37" s="1" t="s">
        <v>100</v>
      </c>
      <c r="C37" s="1" t="s">
        <v>101</v>
      </c>
      <c r="D37" s="11">
        <f t="shared" si="1"/>
        <v>54927</v>
      </c>
      <c r="E37" s="12" t="s">
        <v>56</v>
      </c>
      <c r="F37" s="12" t="s">
        <v>56</v>
      </c>
      <c r="G37" s="12" t="s">
        <v>56</v>
      </c>
      <c r="H37" s="12">
        <v>1121</v>
      </c>
      <c r="I37" s="13" t="s">
        <v>56</v>
      </c>
      <c r="J37" s="12">
        <v>43</v>
      </c>
      <c r="K37" s="12" t="s">
        <v>56</v>
      </c>
      <c r="L37" s="12">
        <v>286</v>
      </c>
      <c r="M37" s="12" t="s">
        <v>56</v>
      </c>
      <c r="N37" s="12">
        <v>5775</v>
      </c>
      <c r="O37" s="12" t="s">
        <v>56</v>
      </c>
      <c r="P37" s="12" t="s">
        <v>56</v>
      </c>
      <c r="Q37" s="12" t="s">
        <v>56</v>
      </c>
      <c r="R37" s="12" t="s">
        <v>56</v>
      </c>
      <c r="S37" s="12" t="s">
        <v>56</v>
      </c>
      <c r="T37" s="12" t="s">
        <v>56</v>
      </c>
      <c r="U37" s="12" t="s">
        <v>56</v>
      </c>
      <c r="V37" s="12" t="s">
        <v>56</v>
      </c>
      <c r="W37" s="13" t="s">
        <v>56</v>
      </c>
      <c r="X37" s="12">
        <v>3708</v>
      </c>
      <c r="Y37" s="12" t="s">
        <v>56</v>
      </c>
      <c r="Z37" s="12">
        <v>2999</v>
      </c>
      <c r="AA37" s="12">
        <v>0</v>
      </c>
      <c r="AB37" s="12" t="s">
        <v>56</v>
      </c>
      <c r="AC37" s="12">
        <v>0</v>
      </c>
      <c r="AD37" s="12">
        <v>448</v>
      </c>
      <c r="AE37" s="13" t="s">
        <v>56</v>
      </c>
      <c r="AF37" s="12" t="s">
        <v>56</v>
      </c>
      <c r="AG37" s="12">
        <v>241</v>
      </c>
      <c r="AH37" s="12">
        <v>0</v>
      </c>
      <c r="AI37" s="12">
        <v>4626</v>
      </c>
      <c r="AJ37" s="13" t="s">
        <v>56</v>
      </c>
      <c r="AK37" s="12" t="s">
        <v>56</v>
      </c>
      <c r="AL37" s="12" t="s">
        <v>56</v>
      </c>
      <c r="AM37" s="13" t="s">
        <v>56</v>
      </c>
      <c r="AN37" s="12">
        <v>4806</v>
      </c>
      <c r="AO37" s="13" t="s">
        <v>56</v>
      </c>
      <c r="AP37" s="12">
        <v>5799</v>
      </c>
      <c r="AQ37" s="12">
        <v>1</v>
      </c>
      <c r="AR37" s="12" t="s">
        <v>56</v>
      </c>
      <c r="AS37" s="12">
        <v>0</v>
      </c>
      <c r="AT37" s="12">
        <v>7563</v>
      </c>
      <c r="AU37" s="12">
        <v>1531</v>
      </c>
      <c r="AV37" s="12" t="s">
        <v>56</v>
      </c>
      <c r="AW37" s="12">
        <v>1180</v>
      </c>
      <c r="AX37" s="12">
        <v>13105</v>
      </c>
      <c r="AY37" s="12" t="s">
        <v>56</v>
      </c>
      <c r="AZ37" s="12" t="s">
        <v>56</v>
      </c>
      <c r="BA37" s="12">
        <v>1695</v>
      </c>
      <c r="BB37" s="13" t="s">
        <v>56</v>
      </c>
      <c r="BC37" s="1">
        <v>103449</v>
      </c>
    </row>
    <row r="38" spans="2:55" ht="15">
      <c r="B38" s="1"/>
      <c r="C38" s="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"/>
    </row>
    <row r="39" spans="2:55" ht="15">
      <c r="B39" s="16" t="s">
        <v>102</v>
      </c>
      <c r="C39" s="16"/>
      <c r="D39" s="16"/>
      <c r="E39" s="16"/>
      <c r="F39" s="16"/>
      <c r="G39" s="16"/>
      <c r="H39" s="16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</row>
    <row r="40" spans="2:55" ht="15">
      <c r="B40" s="1" t="s">
        <v>103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</row>
  </sheetData>
  <printOptions/>
  <pageMargins left="0.75" right="0.75" top="1" bottom="1" header="0.5" footer="0.5"/>
  <pageSetup horizontalDpi="600" verticalDpi="600" orientation="landscape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"/>
    </sheetView>
  </sheetViews>
  <sheetFormatPr defaultColWidth="9.140625" defaultRowHeight="12.75"/>
  <cols>
    <col min="7" max="7" width="10.8515625" style="0" customWidth="1"/>
    <col min="8" max="8" width="13.28125" style="0" customWidth="1"/>
    <col min="9" max="9" width="10.7109375" style="0" customWidth="1"/>
    <col min="11" max="11" width="10.7109375" style="0" customWidth="1"/>
    <col min="12" max="12" width="11.00390625" style="0" customWidth="1"/>
    <col min="15" max="15" width="12.28125" style="0" customWidth="1"/>
    <col min="16" max="16" width="10.8515625" style="0" customWidth="1"/>
    <col min="22" max="22" width="13.28125" style="0" customWidth="1"/>
    <col min="23" max="23" width="11.28125" style="0" customWidth="1"/>
    <col min="24" max="24" width="12.00390625" style="0" customWidth="1"/>
    <col min="25" max="25" width="12.421875" style="0" customWidth="1"/>
    <col min="27" max="27" width="11.140625" style="0" customWidth="1"/>
    <col min="32" max="32" width="10.7109375" style="0" customWidth="1"/>
    <col min="34" max="34" width="11.28125" style="0" customWidth="1"/>
    <col min="35" max="35" width="11.7109375" style="0" customWidth="1"/>
    <col min="36" max="36" width="11.421875" style="0" customWidth="1"/>
    <col min="37" max="37" width="11.140625" style="0" customWidth="1"/>
    <col min="39" max="39" width="12.7109375" style="0" customWidth="1"/>
    <col min="40" max="40" width="13.28125" style="0" customWidth="1"/>
    <col min="44" max="44" width="10.8515625" style="0" customWidth="1"/>
    <col min="45" max="45" width="11.28125" style="0" customWidth="1"/>
    <col min="48" max="48" width="13.28125" style="0" customWidth="1"/>
    <col min="49" max="49" width="12.421875" style="0" customWidth="1"/>
    <col min="51" max="51" width="13.28125" style="0" customWidth="1"/>
    <col min="54" max="54" width="15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Governments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Q021 Internet Table 3R1 xls</dc:title>
  <dc:subject/>
  <dc:creator>peter002</dc:creator>
  <cp:keywords/>
  <dc:description/>
  <cp:lastModifiedBy>peter002</cp:lastModifiedBy>
  <cp:lastPrinted>2003-03-18T19:30:53Z</cp:lastPrinted>
  <dcterms:created xsi:type="dcterms:W3CDTF">2002-06-18T12:12:24Z</dcterms:created>
  <dcterms:modified xsi:type="dcterms:W3CDTF">2003-03-18T19:40:00Z</dcterms:modified>
  <cp:category/>
  <cp:version/>
  <cp:contentType/>
  <cp:contentStatus/>
</cp:coreProperties>
</file>