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00" windowHeight="6090" tabRatio="745" activeTab="0"/>
  </bookViews>
  <sheets>
    <sheet name="Type &amp; Control" sheetId="1" r:id="rId1"/>
    <sheet name="State List" sheetId="2" r:id="rId2"/>
  </sheets>
  <definedNames/>
  <calcPr fullCalcOnLoad="1"/>
</workbook>
</file>

<file path=xl/sharedStrings.xml><?xml version="1.0" encoding="utf-8"?>
<sst xmlns="http://schemas.openxmlformats.org/spreadsheetml/2006/main" count="86" uniqueCount="74">
  <si>
    <t>Alaska</t>
  </si>
  <si>
    <t>Alabama</t>
  </si>
  <si>
    <t>Arkansas</t>
  </si>
  <si>
    <t>Arizona</t>
  </si>
  <si>
    <t>California</t>
  </si>
  <si>
    <t>Colorado</t>
  </si>
  <si>
    <t>Connecticut</t>
  </si>
  <si>
    <t>District of Columbia</t>
  </si>
  <si>
    <t>Delaware</t>
  </si>
  <si>
    <t>Florida</t>
  </si>
  <si>
    <t>Georgia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</si>
  <si>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</si>
  <si>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</si>
  <si>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</si>
  <si>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</si>
  <si>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</si>
  <si>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</si>
  <si>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</si>
  <si>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</si>
  <si>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Massachusetts</t>
  </si>
  <si>
    <t>Maryland</t>
  </si>
  <si>
    <t>Maine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</si>
  <si>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</si>
  <si>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</si>
  <si>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</si>
  <si>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</si>
  <si>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</si>
  <si>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</si>
  <si>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</si>
  <si>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</si>
  <si>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</si>
  <si>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</si>
  <si>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</si>
  <si>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</si>
  <si>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</si>
  <si>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</si>
  <si>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</si>
  <si>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</si>
  <si>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</si>
  <si>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</si>
  <si>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</si>
  <si>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</si>
  <si>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</si>
  <si>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</si>
  <si>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</si>
  <si>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</si>
  <si>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</si>
  <si>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Vermont</t>
  </si>
  <si>
    <t>Washington</t>
  </si>
  <si>
    <t>Wisconsin</t>
  </si>
  <si>
    <t>West Virginia</t>
  </si>
  <si>
    <t>Wyoming</t>
  </si>
  <si>
    <t>Guam</t>
  </si>
  <si>
    <t>Virgin Islands</t>
  </si>
  <si>
    <t>Misc. Islands</t>
  </si>
  <si>
    <t>Expends. From</t>
  </si>
  <si>
    <t>Authorization</t>
  </si>
  <si>
    <t>to FSEOG</t>
  </si>
  <si>
    <t>to FWS</t>
  </si>
  <si>
    <t>Transfers From Perkins</t>
  </si>
  <si>
    <t>Repayments</t>
  </si>
  <si>
    <t>Loans</t>
  </si>
  <si>
    <t>Advanced</t>
  </si>
  <si>
    <t>Net Worth</t>
  </si>
  <si>
    <t>Public 2 Year</t>
  </si>
  <si>
    <t>Public 4 Year</t>
  </si>
  <si>
    <t>Private 2 Year</t>
  </si>
  <si>
    <t>Private 4 Year</t>
  </si>
  <si>
    <t>Proprietary</t>
  </si>
  <si>
    <t>Institutions</t>
  </si>
  <si>
    <t>Federal Perkins Loan Program</t>
  </si>
  <si>
    <t>U.S. TOTAL</t>
  </si>
  <si>
    <t>NOTE:   Number of Institutions represents schools that reported these Federal Perkins Loan account transactions.</t>
  </si>
  <si>
    <t>Fiscal Data for Award Year 2003-2004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</si>
</sst>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MS Sans Serif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38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6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38" fontId="3" fillId="0" borderId="0" xfId="0" applyNumberFormat="1" applyFon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6" fontId="0" fillId="0" borderId="0" xfId="0" applyNumberFormat="1" applyFill="1" applyAlignment="1">
      <alignment/>
    </xf>
    <xf numFmtId="38" fontId="0" fillId="0" borderId="0" xfId="0" applyNumberFormat="1" applyFill="1" applyAlignment="1">
      <alignment/>
    </xf>
    <xf numFmtId="38" fontId="4" fillId="0" borderId="0" xfId="0" applyNumberFormat="1" applyFont="1" applyFill="1" applyAlignment="1">
      <alignment/>
    </xf>
    <xf numFmtId="6" fontId="5" fillId="0" borderId="0" xfId="0" applyNumberFormat="1" applyFont="1" applyFill="1" applyAlignment="1">
      <alignment/>
    </xf>
    <xf numFmtId="38" fontId="6" fillId="0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5" zoomScaleNormal="85" workbookViewId="0" topLeftCell="A1">
      <selection activeCell="A2" sqref="A2:I2"/>
    </sheetView>
  </sheetViews>
  <sheetFormatPr defaultColWidth="9.140625" defaultRowHeight="12.75"/>
  <cols>
    <col min="1" max="1" width="18.28125" style="0" customWidth="1"/>
    <col min="2" max="2" width="12.7109375" style="0" customWidth="1"/>
    <col min="3" max="3" width="4.7109375" style="0" customWidth="1"/>
    <col min="4" max="5" width="12.7109375" style="0" customWidth="1"/>
    <col min="6" max="6" width="4.7109375" style="0" customWidth="1"/>
    <col min="7" max="9" width="15.7109375" style="0" customWidth="1"/>
    <col min="11" max="11" width="15.8515625" style="0" customWidth="1"/>
  </cols>
  <sheetData>
    <row r="1" spans="1:9" ht="18">
      <c r="A1" s="17" t="s">
        <v>70</v>
      </c>
      <c r="B1" s="17"/>
      <c r="C1" s="17"/>
      <c r="D1" s="17"/>
      <c r="E1" s="17"/>
      <c r="F1" s="17"/>
      <c r="G1" s="17"/>
      <c r="H1" s="17"/>
      <c r="I1" s="17"/>
    </row>
    <row r="2" spans="1:9" ht="18">
      <c r="A2" s="17" t="s">
        <v>73</v>
      </c>
      <c r="B2" s="17"/>
      <c r="C2" s="17"/>
      <c r="D2" s="17"/>
      <c r="E2" s="17"/>
      <c r="F2" s="17"/>
      <c r="G2" s="17"/>
      <c r="H2" s="17"/>
      <c r="I2" s="17"/>
    </row>
    <row r="5" spans="2:8" ht="12.75">
      <c r="B5" s="3" t="s">
        <v>55</v>
      </c>
      <c r="D5" s="18" t="s">
        <v>59</v>
      </c>
      <c r="E5" s="18"/>
      <c r="H5" s="3" t="s">
        <v>61</v>
      </c>
    </row>
    <row r="6" spans="2:9" ht="12.75">
      <c r="B6" s="3" t="s">
        <v>56</v>
      </c>
      <c r="D6" s="3" t="s">
        <v>57</v>
      </c>
      <c r="E6" s="3" t="s">
        <v>58</v>
      </c>
      <c r="G6" s="3" t="s">
        <v>60</v>
      </c>
      <c r="H6" s="3" t="s">
        <v>62</v>
      </c>
      <c r="I6" s="10" t="s">
        <v>63</v>
      </c>
    </row>
    <row r="7" spans="2:11" ht="12.75">
      <c r="B7" s="8"/>
      <c r="I7" s="11"/>
      <c r="K7" s="2"/>
    </row>
    <row r="8" spans="1:11" ht="12.75">
      <c r="A8" t="s">
        <v>64</v>
      </c>
      <c r="B8" s="2">
        <v>2685172</v>
      </c>
      <c r="C8" s="2"/>
      <c r="D8" s="2">
        <v>181223</v>
      </c>
      <c r="E8" s="2">
        <v>109069</v>
      </c>
      <c r="F8" s="2"/>
      <c r="G8" s="2">
        <v>19035758</v>
      </c>
      <c r="H8" s="2">
        <v>19710039</v>
      </c>
      <c r="I8" s="2">
        <v>138281749</v>
      </c>
      <c r="K8" s="1"/>
    </row>
    <row r="9" spans="1:11" ht="12.75">
      <c r="A9" t="s">
        <v>65</v>
      </c>
      <c r="B9" s="1">
        <v>40238174</v>
      </c>
      <c r="C9" s="1"/>
      <c r="D9" s="1">
        <v>2574053</v>
      </c>
      <c r="E9">
        <v>1165588</v>
      </c>
      <c r="F9" s="1"/>
      <c r="G9" s="1">
        <v>688408364</v>
      </c>
      <c r="H9" s="1">
        <v>754345409</v>
      </c>
      <c r="I9" s="1">
        <v>3750980226</v>
      </c>
      <c r="K9" s="1"/>
    </row>
    <row r="10" spans="1:11" ht="12.75">
      <c r="A10" t="s">
        <v>66</v>
      </c>
      <c r="B10" s="1">
        <v>358370</v>
      </c>
      <c r="C10" s="1"/>
      <c r="D10" s="1">
        <v>0</v>
      </c>
      <c r="E10">
        <v>31967</v>
      </c>
      <c r="F10" s="1"/>
      <c r="G10" s="1">
        <v>10201252</v>
      </c>
      <c r="H10" s="1">
        <v>9408161</v>
      </c>
      <c r="I10" s="1">
        <v>37356720</v>
      </c>
      <c r="K10" s="1"/>
    </row>
    <row r="11" spans="1:11" ht="12.75">
      <c r="A11" t="s">
        <v>67</v>
      </c>
      <c r="B11" s="1">
        <v>46497865</v>
      </c>
      <c r="C11" s="1"/>
      <c r="D11" s="1">
        <v>4061279</v>
      </c>
      <c r="E11">
        <v>477546</v>
      </c>
      <c r="F11" s="1"/>
      <c r="G11" s="1">
        <v>786531299</v>
      </c>
      <c r="H11" s="1">
        <v>806187015</v>
      </c>
      <c r="I11" s="1">
        <v>3959143828</v>
      </c>
      <c r="K11" s="1"/>
    </row>
    <row r="12" spans="1:9" ht="12.75">
      <c r="A12" t="s">
        <v>68</v>
      </c>
      <c r="B12" s="1">
        <v>5921594</v>
      </c>
      <c r="C12" s="1"/>
      <c r="D12" s="1">
        <v>932108</v>
      </c>
      <c r="E12">
        <v>0</v>
      </c>
      <c r="F12" s="1"/>
      <c r="G12" s="1">
        <v>44079356</v>
      </c>
      <c r="H12" s="1">
        <v>50182379</v>
      </c>
      <c r="I12" s="1">
        <v>221970856</v>
      </c>
    </row>
    <row r="13" spans="2:11" ht="12.75">
      <c r="B13" s="1"/>
      <c r="C13" s="1"/>
      <c r="D13" s="1"/>
      <c r="E13" s="1"/>
      <c r="F13" s="1"/>
      <c r="G13" s="1"/>
      <c r="H13" s="1"/>
      <c r="I13" s="14"/>
      <c r="K13" s="2"/>
    </row>
    <row r="14" spans="1:9" ht="12.75">
      <c r="A14" s="3" t="s">
        <v>71</v>
      </c>
      <c r="B14" s="4">
        <f>SUM(B8:B13)</f>
        <v>95701175</v>
      </c>
      <c r="C14" s="4"/>
      <c r="D14" s="4">
        <f>SUM(D8:D13)</f>
        <v>7748663</v>
      </c>
      <c r="E14" s="4">
        <f>SUM(E8:E13)</f>
        <v>1784170</v>
      </c>
      <c r="F14" s="4"/>
      <c r="G14" s="4">
        <f>SUM(G8:G13)</f>
        <v>1548256029</v>
      </c>
      <c r="H14" s="4">
        <f>SUM(H8:H13)</f>
        <v>1639833003</v>
      </c>
      <c r="I14" s="15">
        <f>SUM(I8:I13)</f>
        <v>8107733379</v>
      </c>
    </row>
    <row r="15" spans="1:9" ht="12.75">
      <c r="A15" s="5" t="s">
        <v>69</v>
      </c>
      <c r="B15" s="7">
        <v>1292</v>
      </c>
      <c r="C15" s="7"/>
      <c r="D15" s="7">
        <v>198</v>
      </c>
      <c r="E15" s="7">
        <v>75</v>
      </c>
      <c r="F15" s="7"/>
      <c r="G15" s="7">
        <v>2000</v>
      </c>
      <c r="H15" s="7">
        <v>1727</v>
      </c>
      <c r="I15" s="16">
        <v>2260</v>
      </c>
    </row>
    <row r="18" ht="12.75">
      <c r="A18" t="s">
        <v>72</v>
      </c>
    </row>
    <row r="21" spans="2:9" ht="12.75">
      <c r="B21" s="1"/>
      <c r="G21" s="6"/>
      <c r="H21" s="6"/>
      <c r="I21" s="1"/>
    </row>
    <row r="22" spans="2:9" ht="12.75">
      <c r="B22" s="1"/>
      <c r="G22" s="1"/>
      <c r="H22" s="1"/>
      <c r="I22" s="1"/>
    </row>
    <row r="23" spans="2:9" ht="12.75">
      <c r="B23" s="1"/>
      <c r="C23" s="1"/>
      <c r="D23" s="1"/>
      <c r="E23" s="1"/>
      <c r="F23" s="1"/>
      <c r="G23" s="1"/>
      <c r="H23" s="1"/>
      <c r="I23" s="1"/>
    </row>
    <row r="24" spans="2:9" ht="12.75">
      <c r="B24" s="1"/>
      <c r="C24" s="1"/>
      <c r="D24" s="1"/>
      <c r="E24" s="1"/>
      <c r="F24" s="1"/>
      <c r="G24" s="1"/>
      <c r="H24" s="1"/>
      <c r="I24" s="1"/>
    </row>
    <row r="25" spans="2:9" ht="12.75">
      <c r="B25" s="1"/>
      <c r="C25" s="1"/>
      <c r="D25" s="1"/>
      <c r="E25" s="1"/>
      <c r="F25" s="1"/>
      <c r="G25" s="1"/>
      <c r="H25" s="1"/>
      <c r="I25" s="1"/>
    </row>
    <row r="26" spans="2:8" ht="12.75">
      <c r="B26" s="1"/>
      <c r="C26" s="1"/>
      <c r="D26" s="1"/>
      <c r="E26" s="1"/>
      <c r="F26" s="1"/>
      <c r="G26" s="1"/>
      <c r="H26" s="1"/>
    </row>
    <row r="27" spans="2:9" ht="12.75">
      <c r="B27" s="1"/>
      <c r="C27" s="1"/>
      <c r="D27" s="1"/>
      <c r="E27" s="1"/>
      <c r="F27" s="1"/>
      <c r="I27" s="1"/>
    </row>
    <row r="28" spans="7:8" ht="12.75">
      <c r="G28" s="1"/>
      <c r="H28" s="1"/>
    </row>
  </sheetData>
  <mergeCells count="3">
    <mergeCell ref="A1:I1"/>
    <mergeCell ref="A2:I2"/>
    <mergeCell ref="D5:E5"/>
  </mergeCells>
  <printOptions/>
  <pageMargins left="1.31" right="0.75" top="1.4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zoomScale="85" zoomScaleNormal="85" workbookViewId="0" topLeftCell="A1">
      <selection activeCell="D8" sqref="D8"/>
    </sheetView>
  </sheetViews>
  <sheetFormatPr defaultColWidth="9.140625" defaultRowHeight="12.75"/>
  <cols>
    <col min="1" max="1" width="19.8515625" style="0" customWidth="1"/>
    <col min="2" max="2" width="15.28125" style="0" customWidth="1"/>
    <col min="3" max="3" width="2.7109375" style="0" customWidth="1"/>
    <col min="4" max="5" width="12.7109375" style="0" customWidth="1"/>
    <col min="6" max="6" width="2.7109375" style="0" customWidth="1"/>
    <col min="7" max="9" width="14.7109375" style="0" customWidth="1"/>
  </cols>
  <sheetData>
    <row r="1" spans="1:9" ht="18">
      <c r="A1" s="17" t="s">
        <v>70</v>
      </c>
      <c r="B1" s="17"/>
      <c r="C1" s="17"/>
      <c r="D1" s="17"/>
      <c r="E1" s="17"/>
      <c r="F1" s="17"/>
      <c r="G1" s="17"/>
      <c r="H1" s="17"/>
      <c r="I1" s="17"/>
    </row>
    <row r="2" spans="1:9" ht="18">
      <c r="A2" s="17" t="s">
        <v>73</v>
      </c>
      <c r="B2" s="17"/>
      <c r="C2" s="17"/>
      <c r="D2" s="17"/>
      <c r="E2" s="17"/>
      <c r="F2" s="17"/>
      <c r="G2" s="17"/>
      <c r="H2" s="17"/>
      <c r="I2" s="17"/>
    </row>
    <row r="5" spans="2:8" ht="12.75">
      <c r="B5" s="3" t="s">
        <v>55</v>
      </c>
      <c r="D5" s="18" t="s">
        <v>59</v>
      </c>
      <c r="E5" s="18"/>
      <c r="H5" s="3" t="s">
        <v>61</v>
      </c>
    </row>
    <row r="6" spans="2:9" ht="12.75">
      <c r="B6" s="3" t="s">
        <v>56</v>
      </c>
      <c r="D6" s="3" t="s">
        <v>57</v>
      </c>
      <c r="E6" s="3" t="s">
        <v>58</v>
      </c>
      <c r="G6" s="3" t="s">
        <v>60</v>
      </c>
      <c r="H6" s="3" t="s">
        <v>62</v>
      </c>
      <c r="I6" s="10" t="s">
        <v>63</v>
      </c>
    </row>
    <row r="7" ht="12.75">
      <c r="I7" s="11"/>
    </row>
    <row r="8" spans="1:9" ht="12.75">
      <c r="A8" t="s">
        <v>1</v>
      </c>
      <c r="B8" s="2">
        <v>792092</v>
      </c>
      <c r="C8" s="2"/>
      <c r="D8" s="2">
        <v>72555</v>
      </c>
      <c r="E8" s="2">
        <v>0</v>
      </c>
      <c r="F8" s="2"/>
      <c r="G8" s="2">
        <v>14971675</v>
      </c>
      <c r="H8" s="2">
        <v>13707235</v>
      </c>
      <c r="I8" s="12">
        <v>90848922</v>
      </c>
    </row>
    <row r="9" spans="1:9" ht="12.75">
      <c r="A9" t="s">
        <v>0</v>
      </c>
      <c r="B9" s="1">
        <v>0</v>
      </c>
      <c r="C9" s="1"/>
      <c r="D9" s="1">
        <v>0</v>
      </c>
      <c r="E9" s="1">
        <v>0</v>
      </c>
      <c r="F9" s="1"/>
      <c r="G9" s="1">
        <v>47355</v>
      </c>
      <c r="H9" s="1">
        <v>73407</v>
      </c>
      <c r="I9" s="13">
        <v>632796</v>
      </c>
    </row>
    <row r="10" spans="1:9" ht="12.75">
      <c r="A10" t="s">
        <v>3</v>
      </c>
      <c r="B10" s="1">
        <v>1469931</v>
      </c>
      <c r="C10" s="1"/>
      <c r="D10" s="1">
        <v>235120</v>
      </c>
      <c r="E10" s="1">
        <v>29308</v>
      </c>
      <c r="F10" s="1"/>
      <c r="G10" s="1">
        <v>9799736</v>
      </c>
      <c r="H10" s="1">
        <v>11104766</v>
      </c>
      <c r="I10" s="13">
        <v>50588732</v>
      </c>
    </row>
    <row r="11" spans="1:9" ht="12.75">
      <c r="A11" t="s">
        <v>2</v>
      </c>
      <c r="B11" s="1">
        <v>759430</v>
      </c>
      <c r="C11" s="1"/>
      <c r="D11" s="1">
        <v>41202</v>
      </c>
      <c r="E11" s="1">
        <v>51241</v>
      </c>
      <c r="F11" s="1"/>
      <c r="G11" s="1">
        <v>7940810</v>
      </c>
      <c r="H11" s="1">
        <v>10596458</v>
      </c>
      <c r="I11" s="13">
        <v>58808863</v>
      </c>
    </row>
    <row r="12" spans="1:9" ht="12.75">
      <c r="A12" t="s">
        <v>4</v>
      </c>
      <c r="B12" s="1">
        <v>9035259</v>
      </c>
      <c r="C12" s="1"/>
      <c r="D12" s="1">
        <v>512036</v>
      </c>
      <c r="E12" s="1">
        <v>361785</v>
      </c>
      <c r="F12" s="1"/>
      <c r="G12" s="1">
        <v>140736728</v>
      </c>
      <c r="H12" s="1">
        <v>146607261</v>
      </c>
      <c r="I12" s="13">
        <v>758969273</v>
      </c>
    </row>
    <row r="13" spans="1:9" ht="12.75">
      <c r="A13" t="s">
        <v>5</v>
      </c>
      <c r="B13" s="1">
        <v>1475957</v>
      </c>
      <c r="C13" s="1"/>
      <c r="D13" s="1">
        <v>14999</v>
      </c>
      <c r="E13" s="1">
        <v>13871</v>
      </c>
      <c r="F13" s="1"/>
      <c r="G13" s="1">
        <v>25296184</v>
      </c>
      <c r="H13" s="1">
        <v>30818475</v>
      </c>
      <c r="I13" s="13">
        <v>130102947</v>
      </c>
    </row>
    <row r="14" spans="1:9" ht="12.75">
      <c r="A14" t="s">
        <v>6</v>
      </c>
      <c r="B14" s="1">
        <v>1089852</v>
      </c>
      <c r="C14" s="1"/>
      <c r="D14" s="1">
        <v>192297</v>
      </c>
      <c r="E14" s="1">
        <v>0</v>
      </c>
      <c r="F14" s="1"/>
      <c r="G14" s="1">
        <v>18450049</v>
      </c>
      <c r="H14" s="1">
        <v>19470928</v>
      </c>
      <c r="I14" s="13">
        <v>103116189</v>
      </c>
    </row>
    <row r="15" spans="1:9" ht="12.75">
      <c r="A15" t="s">
        <v>8</v>
      </c>
      <c r="B15" s="1">
        <v>121956</v>
      </c>
      <c r="C15" s="1"/>
      <c r="D15" s="1">
        <v>0</v>
      </c>
      <c r="E15" s="1">
        <v>0</v>
      </c>
      <c r="F15" s="1"/>
      <c r="G15" s="1">
        <v>3277058</v>
      </c>
      <c r="H15" s="1">
        <v>3667562</v>
      </c>
      <c r="I15" s="13">
        <v>17252702</v>
      </c>
    </row>
    <row r="16" spans="1:9" ht="12.75">
      <c r="A16" t="s">
        <v>7</v>
      </c>
      <c r="B16" s="1">
        <v>1196408</v>
      </c>
      <c r="C16" s="1"/>
      <c r="D16" s="1">
        <v>157436</v>
      </c>
      <c r="E16" s="1">
        <v>0</v>
      </c>
      <c r="F16" s="1"/>
      <c r="G16" s="1">
        <v>14950636</v>
      </c>
      <c r="H16" s="1">
        <v>19816137</v>
      </c>
      <c r="I16" s="13">
        <v>77594680</v>
      </c>
    </row>
    <row r="17" spans="1:9" ht="12.75">
      <c r="A17" t="s">
        <v>9</v>
      </c>
      <c r="B17" s="1">
        <v>1986505</v>
      </c>
      <c r="C17" s="1"/>
      <c r="D17" s="1">
        <v>145470</v>
      </c>
      <c r="E17" s="1">
        <v>23328</v>
      </c>
      <c r="F17" s="1"/>
      <c r="G17" s="1">
        <v>31901459</v>
      </c>
      <c r="H17" s="1">
        <v>36705922</v>
      </c>
      <c r="I17" s="13">
        <v>175903307</v>
      </c>
    </row>
    <row r="18" spans="1:9" ht="12.75">
      <c r="A18" t="s">
        <v>10</v>
      </c>
      <c r="B18" s="1">
        <v>1191155</v>
      </c>
      <c r="C18" s="1"/>
      <c r="D18" s="1">
        <v>152072</v>
      </c>
      <c r="E18" s="1">
        <v>0</v>
      </c>
      <c r="F18" s="1"/>
      <c r="G18" s="1">
        <v>17026973</v>
      </c>
      <c r="H18" s="1">
        <v>20422801</v>
      </c>
      <c r="I18" s="13">
        <v>106838286</v>
      </c>
    </row>
    <row r="19" spans="1:9" ht="12.75">
      <c r="A19" t="s">
        <v>11</v>
      </c>
      <c r="B19" s="1">
        <v>172812</v>
      </c>
      <c r="C19" s="1"/>
      <c r="D19" s="1">
        <v>19807</v>
      </c>
      <c r="E19" s="1">
        <v>0</v>
      </c>
      <c r="F19" s="1"/>
      <c r="G19" s="1">
        <v>4272005</v>
      </c>
      <c r="H19" s="1">
        <v>4481856</v>
      </c>
      <c r="I19" s="13">
        <v>23956593</v>
      </c>
    </row>
    <row r="20" spans="1:9" ht="12.75">
      <c r="A20" t="s">
        <v>13</v>
      </c>
      <c r="B20" s="1">
        <v>425194</v>
      </c>
      <c r="C20" s="1"/>
      <c r="D20" s="1">
        <v>0</v>
      </c>
      <c r="E20" s="1">
        <v>0</v>
      </c>
      <c r="F20" s="1"/>
      <c r="G20" s="1">
        <v>6229895</v>
      </c>
      <c r="H20" s="1">
        <v>6120399</v>
      </c>
      <c r="I20" s="13">
        <v>33254095</v>
      </c>
    </row>
    <row r="21" spans="1:9" ht="12.75">
      <c r="A21" t="s">
        <v>14</v>
      </c>
      <c r="B21" s="1">
        <v>6393774</v>
      </c>
      <c r="C21" s="1"/>
      <c r="D21" s="1">
        <v>946151</v>
      </c>
      <c r="E21" s="1">
        <v>46206</v>
      </c>
      <c r="F21" s="1"/>
      <c r="G21" s="1">
        <v>87769037</v>
      </c>
      <c r="H21" s="1">
        <v>95682665</v>
      </c>
      <c r="I21" s="13">
        <v>432895608</v>
      </c>
    </row>
    <row r="22" spans="1:9" ht="12.75">
      <c r="A22" t="s">
        <v>15</v>
      </c>
      <c r="B22" s="1">
        <v>2477960</v>
      </c>
      <c r="C22" s="1"/>
      <c r="D22" s="1">
        <v>249673</v>
      </c>
      <c r="E22" s="1">
        <v>27293</v>
      </c>
      <c r="F22" s="1"/>
      <c r="G22" s="1">
        <v>49644951</v>
      </c>
      <c r="H22" s="1">
        <v>43271980</v>
      </c>
      <c r="I22" s="13">
        <v>215944243</v>
      </c>
    </row>
    <row r="23" spans="1:9" ht="12.75">
      <c r="A23" t="s">
        <v>12</v>
      </c>
      <c r="B23" s="1">
        <v>1588779</v>
      </c>
      <c r="C23" s="1"/>
      <c r="D23" s="1">
        <v>86371</v>
      </c>
      <c r="E23" s="1">
        <v>120891</v>
      </c>
      <c r="F23" s="1"/>
      <c r="G23" s="1">
        <v>31364905</v>
      </c>
      <c r="H23" s="1">
        <v>29733803</v>
      </c>
      <c r="I23" s="13">
        <v>147010246</v>
      </c>
    </row>
    <row r="24" spans="1:9" ht="12.75">
      <c r="A24" t="s">
        <v>16</v>
      </c>
      <c r="B24" s="1">
        <v>1195212</v>
      </c>
      <c r="C24" s="1"/>
      <c r="D24" s="1">
        <v>46396</v>
      </c>
      <c r="E24" s="1">
        <v>4469</v>
      </c>
      <c r="F24" s="1"/>
      <c r="G24" s="1">
        <v>18845575</v>
      </c>
      <c r="H24" s="1">
        <v>20825972</v>
      </c>
      <c r="I24" s="13">
        <v>112209869</v>
      </c>
    </row>
    <row r="25" spans="1:9" ht="12.75">
      <c r="A25" t="s">
        <v>17</v>
      </c>
      <c r="B25" s="1">
        <v>1233037</v>
      </c>
      <c r="C25" s="1"/>
      <c r="D25" s="1">
        <v>143401</v>
      </c>
      <c r="E25" s="1">
        <v>13877</v>
      </c>
      <c r="F25" s="1"/>
      <c r="G25" s="1">
        <v>16318645</v>
      </c>
      <c r="H25" s="1">
        <v>17929203</v>
      </c>
      <c r="I25" s="13">
        <v>97178912</v>
      </c>
    </row>
    <row r="26" spans="1:9" ht="12.75">
      <c r="A26" t="s">
        <v>18</v>
      </c>
      <c r="B26" s="1">
        <v>1287015</v>
      </c>
      <c r="C26" s="1"/>
      <c r="D26" s="1">
        <v>15000</v>
      </c>
      <c r="E26" s="1">
        <v>53176</v>
      </c>
      <c r="F26" s="1"/>
      <c r="G26" s="1">
        <v>18303131</v>
      </c>
      <c r="H26" s="1">
        <v>21321951</v>
      </c>
      <c r="I26" s="13">
        <v>118707624</v>
      </c>
    </row>
    <row r="27" spans="1:9" ht="12.75">
      <c r="A27" t="s">
        <v>21</v>
      </c>
      <c r="B27" s="1">
        <v>802060</v>
      </c>
      <c r="C27" s="1"/>
      <c r="D27" s="1">
        <v>63949</v>
      </c>
      <c r="E27" s="1">
        <v>4000</v>
      </c>
      <c r="F27" s="1"/>
      <c r="G27" s="1">
        <v>14917586</v>
      </c>
      <c r="H27" s="1">
        <v>15272662</v>
      </c>
      <c r="I27" s="13">
        <v>74760461</v>
      </c>
    </row>
    <row r="28" spans="1:9" ht="12.75">
      <c r="A28" t="s">
        <v>20</v>
      </c>
      <c r="B28" s="1">
        <v>1404003</v>
      </c>
      <c r="C28" s="1"/>
      <c r="D28" s="1">
        <v>15945</v>
      </c>
      <c r="E28" s="1">
        <v>23314</v>
      </c>
      <c r="F28" s="1"/>
      <c r="G28" s="1">
        <v>20705573</v>
      </c>
      <c r="H28" s="1">
        <v>22788780</v>
      </c>
      <c r="I28" s="13">
        <v>124911267</v>
      </c>
    </row>
    <row r="29" spans="1:9" ht="12.75">
      <c r="A29" t="s">
        <v>19</v>
      </c>
      <c r="B29" s="1">
        <v>5023485</v>
      </c>
      <c r="C29" s="1"/>
      <c r="D29" s="1">
        <v>356270</v>
      </c>
      <c r="E29" s="1">
        <v>111412</v>
      </c>
      <c r="F29" s="1"/>
      <c r="G29" s="1">
        <v>88185692</v>
      </c>
      <c r="H29" s="1">
        <v>96191598</v>
      </c>
      <c r="I29" s="13">
        <v>424087587</v>
      </c>
    </row>
    <row r="30" spans="1:9" ht="12.75">
      <c r="A30" t="s">
        <v>22</v>
      </c>
      <c r="B30" s="1">
        <v>3516522</v>
      </c>
      <c r="C30" s="1"/>
      <c r="D30" s="1">
        <v>173037</v>
      </c>
      <c r="E30" s="1">
        <v>27726</v>
      </c>
      <c r="F30" s="1"/>
      <c r="G30" s="1">
        <v>58670287</v>
      </c>
      <c r="H30" s="1">
        <v>62104024</v>
      </c>
      <c r="I30" s="13">
        <v>296079545</v>
      </c>
    </row>
    <row r="31" spans="1:9" ht="12.75">
      <c r="A31" t="s">
        <v>23</v>
      </c>
      <c r="B31" s="1">
        <v>1993746</v>
      </c>
      <c r="C31" s="1"/>
      <c r="D31" s="1">
        <v>162789</v>
      </c>
      <c r="E31" s="1">
        <v>63503</v>
      </c>
      <c r="F31" s="1"/>
      <c r="G31" s="1">
        <v>35765744</v>
      </c>
      <c r="H31" s="1">
        <v>40662936</v>
      </c>
      <c r="I31" s="13">
        <v>189854421</v>
      </c>
    </row>
    <row r="32" spans="1:9" ht="12.75">
      <c r="A32" t="s">
        <v>25</v>
      </c>
      <c r="B32" s="1">
        <v>1298116</v>
      </c>
      <c r="C32" s="1"/>
      <c r="D32" s="1">
        <v>0</v>
      </c>
      <c r="E32" s="1">
        <v>0</v>
      </c>
      <c r="F32" s="1"/>
      <c r="G32" s="1">
        <v>14854309</v>
      </c>
      <c r="H32" s="1">
        <v>14499771</v>
      </c>
      <c r="I32" s="13">
        <v>92437463</v>
      </c>
    </row>
    <row r="33" spans="1:9" ht="12.75">
      <c r="A33" t="s">
        <v>24</v>
      </c>
      <c r="B33" s="1">
        <v>2168850</v>
      </c>
      <c r="C33" s="1"/>
      <c r="D33" s="1">
        <v>242994</v>
      </c>
      <c r="E33" s="1">
        <v>13813</v>
      </c>
      <c r="F33" s="1"/>
      <c r="G33" s="1">
        <v>36331103</v>
      </c>
      <c r="H33" s="1">
        <v>34930462</v>
      </c>
      <c r="I33" s="13">
        <v>187325013</v>
      </c>
    </row>
    <row r="34" spans="1:9" ht="12.75">
      <c r="A34" t="s">
        <v>26</v>
      </c>
      <c r="B34" s="1">
        <v>457034</v>
      </c>
      <c r="C34" s="1"/>
      <c r="D34" s="1">
        <v>0</v>
      </c>
      <c r="E34" s="1">
        <v>9116</v>
      </c>
      <c r="F34" s="1"/>
      <c r="G34" s="1">
        <v>7137673</v>
      </c>
      <c r="H34" s="1">
        <v>8598305</v>
      </c>
      <c r="I34" s="13">
        <v>38799095</v>
      </c>
    </row>
    <row r="35" spans="1:9" ht="12.75">
      <c r="A35" t="s">
        <v>29</v>
      </c>
      <c r="B35" s="1">
        <v>977447</v>
      </c>
      <c r="C35" s="1"/>
      <c r="D35" s="1">
        <v>13029</v>
      </c>
      <c r="E35" s="1">
        <v>0</v>
      </c>
      <c r="F35" s="1"/>
      <c r="G35" s="1">
        <v>15850997</v>
      </c>
      <c r="H35" s="1">
        <v>17308038</v>
      </c>
      <c r="I35" s="13">
        <v>79788264</v>
      </c>
    </row>
    <row r="36" spans="1:9" ht="12.75">
      <c r="A36" t="s">
        <v>33</v>
      </c>
      <c r="B36" s="1">
        <v>169336</v>
      </c>
      <c r="C36" s="1"/>
      <c r="D36" s="1">
        <v>0</v>
      </c>
      <c r="E36" s="1">
        <v>24401</v>
      </c>
      <c r="F36" s="1"/>
      <c r="G36" s="1">
        <v>1944158</v>
      </c>
      <c r="H36" s="1">
        <v>2200483</v>
      </c>
      <c r="I36" s="13">
        <v>8236729</v>
      </c>
    </row>
    <row r="37" spans="1:9" ht="12.75">
      <c r="A37" t="s">
        <v>30</v>
      </c>
      <c r="B37" s="1">
        <v>826094</v>
      </c>
      <c r="C37" s="1"/>
      <c r="D37" s="1">
        <v>131344</v>
      </c>
      <c r="E37" s="1">
        <v>11246</v>
      </c>
      <c r="F37" s="1"/>
      <c r="G37" s="1">
        <v>12849284</v>
      </c>
      <c r="H37" s="1">
        <v>16786187</v>
      </c>
      <c r="I37" s="13">
        <v>72975256</v>
      </c>
    </row>
    <row r="38" spans="1:9" ht="12.75">
      <c r="A38" t="s">
        <v>31</v>
      </c>
      <c r="B38" s="1">
        <v>1718607</v>
      </c>
      <c r="C38" s="1"/>
      <c r="D38" s="1">
        <v>80014</v>
      </c>
      <c r="E38" s="1">
        <v>0</v>
      </c>
      <c r="F38" s="1"/>
      <c r="G38" s="1">
        <v>27678051</v>
      </c>
      <c r="H38" s="1">
        <v>28027234</v>
      </c>
      <c r="I38" s="13">
        <v>145365417</v>
      </c>
    </row>
    <row r="39" spans="1:9" ht="12.75">
      <c r="A39" t="s">
        <v>32</v>
      </c>
      <c r="B39" s="1">
        <v>345113</v>
      </c>
      <c r="C39" s="1"/>
      <c r="D39" s="1">
        <v>19690</v>
      </c>
      <c r="E39" s="1">
        <v>0</v>
      </c>
      <c r="F39" s="1"/>
      <c r="G39" s="1">
        <v>7799958</v>
      </c>
      <c r="H39" s="1">
        <v>9645540</v>
      </c>
      <c r="I39" s="13">
        <v>46046298</v>
      </c>
    </row>
    <row r="40" spans="1:9" ht="12.75">
      <c r="A40" t="s">
        <v>34</v>
      </c>
      <c r="B40" s="1">
        <v>8700500</v>
      </c>
      <c r="C40" s="1"/>
      <c r="D40" s="1">
        <v>1119558</v>
      </c>
      <c r="E40" s="1">
        <v>57976</v>
      </c>
      <c r="F40" s="1"/>
      <c r="G40" s="1">
        <v>143202187</v>
      </c>
      <c r="H40" s="1">
        <v>144782611</v>
      </c>
      <c r="I40" s="13">
        <v>781961994</v>
      </c>
    </row>
    <row r="41" spans="1:9" ht="12.75">
      <c r="A41" t="s">
        <v>27</v>
      </c>
      <c r="B41" s="1">
        <v>2246739</v>
      </c>
      <c r="C41" s="1"/>
      <c r="D41" s="1">
        <v>193196</v>
      </c>
      <c r="E41" s="1">
        <v>56844</v>
      </c>
      <c r="F41" s="1"/>
      <c r="G41" s="1">
        <v>38450308</v>
      </c>
      <c r="H41" s="1">
        <v>43122247</v>
      </c>
      <c r="I41" s="13">
        <v>207791095</v>
      </c>
    </row>
    <row r="42" spans="1:9" ht="12.75">
      <c r="A42" t="s">
        <v>28</v>
      </c>
      <c r="B42" s="1">
        <v>458583</v>
      </c>
      <c r="C42" s="1"/>
      <c r="D42" s="1">
        <v>84839</v>
      </c>
      <c r="E42" s="1">
        <v>0</v>
      </c>
      <c r="F42" s="1"/>
      <c r="G42" s="1">
        <v>7729795</v>
      </c>
      <c r="H42" s="1">
        <v>9154622</v>
      </c>
      <c r="I42" s="13">
        <v>45607664</v>
      </c>
    </row>
    <row r="43" spans="1:9" ht="12.75">
      <c r="A43" t="s">
        <v>35</v>
      </c>
      <c r="B43" s="1">
        <v>3771455</v>
      </c>
      <c r="C43" s="1"/>
      <c r="D43" s="1">
        <v>100620</v>
      </c>
      <c r="E43" s="1">
        <v>166959</v>
      </c>
      <c r="F43" s="1"/>
      <c r="G43" s="1">
        <v>64045976</v>
      </c>
      <c r="H43" s="1">
        <v>70918568</v>
      </c>
      <c r="I43" s="13">
        <v>351170909</v>
      </c>
    </row>
    <row r="44" spans="1:9" ht="12.75">
      <c r="A44" t="s">
        <v>36</v>
      </c>
      <c r="B44" s="1">
        <v>615212</v>
      </c>
      <c r="C44" s="1"/>
      <c r="D44" s="1">
        <v>8002</v>
      </c>
      <c r="E44" s="1">
        <v>1048</v>
      </c>
      <c r="F44" s="1"/>
      <c r="G44" s="1">
        <v>18076568</v>
      </c>
      <c r="H44" s="1">
        <v>20004577</v>
      </c>
      <c r="I44" s="13">
        <v>102366724</v>
      </c>
    </row>
    <row r="45" spans="1:9" ht="12.75">
      <c r="A45" t="s">
        <v>37</v>
      </c>
      <c r="B45" s="1">
        <v>1530707</v>
      </c>
      <c r="C45" s="1"/>
      <c r="D45" s="1">
        <v>63814</v>
      </c>
      <c r="E45" s="1">
        <v>29103</v>
      </c>
      <c r="F45" s="1"/>
      <c r="G45" s="1">
        <v>29500296</v>
      </c>
      <c r="H45" s="1">
        <v>31043798</v>
      </c>
      <c r="I45" s="13">
        <v>157384900</v>
      </c>
    </row>
    <row r="46" spans="1:9" ht="12.75">
      <c r="A46" t="s">
        <v>38</v>
      </c>
      <c r="B46" s="1">
        <v>5639658</v>
      </c>
      <c r="C46" s="1"/>
      <c r="D46" s="1">
        <v>503196</v>
      </c>
      <c r="E46" s="1">
        <v>132517</v>
      </c>
      <c r="F46" s="1"/>
      <c r="G46" s="1">
        <v>94588251</v>
      </c>
      <c r="H46" s="1">
        <v>95590281</v>
      </c>
      <c r="I46" s="13">
        <v>465341927</v>
      </c>
    </row>
    <row r="47" spans="1:9" ht="12.75">
      <c r="A47" t="s">
        <v>39</v>
      </c>
      <c r="B47" s="1">
        <v>526573</v>
      </c>
      <c r="C47" s="1"/>
      <c r="D47" s="1">
        <v>98678</v>
      </c>
      <c r="E47" s="1">
        <v>10052</v>
      </c>
      <c r="F47" s="1"/>
      <c r="G47" s="1">
        <v>5661002</v>
      </c>
      <c r="H47" s="1">
        <v>4752647</v>
      </c>
      <c r="I47" s="13">
        <v>38405330</v>
      </c>
    </row>
    <row r="48" spans="1:9" ht="12.75">
      <c r="A48" t="s">
        <v>40</v>
      </c>
      <c r="B48" s="1">
        <v>880804</v>
      </c>
      <c r="C48" s="1"/>
      <c r="D48" s="1">
        <v>123906</v>
      </c>
      <c r="E48" s="1">
        <v>0</v>
      </c>
      <c r="F48" s="1"/>
      <c r="G48" s="1">
        <v>21304450</v>
      </c>
      <c r="H48" s="1">
        <v>23205156</v>
      </c>
      <c r="I48" s="13">
        <v>94157847</v>
      </c>
    </row>
    <row r="49" spans="1:9" ht="12.75">
      <c r="A49" t="s">
        <v>41</v>
      </c>
      <c r="B49" s="1">
        <v>889781</v>
      </c>
      <c r="C49" s="1"/>
      <c r="D49" s="1">
        <v>87027</v>
      </c>
      <c r="E49" s="1">
        <v>0</v>
      </c>
      <c r="F49" s="1"/>
      <c r="G49" s="1">
        <v>14208556</v>
      </c>
      <c r="H49" s="1">
        <v>15438089</v>
      </c>
      <c r="I49" s="13">
        <v>78622341</v>
      </c>
    </row>
    <row r="50" spans="1:9" ht="12.75">
      <c r="A50" t="s">
        <v>42</v>
      </c>
      <c r="B50" s="1">
        <v>539081</v>
      </c>
      <c r="C50" s="1"/>
      <c r="D50" s="1">
        <v>44765</v>
      </c>
      <c r="E50" s="1">
        <v>9912</v>
      </c>
      <c r="F50" s="1"/>
      <c r="G50" s="1">
        <v>9752677</v>
      </c>
      <c r="H50" s="1">
        <v>8868463</v>
      </c>
      <c r="I50" s="13">
        <v>47119249</v>
      </c>
    </row>
    <row r="51" spans="1:9" ht="12.75">
      <c r="A51" t="s">
        <v>43</v>
      </c>
      <c r="B51" s="1">
        <v>1818608</v>
      </c>
      <c r="C51" s="1"/>
      <c r="D51" s="1">
        <v>89704</v>
      </c>
      <c r="E51" s="1">
        <v>21033</v>
      </c>
      <c r="F51" s="1"/>
      <c r="G51" s="1">
        <v>27263760</v>
      </c>
      <c r="H51" s="1">
        <v>27489686</v>
      </c>
      <c r="I51" s="13">
        <v>146765420</v>
      </c>
    </row>
    <row r="52" spans="1:9" ht="12.75">
      <c r="A52" t="s">
        <v>44</v>
      </c>
      <c r="B52" s="1">
        <v>4268188</v>
      </c>
      <c r="C52" s="1"/>
      <c r="D52" s="1">
        <v>200808</v>
      </c>
      <c r="E52" s="1">
        <v>186118</v>
      </c>
      <c r="F52" s="1"/>
      <c r="G52" s="1">
        <v>50575584</v>
      </c>
      <c r="H52" s="1">
        <v>54781766</v>
      </c>
      <c r="I52" s="13">
        <v>279660135</v>
      </c>
    </row>
    <row r="53" spans="1:9" ht="12.75">
      <c r="A53" t="s">
        <v>45</v>
      </c>
      <c r="B53" s="1">
        <v>1194738</v>
      </c>
      <c r="C53" s="1"/>
      <c r="D53" s="1">
        <v>200397</v>
      </c>
      <c r="E53" s="1">
        <v>12155</v>
      </c>
      <c r="F53" s="1"/>
      <c r="G53" s="1">
        <v>15632170</v>
      </c>
      <c r="H53" s="1">
        <v>19658149</v>
      </c>
      <c r="I53" s="13">
        <v>69911172</v>
      </c>
    </row>
    <row r="54" spans="1:9" ht="12.75">
      <c r="A54" t="s">
        <v>47</v>
      </c>
      <c r="B54" s="1">
        <v>690464</v>
      </c>
      <c r="C54" s="1"/>
      <c r="D54" s="1">
        <v>72739</v>
      </c>
      <c r="E54" s="1">
        <v>0</v>
      </c>
      <c r="F54" s="1"/>
      <c r="G54" s="1">
        <v>21838047</v>
      </c>
      <c r="H54" s="1">
        <v>11027956</v>
      </c>
      <c r="I54" s="13">
        <v>49388313</v>
      </c>
    </row>
    <row r="55" spans="1:9" ht="12.75">
      <c r="A55" t="s">
        <v>46</v>
      </c>
      <c r="B55" s="1">
        <v>1415638</v>
      </c>
      <c r="C55" s="1"/>
      <c r="D55" s="1">
        <v>100598</v>
      </c>
      <c r="E55" s="1">
        <v>0</v>
      </c>
      <c r="F55" s="1"/>
      <c r="G55" s="1">
        <v>25287605</v>
      </c>
      <c r="H55" s="1">
        <v>27954526</v>
      </c>
      <c r="I55" s="13">
        <v>142566263</v>
      </c>
    </row>
    <row r="56" spans="1:9" ht="12.75">
      <c r="A56" t="s">
        <v>48</v>
      </c>
      <c r="B56" s="1">
        <v>1905533</v>
      </c>
      <c r="C56" s="1"/>
      <c r="D56" s="1">
        <v>181160</v>
      </c>
      <c r="E56" s="1">
        <v>66477</v>
      </c>
      <c r="F56" s="1"/>
      <c r="G56" s="1">
        <v>33957797</v>
      </c>
      <c r="H56" s="1">
        <v>35716892</v>
      </c>
      <c r="I56" s="13">
        <v>173166535</v>
      </c>
    </row>
    <row r="57" spans="1:9" ht="12.75">
      <c r="A57" t="s">
        <v>50</v>
      </c>
      <c r="B57" s="1">
        <v>748332</v>
      </c>
      <c r="C57" s="1"/>
      <c r="D57" s="1">
        <v>10665</v>
      </c>
      <c r="E57" s="1">
        <v>0</v>
      </c>
      <c r="F57" s="1"/>
      <c r="G57" s="1">
        <v>12048430</v>
      </c>
      <c r="H57" s="1">
        <v>11990126</v>
      </c>
      <c r="I57" s="13">
        <v>71166489</v>
      </c>
    </row>
    <row r="58" spans="1:9" ht="12.75">
      <c r="A58" t="s">
        <v>49</v>
      </c>
      <c r="B58" s="1">
        <v>3072812</v>
      </c>
      <c r="C58" s="1"/>
      <c r="D58" s="1">
        <v>175944</v>
      </c>
      <c r="E58" s="1">
        <v>0</v>
      </c>
      <c r="F58" s="1"/>
      <c r="G58" s="1">
        <v>50907193</v>
      </c>
      <c r="H58" s="1">
        <v>58867771</v>
      </c>
      <c r="I58" s="13">
        <v>254681922</v>
      </c>
    </row>
    <row r="59" spans="1:9" ht="12.75">
      <c r="A59" t="s">
        <v>51</v>
      </c>
      <c r="B59" s="1">
        <v>187314</v>
      </c>
      <c r="C59" s="1"/>
      <c r="D59" s="1">
        <v>0</v>
      </c>
      <c r="E59" s="1">
        <v>0</v>
      </c>
      <c r="F59" s="1"/>
      <c r="G59" s="1">
        <v>4379937</v>
      </c>
      <c r="H59" s="1">
        <v>4064771</v>
      </c>
      <c r="I59" s="13">
        <v>17833567</v>
      </c>
    </row>
    <row r="60" spans="1:9" ht="12.75">
      <c r="A60" t="s">
        <v>52</v>
      </c>
      <c r="B60" s="1">
        <v>0</v>
      </c>
      <c r="C60" s="1"/>
      <c r="D60" s="1">
        <v>0</v>
      </c>
      <c r="E60" s="1">
        <v>0</v>
      </c>
      <c r="F60" s="1"/>
      <c r="G60" s="1">
        <v>0</v>
      </c>
      <c r="H60" s="1">
        <v>0</v>
      </c>
      <c r="I60" s="13"/>
    </row>
    <row r="61" spans="1:9" ht="12.75">
      <c r="A61" t="s">
        <v>53</v>
      </c>
      <c r="B61" s="1">
        <v>7714</v>
      </c>
      <c r="C61" s="1"/>
      <c r="D61" s="1">
        <v>0</v>
      </c>
      <c r="E61" s="1">
        <v>0</v>
      </c>
      <c r="F61" s="1"/>
      <c r="G61" s="1">
        <v>8218</v>
      </c>
      <c r="H61" s="1">
        <v>25500</v>
      </c>
      <c r="I61" s="13">
        <v>182880</v>
      </c>
    </row>
    <row r="62" spans="1:9" ht="12.75">
      <c r="A62" t="s">
        <v>54</v>
      </c>
      <c r="B62">
        <v>0</v>
      </c>
      <c r="C62" s="1"/>
      <c r="D62" s="1">
        <v>0</v>
      </c>
      <c r="E62" s="1">
        <v>0</v>
      </c>
      <c r="F62" s="1"/>
      <c r="G62" s="1">
        <v>0</v>
      </c>
      <c r="H62" s="1">
        <v>0</v>
      </c>
      <c r="I62" s="13">
        <v>0</v>
      </c>
    </row>
    <row r="63" ht="12.75">
      <c r="I63" s="11"/>
    </row>
    <row r="64" spans="1:9" ht="12.75">
      <c r="A64" s="9" t="s">
        <v>71</v>
      </c>
      <c r="B64" s="4">
        <f>SUM(B8:B63)</f>
        <v>95701175</v>
      </c>
      <c r="C64" s="4"/>
      <c r="D64" s="4">
        <f>SUM(D8:D63)</f>
        <v>7748663</v>
      </c>
      <c r="E64" s="4">
        <f>SUM(E8:E63)</f>
        <v>1784170</v>
      </c>
      <c r="F64" s="4"/>
      <c r="G64" s="4">
        <f>SUM(G8:G63)</f>
        <v>1548256029</v>
      </c>
      <c r="H64" s="4">
        <f>SUM(H8:H63)</f>
        <v>1639833003</v>
      </c>
      <c r="I64" s="15">
        <f>SUM(I8:I63)</f>
        <v>8107733379</v>
      </c>
    </row>
    <row r="65" ht="12.75">
      <c r="I65" s="11"/>
    </row>
    <row r="66" ht="12.75">
      <c r="I66" s="11"/>
    </row>
    <row r="67" ht="12.75">
      <c r="I67" s="11"/>
    </row>
    <row r="68" ht="12.75">
      <c r="I68" s="11"/>
    </row>
    <row r="69" ht="12.75">
      <c r="I69" s="11"/>
    </row>
    <row r="70" ht="12.75">
      <c r="I70" s="11"/>
    </row>
    <row r="71" ht="12.75">
      <c r="I71" s="11"/>
    </row>
    <row r="72" ht="12.75">
      <c r="I72" s="11"/>
    </row>
    <row r="73" ht="12.75">
      <c r="I73" s="11"/>
    </row>
    <row r="74" ht="12.75">
      <c r="I74" s="11"/>
    </row>
    <row r="75" ht="12.75">
      <c r="I75" s="11"/>
    </row>
    <row r="76" ht="12.75">
      <c r="I76" s="11"/>
    </row>
    <row r="77" ht="12.75">
      <c r="I77" s="11"/>
    </row>
    <row r="78" ht="12.75">
      <c r="I78" s="11"/>
    </row>
  </sheetData>
  <mergeCells count="3">
    <mergeCell ref="D5:E5"/>
    <mergeCell ref="A1:I1"/>
    <mergeCell ref="A2:I2"/>
  </mergeCells>
  <printOptions/>
  <pageMargins left="0.92" right="0.75" top="0.61" bottom="1" header="0.5" footer="0.5"/>
  <pageSetup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Perkins Loan Program - Fiscal Data - 2003-2004</dc:title>
  <dc:subject/>
  <dc:creator>Mary Miller</dc:creator>
  <cp:keywords/>
  <dc:description/>
  <cp:lastModifiedBy> Philip Schulz</cp:lastModifiedBy>
  <cp:lastPrinted>2005-05-06T12:15:14Z</cp:lastPrinted>
  <dcterms:created xsi:type="dcterms:W3CDTF">2001-02-21T21:32:08Z</dcterms:created>
  <dcterms:modified xsi:type="dcterms:W3CDTF">2005-07-08T15:59:00Z</dcterms:modified>
  <cp:category/>
  <cp:version/>
  <cp:contentType/>
  <cp:contentStatus/>
</cp:coreProperties>
</file>