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LivestockMeat_Monthly" sheetId="1" r:id="rId1"/>
  </sheets>
  <definedNames/>
  <calcPr fullCalcOnLoad="1"/>
</workbook>
</file>

<file path=xl/sharedStrings.xml><?xml version="1.0" encoding="utf-8"?>
<sst xmlns="http://schemas.openxmlformats.org/spreadsheetml/2006/main" count="151" uniqueCount="70">
  <si>
    <t>Dec-07</t>
  </si>
  <si>
    <t>Jan-08</t>
  </si>
  <si>
    <t>Feb-08</t>
  </si>
  <si>
    <t>Mar-08</t>
  </si>
  <si>
    <t>Apr-08</t>
  </si>
  <si>
    <t>May-08</t>
  </si>
  <si>
    <t>Jun-08</t>
  </si>
  <si>
    <t>Jul-08</t>
  </si>
  <si>
    <t>Aug-08</t>
  </si>
  <si>
    <t>Sep-08</t>
  </si>
  <si>
    <t>Oct-08</t>
  </si>
  <si>
    <t>Nov-08</t>
  </si>
  <si>
    <t>Dec-08</t>
  </si>
  <si>
    <t>Beef and veal imports
(Carcass wt. 1,000 pounds)</t>
  </si>
  <si>
    <t>Canada</t>
  </si>
  <si>
    <t>Australia</t>
  </si>
  <si>
    <t>New Zealand</t>
  </si>
  <si>
    <t>Brazil</t>
  </si>
  <si>
    <t>Nicaragua</t>
  </si>
  <si>
    <t>Uruguay</t>
  </si>
  <si>
    <t>Argentina</t>
  </si>
  <si>
    <t>Mexico</t>
  </si>
  <si>
    <t>Costa Rica</t>
  </si>
  <si>
    <t>Honduras</t>
  </si>
  <si>
    <t>Other countries</t>
  </si>
  <si>
    <t xml:space="preserve">Total
 </t>
  </si>
  <si>
    <t>Beef and veal exports
(Carcass wt. 1,000 pounds)</t>
  </si>
  <si>
    <t>Japan</t>
  </si>
  <si>
    <t>South Korea</t>
  </si>
  <si>
    <t>Vietnam</t>
  </si>
  <si>
    <t>China (Taiwan)</t>
  </si>
  <si>
    <t>Russia</t>
  </si>
  <si>
    <t>Netherlands</t>
  </si>
  <si>
    <t>Cattle imports
(Head)</t>
  </si>
  <si>
    <t>Cattle exports
(Head)</t>
  </si>
  <si>
    <t>Pork imports
(Carcass wt. 1,000 pounds)</t>
  </si>
  <si>
    <t>Denmark</t>
  </si>
  <si>
    <t>Poland</t>
  </si>
  <si>
    <t>Italy</t>
  </si>
  <si>
    <t>Pork exports
(Carcass wt. 1,000 pounds)</t>
  </si>
  <si>
    <t>Hong Kong</t>
  </si>
  <si>
    <t>China (Mainland)</t>
  </si>
  <si>
    <t>Philippines</t>
  </si>
  <si>
    <t>Hog imports
(Head)</t>
  </si>
  <si>
    <t>Hog exports
(Head)</t>
  </si>
  <si>
    <t>Lamb imports
(Carcass wt. 1,000 pounds)</t>
  </si>
  <si>
    <t>Mutton imports
(Carcass wt. 1,000 pounds)</t>
  </si>
  <si>
    <t>Lamb exports
(Carcass wt. 1,000 pounds)</t>
  </si>
  <si>
    <t>Bermuda</t>
  </si>
  <si>
    <t>Bahamas</t>
  </si>
  <si>
    <t>Mutton exports
(Carcass wt. 1,000 pounds)</t>
  </si>
  <si>
    <t>Broiler exports
(1,000 pounds)</t>
  </si>
  <si>
    <t>Ukraine</t>
  </si>
  <si>
    <t>Cuba</t>
  </si>
  <si>
    <t>Angola</t>
  </si>
  <si>
    <t>Lithuania</t>
  </si>
  <si>
    <t>Turkey</t>
  </si>
  <si>
    <t>Iraq</t>
  </si>
  <si>
    <t>Georgia</t>
  </si>
  <si>
    <t>Other chicken exports
(1,000 pounds)</t>
  </si>
  <si>
    <t>Guatemala</t>
  </si>
  <si>
    <t>Dominican Republic</t>
  </si>
  <si>
    <t>Turkey exports
(1,000 pounds)</t>
  </si>
  <si>
    <t>Egg exports,
including products (shell-egg equivalent, 1,000 dozen)</t>
  </si>
  <si>
    <t>Germany, Fed. Republic</t>
  </si>
  <si>
    <t>Jamaica</t>
  </si>
  <si>
    <t>Shell egg exports
(1,000 dozen)</t>
  </si>
  <si>
    <t>Trinidad and Tobago</t>
  </si>
  <si>
    <t>1/ Countries are ranked by the sum of their trade for all months shown.
Source: ERS calculations using data from U.S. Department of Commerce, Bureau of the Census.</t>
  </si>
  <si>
    <t>Date run: 2/11/2009 2:41:06 PM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</si>
</sst>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General"/>
    <numFmt numFmtId="166" formatCode="[$-1010409]#,##0;-#,##0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6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horizontal="left" vertical="top" wrapText="1"/>
    </xf>
    <xf numFmtId="0" fontId="2" fillId="0" borderId="1" xfId="0" applyFill="1" applyBorder="1" applyAlignment="1">
      <alignment horizontal="right" vertical="top" wrapText="1"/>
    </xf>
    <xf numFmtId="0" fontId="2" fillId="0" borderId="0" xfId="0" applyFill="1" applyBorder="1" applyAlignment="1">
      <alignment horizontal="left" vertical="top" wrapText="1"/>
    </xf>
    <xf numFmtId="165" fontId="2" fillId="0" borderId="0" xfId="0" applyFill="1" applyBorder="1" applyAlignment="1">
      <alignment horizontal="right" vertical="top" wrapText="1"/>
    </xf>
    <xf numFmtId="166" fontId="2" fillId="0" borderId="0" xfId="0" applyFill="1" applyBorder="1" applyAlignment="1">
      <alignment horizontal="right" vertical="top" wrapText="1"/>
    </xf>
    <xf numFmtId="166" fontId="2" fillId="0" borderId="0" xfId="0" applyNumberFormat="1" applyFill="1" applyBorder="1" applyAlignment="1" applyProtection="1">
      <alignment horizontal="right" vertical="top" wrapText="1"/>
      <protection/>
    </xf>
    <xf numFmtId="0" fontId="2" fillId="0" borderId="0" xfId="0" applyFill="1" applyBorder="1" applyAlignment="1" applyProtection="1">
      <alignment horizontal="left" vertical="top" wrapText="1"/>
      <protection/>
    </xf>
    <xf numFmtId="0" fontId="3" fillId="0" borderId="0" xfId="0" applyFill="1" applyBorder="1" applyAlignment="1" applyProtection="1">
      <alignment horizontal="left" vertical="top" wrapText="1"/>
      <protection/>
    </xf>
    <xf numFmtId="166" fontId="3" fillId="0" borderId="0" xfId="0" applyNumberFormat="1" applyFill="1" applyBorder="1" applyAlignment="1" applyProtection="1">
      <alignment horizontal="right" vertical="top" wrapText="1"/>
      <protection/>
    </xf>
    <xf numFmtId="0" fontId="2" fillId="0" borderId="2" xfId="0" applyFill="1" applyBorder="1" applyAlignment="1">
      <alignment vertical="top" wrapText="1"/>
    </xf>
    <xf numFmtId="0" fontId="4" fillId="0" borderId="0" xfId="0" applyFill="1" applyBorder="1" applyAlignment="1">
      <alignment horizontal="right" vertical="top" wrapText="1"/>
    </xf>
    <xf numFmtId="0" fontId="2" fillId="0" borderId="2" xfId="0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2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8.00390625" style="0" customWidth="1"/>
    <col min="3" max="3" width="13.7109375" style="0" customWidth="1"/>
    <col min="4" max="16" width="6.8515625" style="0" customWidth="1"/>
  </cols>
  <sheetData>
    <row r="1" spans="1:16" ht="12" customHeight="1">
      <c r="A1" s="1" t="str">
        <f>"Meat and livestock monthly U.S. trade"</f>
        <v>Meat and livestock monthly U.S. trade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" t="str">
        <f>"Import/export, country code and name 1/"</f>
        <v>Import/export, country code and name 1/</v>
      </c>
      <c r="B2" s="2"/>
      <c r="C2" s="2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</row>
    <row r="3" spans="1:16" ht="12.75" customHeight="1">
      <c r="A3" s="13" t="s">
        <v>13</v>
      </c>
      <c r="B3" s="5">
        <v>1220</v>
      </c>
      <c r="C3" s="4" t="s">
        <v>14</v>
      </c>
      <c r="D3" s="6">
        <v>60359.16367143567</v>
      </c>
      <c r="E3" s="7">
        <v>61684.14895574972</v>
      </c>
      <c r="F3" s="7">
        <v>64977.14745399036</v>
      </c>
      <c r="G3" s="7">
        <v>71609.78591053857</v>
      </c>
      <c r="H3" s="7">
        <v>69648.95509689598</v>
      </c>
      <c r="I3" s="7">
        <v>75646.15850116705</v>
      </c>
      <c r="J3" s="7">
        <v>77741.6279044112</v>
      </c>
      <c r="K3" s="7">
        <v>65896.96378174718</v>
      </c>
      <c r="L3" s="7">
        <v>67149.06658268199</v>
      </c>
      <c r="M3" s="7">
        <v>75248.11592529544</v>
      </c>
      <c r="N3" s="7">
        <v>72366.57964531325</v>
      </c>
      <c r="O3" s="7">
        <v>75197.18095698376</v>
      </c>
      <c r="P3" s="7">
        <v>64075.81263836369</v>
      </c>
    </row>
    <row r="4" spans="1:16" ht="12.75" customHeight="1">
      <c r="A4" s="4"/>
      <c r="B4" s="5">
        <v>6021</v>
      </c>
      <c r="C4" s="8" t="s">
        <v>15</v>
      </c>
      <c r="D4" s="7">
        <v>65272.18526412986</v>
      </c>
      <c r="E4" s="7">
        <v>63627.40501653453</v>
      </c>
      <c r="F4" s="7">
        <v>27737.95027053694</v>
      </c>
      <c r="G4" s="7">
        <v>47549.67205468888</v>
      </c>
      <c r="H4" s="7">
        <v>55393.10456421158</v>
      </c>
      <c r="I4" s="7">
        <v>60740.45014934473</v>
      </c>
      <c r="J4" s="7">
        <v>51803.930634616445</v>
      </c>
      <c r="K4" s="7">
        <v>48617.19160940449</v>
      </c>
      <c r="L4" s="7">
        <v>47860.74237351003</v>
      </c>
      <c r="M4" s="7">
        <v>46150.95496060859</v>
      </c>
      <c r="N4" s="7">
        <v>60010.98985167683</v>
      </c>
      <c r="O4" s="7">
        <v>63372.97092205638</v>
      </c>
      <c r="P4" s="7">
        <v>89980.0112161781</v>
      </c>
    </row>
    <row r="5" spans="1:16" ht="12.75" customHeight="1">
      <c r="A5" s="4"/>
      <c r="B5" s="5">
        <v>6141</v>
      </c>
      <c r="C5" s="8" t="s">
        <v>16</v>
      </c>
      <c r="D5" s="7">
        <v>33364.051427992315</v>
      </c>
      <c r="E5" s="7">
        <v>45322.19752899355</v>
      </c>
      <c r="F5" s="7">
        <v>50909.787302928955</v>
      </c>
      <c r="G5" s="7">
        <v>68905.91425711293</v>
      </c>
      <c r="H5" s="7">
        <v>49304.92504047642</v>
      </c>
      <c r="I5" s="7">
        <v>58538.85936849909</v>
      </c>
      <c r="J5" s="7">
        <v>55759.83313815584</v>
      </c>
      <c r="K5" s="7">
        <v>47377.3601800233</v>
      </c>
      <c r="L5" s="7">
        <v>40301.18988845724</v>
      </c>
      <c r="M5" s="7">
        <v>26688.021345090103</v>
      </c>
      <c r="N5" s="7">
        <v>19253.182911103257</v>
      </c>
      <c r="O5" s="7">
        <v>20208.05096609316</v>
      </c>
      <c r="P5" s="7">
        <v>44688.47254629443</v>
      </c>
    </row>
    <row r="6" spans="1:16" ht="12.75" customHeight="1">
      <c r="A6" s="4"/>
      <c r="B6" s="5">
        <v>3510</v>
      </c>
      <c r="C6" s="8" t="s">
        <v>17</v>
      </c>
      <c r="D6" s="7">
        <v>23716.246669870503</v>
      </c>
      <c r="E6" s="7">
        <v>18327.48790336152</v>
      </c>
      <c r="F6" s="7">
        <v>20467.169534175377</v>
      </c>
      <c r="G6" s="7">
        <v>20677.107761471016</v>
      </c>
      <c r="H6" s="7">
        <v>12969.774916935798</v>
      </c>
      <c r="I6" s="7">
        <v>17468.278399601175</v>
      </c>
      <c r="J6" s="7">
        <v>17780.246253475503</v>
      </c>
      <c r="K6" s="7">
        <v>18496.218727180043</v>
      </c>
      <c r="L6" s="7">
        <v>16022.330247633814</v>
      </c>
      <c r="M6" s="7">
        <v>13866.6959407935</v>
      </c>
      <c r="N6" s="7">
        <v>4886.41949188302</v>
      </c>
      <c r="O6" s="7">
        <v>22803.196467392296</v>
      </c>
      <c r="P6" s="7">
        <v>29141.93415884562</v>
      </c>
    </row>
    <row r="7" spans="1:16" ht="12.75" customHeight="1">
      <c r="A7" s="4"/>
      <c r="B7" s="5">
        <v>2190</v>
      </c>
      <c r="C7" s="8" t="s">
        <v>18</v>
      </c>
      <c r="D7" s="7">
        <v>7516.33061715396</v>
      </c>
      <c r="E7" s="7">
        <v>8858.314496429999</v>
      </c>
      <c r="F7" s="7">
        <v>8546.118768673921</v>
      </c>
      <c r="G7" s="7">
        <v>9030.694243349519</v>
      </c>
      <c r="H7" s="7">
        <v>8197.190643279959</v>
      </c>
      <c r="I7" s="7">
        <v>6506.034190122599</v>
      </c>
      <c r="J7" s="7">
        <v>7279.73212734936</v>
      </c>
      <c r="K7" s="7">
        <v>7280.244922426559</v>
      </c>
      <c r="L7" s="7">
        <v>10480.028883982559</v>
      </c>
      <c r="M7" s="7">
        <v>9417.6010832904</v>
      </c>
      <c r="N7" s="7">
        <v>10365.36226088832</v>
      </c>
      <c r="O7" s="7">
        <v>6643.440739575359</v>
      </c>
      <c r="P7" s="7">
        <v>6778.839980697118</v>
      </c>
    </row>
    <row r="8" spans="1:16" ht="12.75" customHeight="1">
      <c r="A8" s="4"/>
      <c r="B8" s="5">
        <v>3550</v>
      </c>
      <c r="C8" s="8" t="s">
        <v>19</v>
      </c>
      <c r="D8" s="7">
        <v>10274.397991886699</v>
      </c>
      <c r="E8" s="7">
        <v>6906.20798228886</v>
      </c>
      <c r="F8" s="7">
        <v>6530.781061010297</v>
      </c>
      <c r="G8" s="7">
        <v>4280.419260274859</v>
      </c>
      <c r="H8" s="7">
        <v>3524.6394888777377</v>
      </c>
      <c r="I8" s="7">
        <v>3472.9074822531593</v>
      </c>
      <c r="J8" s="7">
        <v>3047.9795328842997</v>
      </c>
      <c r="K8" s="7">
        <v>3268.8585828120595</v>
      </c>
      <c r="L8" s="7">
        <v>2995.413859744846</v>
      </c>
      <c r="M8" s="7">
        <v>4410.063234407183</v>
      </c>
      <c r="N8" s="7">
        <v>4217.20693943346</v>
      </c>
      <c r="O8" s="7">
        <v>6359.098702199783</v>
      </c>
      <c r="P8" s="7">
        <v>16535.6299630494</v>
      </c>
    </row>
    <row r="9" spans="1:16" ht="12.75" customHeight="1">
      <c r="A9" s="4"/>
      <c r="B9" s="5">
        <v>3570</v>
      </c>
      <c r="C9" s="8" t="s">
        <v>20</v>
      </c>
      <c r="D9" s="7">
        <v>6217.620226943581</v>
      </c>
      <c r="E9" s="7">
        <v>4603.79106680598</v>
      </c>
      <c r="F9" s="7">
        <v>5038.550726399821</v>
      </c>
      <c r="G9" s="7">
        <v>2789.7469771626006</v>
      </c>
      <c r="H9" s="7">
        <v>2713.45221885654</v>
      </c>
      <c r="I9" s="7">
        <v>940.85250954408</v>
      </c>
      <c r="J9" s="7">
        <v>2607.0354897022803</v>
      </c>
      <c r="K9" s="7">
        <v>3997.7395089723004</v>
      </c>
      <c r="L9" s="7">
        <v>3590.5563195730197</v>
      </c>
      <c r="M9" s="7">
        <v>7271.33357574792</v>
      </c>
      <c r="N9" s="7">
        <v>6950.6254276641</v>
      </c>
      <c r="O9" s="7">
        <v>7079.470239394979</v>
      </c>
      <c r="P9" s="7">
        <v>8382.666440127421</v>
      </c>
    </row>
    <row r="10" spans="1:16" ht="12.75" customHeight="1">
      <c r="A10" s="4"/>
      <c r="B10" s="5">
        <v>2010</v>
      </c>
      <c r="C10" s="8" t="s">
        <v>21</v>
      </c>
      <c r="D10" s="7">
        <v>3575.1113899186544</v>
      </c>
      <c r="E10" s="7">
        <v>4457.7351459068395</v>
      </c>
      <c r="F10" s="7">
        <v>4129.49757435264</v>
      </c>
      <c r="G10" s="7">
        <v>4283.300915385399</v>
      </c>
      <c r="H10" s="7">
        <v>5470.37769121804</v>
      </c>
      <c r="I10" s="7">
        <v>4563.71556196096</v>
      </c>
      <c r="J10" s="7">
        <v>4690.735339867921</v>
      </c>
      <c r="K10" s="7">
        <v>5147.556923650159</v>
      </c>
      <c r="L10" s="7">
        <v>3469.7226478960984</v>
      </c>
      <c r="M10" s="7">
        <v>0.68967538798872</v>
      </c>
      <c r="N10" s="7">
        <v>1124.2901748205247</v>
      </c>
      <c r="O10" s="7">
        <v>2233.62817120144</v>
      </c>
      <c r="P10" s="7">
        <v>4211.996704089659</v>
      </c>
    </row>
    <row r="11" spans="1:16" ht="12.75" customHeight="1">
      <c r="A11" s="4"/>
      <c r="B11" s="5">
        <v>2230</v>
      </c>
      <c r="C11" s="8" t="s">
        <v>22</v>
      </c>
      <c r="D11" s="7">
        <v>1428.83597709216</v>
      </c>
      <c r="E11" s="7">
        <v>1318.76466809472</v>
      </c>
      <c r="F11" s="7">
        <v>1584.8074279447198</v>
      </c>
      <c r="G11" s="7">
        <v>1262.4342831878398</v>
      </c>
      <c r="H11" s="7">
        <v>1155.88754747424</v>
      </c>
      <c r="I11" s="7">
        <v>1218.6083378951998</v>
      </c>
      <c r="J11" s="7">
        <v>984.7384205551199</v>
      </c>
      <c r="K11" s="7">
        <v>1811.963389446</v>
      </c>
      <c r="L11" s="7">
        <v>2021.3754066878398</v>
      </c>
      <c r="M11" s="7">
        <v>1973.13598452096</v>
      </c>
      <c r="N11" s="7">
        <v>2765.6399206094397</v>
      </c>
      <c r="O11" s="7">
        <v>1627.6165133860798</v>
      </c>
      <c r="P11" s="7">
        <v>1514.27231075232</v>
      </c>
    </row>
    <row r="12" spans="1:16" ht="12.75" customHeight="1">
      <c r="A12" s="4"/>
      <c r="B12" s="5">
        <v>2150</v>
      </c>
      <c r="C12" s="8" t="s">
        <v>23</v>
      </c>
      <c r="D12" s="7">
        <v>114.24069012383998</v>
      </c>
      <c r="E12" s="7">
        <v>228.48138024767997</v>
      </c>
      <c r="F12" s="7">
        <v>399.84241543343995</v>
      </c>
      <c r="G12" s="7">
        <v>337.34614371696</v>
      </c>
      <c r="H12" s="7">
        <v>514.0801072713599</v>
      </c>
      <c r="I12" s="7">
        <v>509.33082237407996</v>
      </c>
      <c r="J12" s="7">
        <v>455.36167581408</v>
      </c>
      <c r="K12" s="7">
        <v>802.2513636143999</v>
      </c>
      <c r="L12" s="7">
        <v>737.3054923012799</v>
      </c>
      <c r="M12" s="7">
        <v>1008.91721550816</v>
      </c>
      <c r="N12" s="7">
        <v>638.5479506683199</v>
      </c>
      <c r="O12" s="7">
        <v>342.72207037152003</v>
      </c>
      <c r="P12" s="7">
        <v>628.9564340102401</v>
      </c>
    </row>
    <row r="13" spans="1:16" ht="12.75" customHeight="1">
      <c r="A13" s="4"/>
      <c r="B13" s="5"/>
      <c r="C13" s="8" t="s">
        <v>24</v>
      </c>
      <c r="D13" s="7">
        <v>433.21728717105</v>
      </c>
      <c r="E13" s="7">
        <v>163.68280946835876</v>
      </c>
      <c r="F13" s="7">
        <v>354.64781912748003</v>
      </c>
      <c r="G13" s="7">
        <v>516.0013137884962</v>
      </c>
      <c r="H13" s="7">
        <v>251.91737191026914</v>
      </c>
      <c r="I13" s="7">
        <v>239.49228716053767</v>
      </c>
      <c r="J13" s="7">
        <v>331.36156502066297</v>
      </c>
      <c r="K13" s="7">
        <v>272.7589441984019</v>
      </c>
      <c r="L13" s="7">
        <v>628.4301180499024</v>
      </c>
      <c r="M13" s="7">
        <v>32.54117436884553</v>
      </c>
      <c r="N13" s="7">
        <v>213.6101656871033</v>
      </c>
      <c r="O13" s="7">
        <v>29.332231155305635</v>
      </c>
      <c r="P13" s="7">
        <v>70.97683525632601</v>
      </c>
    </row>
    <row r="14" spans="1:16" ht="12.75" customHeight="1">
      <c r="A14" s="4"/>
      <c r="B14" s="5"/>
      <c r="C14" s="9" t="s">
        <v>25</v>
      </c>
      <c r="D14" s="10">
        <v>212271.4012137183</v>
      </c>
      <c r="E14" s="10">
        <v>215498.21695388173</v>
      </c>
      <c r="F14" s="10">
        <v>190676.30035457393</v>
      </c>
      <c r="G14" s="10">
        <v>231242.4231206771</v>
      </c>
      <c r="H14" s="10">
        <v>209144.3046874079</v>
      </c>
      <c r="I14" s="10">
        <v>229844.68760992266</v>
      </c>
      <c r="J14" s="10">
        <v>222482.58208185266</v>
      </c>
      <c r="K14" s="10">
        <v>202969.10793347488</v>
      </c>
      <c r="L14" s="10">
        <v>195256.16182051864</v>
      </c>
      <c r="M14" s="10">
        <v>186068.07011501907</v>
      </c>
      <c r="N14" s="10">
        <v>182792.45473974763</v>
      </c>
      <c r="O14" s="10">
        <v>205896.70797981007</v>
      </c>
      <c r="P14" s="10">
        <v>266009.5692276643</v>
      </c>
    </row>
    <row r="15" spans="1:16" ht="12.75" customHeight="1">
      <c r="A15" s="4" t="s">
        <v>26</v>
      </c>
      <c r="B15" s="5">
        <v>2010</v>
      </c>
      <c r="C15" s="8" t="s">
        <v>21</v>
      </c>
      <c r="D15" s="7">
        <v>45411.37175366016</v>
      </c>
      <c r="E15" s="7">
        <v>50562.071237968674</v>
      </c>
      <c r="F15" s="7">
        <v>50692.892072574854</v>
      </c>
      <c r="G15" s="7">
        <v>52694.87503500294</v>
      </c>
      <c r="H15" s="7">
        <v>53983.151883407714</v>
      </c>
      <c r="I15" s="7">
        <v>57677.88016048727</v>
      </c>
      <c r="J15" s="7">
        <v>59908.90846980304</v>
      </c>
      <c r="K15" s="7">
        <v>66058.3056406107</v>
      </c>
      <c r="L15" s="7">
        <v>67231.74726879198</v>
      </c>
      <c r="M15" s="7">
        <v>56032.23365589744</v>
      </c>
      <c r="N15" s="7">
        <v>44909.216391949034</v>
      </c>
      <c r="O15" s="7">
        <v>40070.42418626972</v>
      </c>
      <c r="P15" s="7">
        <v>49532.86397141307</v>
      </c>
    </row>
    <row r="16" spans="1:16" ht="12.75" customHeight="1">
      <c r="A16" s="4"/>
      <c r="B16" s="5">
        <v>1220</v>
      </c>
      <c r="C16" s="8" t="s">
        <v>14</v>
      </c>
      <c r="D16" s="7">
        <v>33011.96364832089</v>
      </c>
      <c r="E16" s="7">
        <v>29820.491993295756</v>
      </c>
      <c r="F16" s="7">
        <v>23005.172463714913</v>
      </c>
      <c r="G16" s="7">
        <v>27605.961110363645</v>
      </c>
      <c r="H16" s="7">
        <v>30371.695206542994</v>
      </c>
      <c r="I16" s="7">
        <v>46917.3698850929</v>
      </c>
      <c r="J16" s="7">
        <v>40935.78577725079</v>
      </c>
      <c r="K16" s="7">
        <v>44521.63126085389</v>
      </c>
      <c r="L16" s="7">
        <v>35544.10890411047</v>
      </c>
      <c r="M16" s="7">
        <v>32074.17722803823</v>
      </c>
      <c r="N16" s="7">
        <v>26061.986402230195</v>
      </c>
      <c r="O16" s="7">
        <v>25596.76887140689</v>
      </c>
      <c r="P16" s="7">
        <v>26326.559503086668</v>
      </c>
    </row>
    <row r="17" spans="1:16" ht="12.75" customHeight="1">
      <c r="A17" s="4"/>
      <c r="B17" s="5">
        <v>5880</v>
      </c>
      <c r="C17" s="8" t="s">
        <v>27</v>
      </c>
      <c r="D17" s="7">
        <v>11311.970034401356</v>
      </c>
      <c r="E17" s="7">
        <v>10914.528598152845</v>
      </c>
      <c r="F17" s="7">
        <v>12527.221966295789</v>
      </c>
      <c r="G17" s="7">
        <v>12114.124525024694</v>
      </c>
      <c r="H17" s="7">
        <v>17138.644467364233</v>
      </c>
      <c r="I17" s="7">
        <v>24811.182010702658</v>
      </c>
      <c r="J17" s="7">
        <v>30178.940142642015</v>
      </c>
      <c r="K17" s="7">
        <v>30456.150814622335</v>
      </c>
      <c r="L17" s="7">
        <v>22060.27001224866</v>
      </c>
      <c r="M17" s="7">
        <v>19820.14270916928</v>
      </c>
      <c r="N17" s="7">
        <v>21222.095983978445</v>
      </c>
      <c r="O17" s="7">
        <v>15626.131897202024</v>
      </c>
      <c r="P17" s="7">
        <v>14218.73790748423</v>
      </c>
    </row>
    <row r="18" spans="1:16" ht="12.75" customHeight="1">
      <c r="A18" s="4"/>
      <c r="B18" s="5">
        <v>5800</v>
      </c>
      <c r="C18" s="8" t="s">
        <v>28</v>
      </c>
      <c r="D18" s="7">
        <v>340.1070197448468</v>
      </c>
      <c r="E18" s="7">
        <v>507.3789243157675</v>
      </c>
      <c r="F18" s="7">
        <v>272.37241295277477</v>
      </c>
      <c r="G18" s="7">
        <v>237.59880880030144</v>
      </c>
      <c r="H18" s="7">
        <v>294.5560386821082</v>
      </c>
      <c r="I18" s="7">
        <v>51.34206154998766</v>
      </c>
      <c r="J18" s="7">
        <v>268.12789089667564</v>
      </c>
      <c r="K18" s="7">
        <v>4733.460646961595</v>
      </c>
      <c r="L18" s="7">
        <v>36552.51432746806</v>
      </c>
      <c r="M18" s="7">
        <v>46903.30697164541</v>
      </c>
      <c r="N18" s="7">
        <v>37695.921731938004</v>
      </c>
      <c r="O18" s="7">
        <v>16029.327162880778</v>
      </c>
      <c r="P18" s="7">
        <v>8549.430858509648</v>
      </c>
    </row>
    <row r="19" spans="1:16" ht="12.75" customHeight="1">
      <c r="A19" s="4"/>
      <c r="B19" s="5">
        <v>5520</v>
      </c>
      <c r="C19" s="8" t="s">
        <v>29</v>
      </c>
      <c r="D19" s="7">
        <v>6842.28269664261</v>
      </c>
      <c r="E19" s="7">
        <v>8627.397610299817</v>
      </c>
      <c r="F19" s="7">
        <v>9177.712222192695</v>
      </c>
      <c r="G19" s="7">
        <v>10950.477082349447</v>
      </c>
      <c r="H19" s="7">
        <v>8831.417569661307</v>
      </c>
      <c r="I19" s="7">
        <v>7505.208443116959</v>
      </c>
      <c r="J19" s="7">
        <v>10243.31693092133</v>
      </c>
      <c r="K19" s="7">
        <v>9509.467202194422</v>
      </c>
      <c r="L19" s="7">
        <v>11437.203290303098</v>
      </c>
      <c r="M19" s="7">
        <v>12834.64017295126</v>
      </c>
      <c r="N19" s="7">
        <v>12491.05678439707</v>
      </c>
      <c r="O19" s="7">
        <v>10799.824847539794</v>
      </c>
      <c r="P19" s="7">
        <v>9516.996858737439</v>
      </c>
    </row>
    <row r="20" spans="1:16" ht="12.75" customHeight="1">
      <c r="A20" s="4"/>
      <c r="B20" s="5">
        <v>5830</v>
      </c>
      <c r="C20" s="8" t="s">
        <v>30</v>
      </c>
      <c r="D20" s="7">
        <v>5876.231238791767</v>
      </c>
      <c r="E20" s="7">
        <v>5739.475190697248</v>
      </c>
      <c r="F20" s="7">
        <v>6339.009359444013</v>
      </c>
      <c r="G20" s="7">
        <v>7025.143377800591</v>
      </c>
      <c r="H20" s="7">
        <v>7076.055060636457</v>
      </c>
      <c r="I20" s="7">
        <v>8119.471423773749</v>
      </c>
      <c r="J20" s="7">
        <v>8446.015697675357</v>
      </c>
      <c r="K20" s="7">
        <v>8825.457583567491</v>
      </c>
      <c r="L20" s="7">
        <v>8982.198226048178</v>
      </c>
      <c r="M20" s="7">
        <v>5643.876197423217</v>
      </c>
      <c r="N20" s="7">
        <v>5711.700407116978</v>
      </c>
      <c r="O20" s="7">
        <v>6112.629276656769</v>
      </c>
      <c r="P20" s="7">
        <v>7375.617094497714</v>
      </c>
    </row>
    <row r="21" spans="1:16" ht="12.75" customHeight="1">
      <c r="A21" s="4"/>
      <c r="B21" s="5">
        <v>4621</v>
      </c>
      <c r="C21" s="8" t="s">
        <v>31</v>
      </c>
      <c r="D21" s="7">
        <v>1.05083245900584</v>
      </c>
      <c r="E21" s="7">
        <v>9.460839099988082</v>
      </c>
      <c r="F21" s="7">
        <v>31.067336024971343</v>
      </c>
      <c r="G21" s="7">
        <v>268.5650657240797</v>
      </c>
      <c r="H21" s="7">
        <v>912.9289260865934</v>
      </c>
      <c r="I21" s="7">
        <v>5145.458975116267</v>
      </c>
      <c r="J21" s="7">
        <v>2710.7552199433135</v>
      </c>
      <c r="K21" s="7">
        <v>6526.3137604764215</v>
      </c>
      <c r="L21" s="7">
        <v>18878.158386893883</v>
      </c>
      <c r="M21" s="7">
        <v>6308.08047911283</v>
      </c>
      <c r="N21" s="7">
        <v>6324.949854944003</v>
      </c>
      <c r="O21" s="7">
        <v>511.6828787128384</v>
      </c>
      <c r="P21" s="7">
        <v>97.21879710529419</v>
      </c>
    </row>
    <row r="22" spans="1:16" ht="12.75" customHeight="1">
      <c r="A22" s="4"/>
      <c r="B22" s="5">
        <v>4210</v>
      </c>
      <c r="C22" s="8" t="s">
        <v>32</v>
      </c>
      <c r="D22" s="7">
        <v>1690.4050807172391</v>
      </c>
      <c r="E22" s="7">
        <v>1671.3896447584973</v>
      </c>
      <c r="F22" s="7">
        <v>2197.616725394688</v>
      </c>
      <c r="G22" s="7">
        <v>2212.693089245529</v>
      </c>
      <c r="H22" s="7">
        <v>1390.300190807621</v>
      </c>
      <c r="I22" s="7">
        <v>2883.869740827375</v>
      </c>
      <c r="J22" s="7">
        <v>2356.2270459451115</v>
      </c>
      <c r="K22" s="7">
        <v>2935.756870155426</v>
      </c>
      <c r="L22" s="7">
        <v>3095.0663339400044</v>
      </c>
      <c r="M22" s="7">
        <v>3912.1014486160093</v>
      </c>
      <c r="N22" s="7">
        <v>4719.383852894329</v>
      </c>
      <c r="O22" s="7">
        <v>3267.0964019964053</v>
      </c>
      <c r="P22" s="7">
        <v>4191.594509561524</v>
      </c>
    </row>
    <row r="23" spans="1:16" ht="12.75" customHeight="1">
      <c r="A23" s="4"/>
      <c r="B23" s="5"/>
      <c r="C23" s="8" t="s">
        <v>24</v>
      </c>
      <c r="D23" s="7">
        <v>13777.573874614478</v>
      </c>
      <c r="E23" s="7">
        <v>11049.066206110962</v>
      </c>
      <c r="F23" s="7">
        <v>11135.476104100337</v>
      </c>
      <c r="G23" s="7">
        <v>12759.59508636278</v>
      </c>
      <c r="H23" s="7">
        <v>15301.789105149277</v>
      </c>
      <c r="I23" s="7">
        <v>14375.07810879618</v>
      </c>
      <c r="J23" s="7">
        <v>13218.309557368397</v>
      </c>
      <c r="K23" s="7">
        <v>13963.799812071753</v>
      </c>
      <c r="L23" s="7">
        <v>17336.083371063345</v>
      </c>
      <c r="M23" s="7">
        <v>17081.565816389135</v>
      </c>
      <c r="N23" s="7">
        <v>17243.086088343087</v>
      </c>
      <c r="O23" s="7">
        <v>17837.51217456968</v>
      </c>
      <c r="P23" s="7">
        <v>15726.008790562162</v>
      </c>
    </row>
    <row r="24" spans="1:16" ht="12.75" customHeight="1">
      <c r="A24" s="4"/>
      <c r="B24" s="5"/>
      <c r="C24" s="9" t="s">
        <v>25</v>
      </c>
      <c r="D24" s="10">
        <v>118262.95617935235</v>
      </c>
      <c r="E24" s="10">
        <v>118901.26024469956</v>
      </c>
      <c r="F24" s="10">
        <v>115378.54066269504</v>
      </c>
      <c r="G24" s="10">
        <v>125869.033180674</v>
      </c>
      <c r="H24" s="10">
        <v>135300.5384483383</v>
      </c>
      <c r="I24" s="10">
        <v>167486.86080946334</v>
      </c>
      <c r="J24" s="10">
        <v>168266.38673244606</v>
      </c>
      <c r="K24" s="10">
        <v>187530.343591514</v>
      </c>
      <c r="L24" s="10">
        <v>221117.35012086766</v>
      </c>
      <c r="M24" s="10">
        <v>200610.1246792428</v>
      </c>
      <c r="N24" s="10">
        <v>176379.39749779113</v>
      </c>
      <c r="O24" s="10">
        <v>135851.3976972349</v>
      </c>
      <c r="P24" s="10">
        <v>135535.02829095774</v>
      </c>
    </row>
    <row r="25" spans="1:16" ht="12.75" customHeight="1">
      <c r="A25" s="4" t="s">
        <v>33</v>
      </c>
      <c r="B25" s="5">
        <v>1220</v>
      </c>
      <c r="C25" s="8" t="s">
        <v>14</v>
      </c>
      <c r="D25" s="7">
        <v>143866</v>
      </c>
      <c r="E25" s="7">
        <v>156938</v>
      </c>
      <c r="F25" s="7">
        <v>180618</v>
      </c>
      <c r="G25" s="7">
        <v>172893</v>
      </c>
      <c r="H25" s="7">
        <v>146937</v>
      </c>
      <c r="I25" s="7">
        <v>121036</v>
      </c>
      <c r="J25" s="7">
        <v>110319</v>
      </c>
      <c r="K25" s="7">
        <v>74557</v>
      </c>
      <c r="L25" s="7">
        <v>97071</v>
      </c>
      <c r="M25" s="7">
        <v>174420</v>
      </c>
      <c r="N25" s="7">
        <v>139899</v>
      </c>
      <c r="O25" s="7">
        <v>115906</v>
      </c>
      <c r="P25" s="7">
        <v>90709</v>
      </c>
    </row>
    <row r="26" spans="1:16" ht="12.75" customHeight="1">
      <c r="A26" s="4"/>
      <c r="B26" s="5">
        <v>2010</v>
      </c>
      <c r="C26" s="8" t="s">
        <v>21</v>
      </c>
      <c r="D26" s="7">
        <v>100606</v>
      </c>
      <c r="E26" s="7">
        <v>29508</v>
      </c>
      <c r="F26" s="7">
        <v>68186</v>
      </c>
      <c r="G26" s="7">
        <v>74031</v>
      </c>
      <c r="H26" s="7">
        <v>73351</v>
      </c>
      <c r="I26" s="7">
        <v>68536</v>
      </c>
      <c r="J26" s="7">
        <v>42387</v>
      </c>
      <c r="K26" s="7">
        <v>34828</v>
      </c>
      <c r="L26" s="7">
        <v>9529</v>
      </c>
      <c r="M26" s="7">
        <v>14765</v>
      </c>
      <c r="N26" s="7">
        <v>59823</v>
      </c>
      <c r="O26" s="7">
        <v>111028</v>
      </c>
      <c r="P26" s="7">
        <v>116689</v>
      </c>
    </row>
    <row r="27" spans="1:16" ht="12.75" customHeight="1">
      <c r="A27" s="4"/>
      <c r="B27" s="5"/>
      <c r="C27" s="8" t="s">
        <v>24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29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</row>
    <row r="28" spans="1:16" ht="12.75" customHeight="1">
      <c r="A28" s="4"/>
      <c r="B28" s="5"/>
      <c r="C28" s="9" t="s">
        <v>25</v>
      </c>
      <c r="D28" s="10">
        <v>244472</v>
      </c>
      <c r="E28" s="10">
        <v>186446</v>
      </c>
      <c r="F28" s="10">
        <v>248804</v>
      </c>
      <c r="G28" s="10">
        <v>246924</v>
      </c>
      <c r="H28" s="10">
        <v>220288</v>
      </c>
      <c r="I28" s="10">
        <v>189572</v>
      </c>
      <c r="J28" s="10">
        <v>152706</v>
      </c>
      <c r="K28" s="10">
        <v>109414</v>
      </c>
      <c r="L28" s="10">
        <v>106600</v>
      </c>
      <c r="M28" s="10">
        <v>189185</v>
      </c>
      <c r="N28" s="10">
        <v>199722</v>
      </c>
      <c r="O28" s="10">
        <v>226934</v>
      </c>
      <c r="P28" s="10">
        <v>207398</v>
      </c>
    </row>
    <row r="29" spans="1:16" ht="12.75" customHeight="1">
      <c r="A29" s="4" t="s">
        <v>34</v>
      </c>
      <c r="B29" s="5">
        <v>2010</v>
      </c>
      <c r="C29" s="8" t="s">
        <v>21</v>
      </c>
      <c r="D29" s="7">
        <v>7284</v>
      </c>
      <c r="E29" s="7">
        <v>7459</v>
      </c>
      <c r="F29" s="7">
        <v>7905</v>
      </c>
      <c r="G29" s="7">
        <v>12259</v>
      </c>
      <c r="H29" s="7">
        <v>9060</v>
      </c>
      <c r="I29" s="7">
        <v>5546</v>
      </c>
      <c r="J29" s="7">
        <v>2083</v>
      </c>
      <c r="K29" s="7">
        <v>1179</v>
      </c>
      <c r="L29" s="7">
        <v>244</v>
      </c>
      <c r="M29" s="7">
        <v>624</v>
      </c>
      <c r="N29" s="7">
        <v>1653</v>
      </c>
      <c r="O29" s="7">
        <v>809</v>
      </c>
      <c r="P29" s="7">
        <v>382</v>
      </c>
    </row>
    <row r="30" spans="1:16" ht="12.75" customHeight="1">
      <c r="A30" s="4"/>
      <c r="B30" s="5">
        <v>1220</v>
      </c>
      <c r="C30" s="8" t="s">
        <v>14</v>
      </c>
      <c r="D30" s="7">
        <v>4141</v>
      </c>
      <c r="E30" s="7">
        <v>3597</v>
      </c>
      <c r="F30" s="7">
        <v>3514</v>
      </c>
      <c r="G30" s="7">
        <v>3168</v>
      </c>
      <c r="H30" s="7">
        <v>4268</v>
      </c>
      <c r="I30" s="7">
        <v>4522</v>
      </c>
      <c r="J30" s="7">
        <v>4532</v>
      </c>
      <c r="K30" s="7">
        <v>2954</v>
      </c>
      <c r="L30" s="7">
        <v>2752</v>
      </c>
      <c r="M30" s="7">
        <v>2497</v>
      </c>
      <c r="N30" s="7">
        <v>2085</v>
      </c>
      <c r="O30" s="7">
        <v>1011</v>
      </c>
      <c r="P30" s="7">
        <v>3132</v>
      </c>
    </row>
    <row r="31" spans="1:16" ht="12.75" customHeight="1">
      <c r="A31" s="4"/>
      <c r="B31" s="5"/>
      <c r="C31" s="8" t="s">
        <v>24</v>
      </c>
      <c r="D31" s="7">
        <v>16</v>
      </c>
      <c r="E31" s="7">
        <v>10</v>
      </c>
      <c r="F31" s="7">
        <v>152</v>
      </c>
      <c r="G31" s="7">
        <v>255</v>
      </c>
      <c r="H31" s="7">
        <v>80</v>
      </c>
      <c r="I31" s="7">
        <v>196</v>
      </c>
      <c r="J31" s="7">
        <v>288</v>
      </c>
      <c r="K31" s="7">
        <v>2095</v>
      </c>
      <c r="L31" s="7">
        <v>74</v>
      </c>
      <c r="M31" s="7">
        <v>2762</v>
      </c>
      <c r="N31" s="7">
        <v>8227</v>
      </c>
      <c r="O31" s="7">
        <v>2603</v>
      </c>
      <c r="P31" s="7">
        <v>3515</v>
      </c>
    </row>
    <row r="32" spans="1:16" ht="12.75" customHeight="1">
      <c r="A32" s="4"/>
      <c r="B32" s="5"/>
      <c r="C32" s="9" t="s">
        <v>25</v>
      </c>
      <c r="D32" s="10">
        <v>11441</v>
      </c>
      <c r="E32" s="10">
        <v>11066</v>
      </c>
      <c r="F32" s="10">
        <v>11571</v>
      </c>
      <c r="G32" s="10">
        <v>15682</v>
      </c>
      <c r="H32" s="10">
        <v>13408</v>
      </c>
      <c r="I32" s="10">
        <v>10264</v>
      </c>
      <c r="J32" s="10">
        <v>6903</v>
      </c>
      <c r="K32" s="10">
        <v>6228</v>
      </c>
      <c r="L32" s="10">
        <v>3070</v>
      </c>
      <c r="M32" s="10">
        <v>5883</v>
      </c>
      <c r="N32" s="10">
        <v>11965</v>
      </c>
      <c r="O32" s="10">
        <v>4423</v>
      </c>
      <c r="P32" s="10">
        <v>7029</v>
      </c>
    </row>
    <row r="33" spans="1:16" ht="12.75" customHeight="1">
      <c r="A33" s="4" t="s">
        <v>35</v>
      </c>
      <c r="B33" s="5">
        <v>1220</v>
      </c>
      <c r="C33" s="8" t="s">
        <v>14</v>
      </c>
      <c r="D33" s="7">
        <v>56034.152321779686</v>
      </c>
      <c r="E33" s="7">
        <v>56587.350302126426</v>
      </c>
      <c r="F33" s="7">
        <v>52484.45056391001</v>
      </c>
      <c r="G33" s="7">
        <v>53725.126371360435</v>
      </c>
      <c r="H33" s="7">
        <v>50803.35895554974</v>
      </c>
      <c r="I33" s="7">
        <v>49407.30322533202</v>
      </c>
      <c r="J33" s="7">
        <v>50498.60408193581</v>
      </c>
      <c r="K33" s="7">
        <v>50875.9968408125</v>
      </c>
      <c r="L33" s="7">
        <v>49771.73218221189</v>
      </c>
      <c r="M33" s="7">
        <v>49226.15746382279</v>
      </c>
      <c r="N33" s="7">
        <v>58097.59814009094</v>
      </c>
      <c r="O33" s="7">
        <v>59991.2819575751</v>
      </c>
      <c r="P33" s="7">
        <v>62836.08669087336</v>
      </c>
    </row>
    <row r="34" spans="1:16" ht="12.75" customHeight="1">
      <c r="A34" s="4"/>
      <c r="B34" s="5">
        <v>4099</v>
      </c>
      <c r="C34" s="8" t="s">
        <v>36</v>
      </c>
      <c r="D34" s="7">
        <v>8834.396983027098</v>
      </c>
      <c r="E34" s="7">
        <v>7241.329365557659</v>
      </c>
      <c r="F34" s="7">
        <v>9004.513227339603</v>
      </c>
      <c r="G34" s="7">
        <v>7992.9299237571</v>
      </c>
      <c r="H34" s="7">
        <v>8055.37795834422</v>
      </c>
      <c r="I34" s="7">
        <v>8290.192642143096</v>
      </c>
      <c r="J34" s="7">
        <v>6564.698858722927</v>
      </c>
      <c r="K34" s="7">
        <v>7715.625037004165</v>
      </c>
      <c r="L34" s="7">
        <v>5603.531103229809</v>
      </c>
      <c r="M34" s="7">
        <v>6508.601158494945</v>
      </c>
      <c r="N34" s="7">
        <v>6982.287285662372</v>
      </c>
      <c r="O34" s="7">
        <v>4073.3808279026653</v>
      </c>
      <c r="P34" s="7">
        <v>6466.20335058726</v>
      </c>
    </row>
    <row r="35" spans="1:16" ht="12.75" customHeight="1">
      <c r="A35" s="4"/>
      <c r="B35" s="5">
        <v>2010</v>
      </c>
      <c r="C35" s="8" t="s">
        <v>21</v>
      </c>
      <c r="D35" s="7">
        <v>3517.0001725858647</v>
      </c>
      <c r="E35" s="7">
        <v>3989.3479460225994</v>
      </c>
      <c r="F35" s="7">
        <v>3872.34797304978</v>
      </c>
      <c r="G35" s="7">
        <v>3417.5351057913185</v>
      </c>
      <c r="H35" s="7">
        <v>4696.01398855478</v>
      </c>
      <c r="I35" s="7">
        <v>4138.109567411058</v>
      </c>
      <c r="J35" s="7">
        <v>4857.618148431301</v>
      </c>
      <c r="K35" s="7">
        <v>3635.703893618317</v>
      </c>
      <c r="L35" s="7">
        <v>3075.303575815958</v>
      </c>
      <c r="M35" s="7">
        <v>32.283269149335965</v>
      </c>
      <c r="N35" s="7">
        <v>184.95817467170093</v>
      </c>
      <c r="O35" s="7">
        <v>611.0036138174587</v>
      </c>
      <c r="P35" s="7">
        <v>1686.6701764852971</v>
      </c>
    </row>
    <row r="36" spans="1:16" ht="12.75" customHeight="1">
      <c r="A36" s="4"/>
      <c r="B36" s="5">
        <v>4550</v>
      </c>
      <c r="C36" s="8" t="s">
        <v>37</v>
      </c>
      <c r="D36" s="7">
        <v>2632.6268996066424</v>
      </c>
      <c r="E36" s="7">
        <v>2356.5511725128</v>
      </c>
      <c r="F36" s="7">
        <v>3152.815540034029</v>
      </c>
      <c r="G36" s="7">
        <v>3456.1099162518935</v>
      </c>
      <c r="H36" s="7">
        <v>2469.1052536870575</v>
      </c>
      <c r="I36" s="7">
        <v>1622.0743479961063</v>
      </c>
      <c r="J36" s="7">
        <v>2650.071534032865</v>
      </c>
      <c r="K36" s="7">
        <v>2430.64725496992</v>
      </c>
      <c r="L36" s="7">
        <v>1902.9647842820998</v>
      </c>
      <c r="M36" s="7">
        <v>1813.183007067566</v>
      </c>
      <c r="N36" s="7">
        <v>1860.9940206775761</v>
      </c>
      <c r="O36" s="7">
        <v>1815.6879219452399</v>
      </c>
      <c r="P36" s="7">
        <v>2655.315331659359</v>
      </c>
    </row>
    <row r="37" spans="1:16" ht="12.75" customHeight="1">
      <c r="A37" s="4"/>
      <c r="B37" s="5">
        <v>4759</v>
      </c>
      <c r="C37" s="8" t="s">
        <v>38</v>
      </c>
      <c r="D37" s="7">
        <v>1040.1932347812726</v>
      </c>
      <c r="E37" s="7">
        <v>672.6257104119259</v>
      </c>
      <c r="F37" s="7">
        <v>813.3678841604225</v>
      </c>
      <c r="G37" s="7">
        <v>841.0491632008413</v>
      </c>
      <c r="H37" s="7">
        <v>775.4965770206263</v>
      </c>
      <c r="I37" s="7">
        <v>727.7786656859942</v>
      </c>
      <c r="J37" s="7">
        <v>888.9376382574295</v>
      </c>
      <c r="K37" s="7">
        <v>1049.8473072283691</v>
      </c>
      <c r="L37" s="7">
        <v>928.4811787691209</v>
      </c>
      <c r="M37" s="7">
        <v>661.654506207778</v>
      </c>
      <c r="N37" s="7">
        <v>1246.3790624372791</v>
      </c>
      <c r="O37" s="7">
        <v>961.042907118856</v>
      </c>
      <c r="P37" s="7">
        <v>870.0681605956386</v>
      </c>
    </row>
    <row r="38" spans="1:16" ht="12.75" customHeight="1">
      <c r="A38" s="4"/>
      <c r="B38" s="5"/>
      <c r="C38" s="8" t="s">
        <v>24</v>
      </c>
      <c r="D38" s="7">
        <v>2408.7535989833414</v>
      </c>
      <c r="E38" s="7">
        <v>2051.949518984664</v>
      </c>
      <c r="F38" s="7">
        <v>2381.762214309885</v>
      </c>
      <c r="G38" s="7">
        <v>3330.363906596962</v>
      </c>
      <c r="H38" s="7">
        <v>3178.9302896866866</v>
      </c>
      <c r="I38" s="7">
        <v>2819.132230713367</v>
      </c>
      <c r="J38" s="7">
        <v>3042.487177432464</v>
      </c>
      <c r="K38" s="7">
        <v>2298.338751264673</v>
      </c>
      <c r="L38" s="7">
        <v>1605.1008099556784</v>
      </c>
      <c r="M38" s="7">
        <v>2240.3113486500442</v>
      </c>
      <c r="N38" s="7">
        <v>2294.481814928062</v>
      </c>
      <c r="O38" s="7">
        <v>1724.846506139278</v>
      </c>
      <c r="P38" s="7">
        <v>3262.374947520817</v>
      </c>
    </row>
    <row r="39" spans="1:16" ht="12.75" customHeight="1">
      <c r="A39" s="4"/>
      <c r="B39" s="5"/>
      <c r="C39" s="9" t="s">
        <v>25</v>
      </c>
      <c r="D39" s="10">
        <v>74467.12321076391</v>
      </c>
      <c r="E39" s="10">
        <v>72899.15401561608</v>
      </c>
      <c r="F39" s="10">
        <v>71709.25740280373</v>
      </c>
      <c r="G39" s="10">
        <v>72763.11438695855</v>
      </c>
      <c r="H39" s="10">
        <v>69978.28302284311</v>
      </c>
      <c r="I39" s="10">
        <v>67004.59067928165</v>
      </c>
      <c r="J39" s="10">
        <v>68502.4174388128</v>
      </c>
      <c r="K39" s="10">
        <v>68006.15908489794</v>
      </c>
      <c r="L39" s="10">
        <v>62887.113634264555</v>
      </c>
      <c r="M39" s="10">
        <v>60482.19075339246</v>
      </c>
      <c r="N39" s="10">
        <v>70666.69849846793</v>
      </c>
      <c r="O39" s="10">
        <v>69177.2437344986</v>
      </c>
      <c r="P39" s="10">
        <v>77776.71865772172</v>
      </c>
    </row>
    <row r="40" spans="1:16" ht="12.75" customHeight="1">
      <c r="A40" s="4" t="s">
        <v>39</v>
      </c>
      <c r="B40" s="5">
        <v>5880</v>
      </c>
      <c r="C40" s="8" t="s">
        <v>27</v>
      </c>
      <c r="D40" s="7">
        <v>82294.15469878036</v>
      </c>
      <c r="E40" s="7">
        <v>94298.56692185192</v>
      </c>
      <c r="F40" s="7">
        <v>96043.57562694635</v>
      </c>
      <c r="G40" s="7">
        <v>122210.08113678527</v>
      </c>
      <c r="H40" s="7">
        <v>114047.71928382621</v>
      </c>
      <c r="I40" s="7">
        <v>120540.95876355497</v>
      </c>
      <c r="J40" s="7">
        <v>108696.99901033261</v>
      </c>
      <c r="K40" s="7">
        <v>114745.4354647314</v>
      </c>
      <c r="L40" s="7">
        <v>118124.49668587346</v>
      </c>
      <c r="M40" s="7">
        <v>108542.81228917393</v>
      </c>
      <c r="N40" s="7">
        <v>119686.09625644014</v>
      </c>
      <c r="O40" s="7">
        <v>111063.93074943515</v>
      </c>
      <c r="P40" s="7">
        <v>95759.33188265009</v>
      </c>
    </row>
    <row r="41" spans="1:16" ht="12.75" customHeight="1">
      <c r="A41" s="4"/>
      <c r="B41" s="5">
        <v>2010</v>
      </c>
      <c r="C41" s="8" t="s">
        <v>21</v>
      </c>
      <c r="D41" s="7">
        <v>49798.86165876718</v>
      </c>
      <c r="E41" s="7">
        <v>48975.025473266614</v>
      </c>
      <c r="F41" s="7">
        <v>44841.589464576755</v>
      </c>
      <c r="G41" s="7">
        <v>41118.41434931641</v>
      </c>
      <c r="H41" s="7">
        <v>42898.55210427889</v>
      </c>
      <c r="I41" s="7">
        <v>51129.61317365865</v>
      </c>
      <c r="J41" s="7">
        <v>52953.3698995625</v>
      </c>
      <c r="K41" s="7">
        <v>66922.15565397286</v>
      </c>
      <c r="L41" s="7">
        <v>59709.50661480948</v>
      </c>
      <c r="M41" s="7">
        <v>50857.66841255611</v>
      </c>
      <c r="N41" s="7">
        <v>70354.86675064715</v>
      </c>
      <c r="O41" s="7">
        <v>66068.53287425551</v>
      </c>
      <c r="P41" s="7">
        <v>78194.88870244585</v>
      </c>
    </row>
    <row r="42" spans="1:16" ht="12.75" customHeight="1">
      <c r="A42" s="4"/>
      <c r="B42" s="5">
        <v>5820</v>
      </c>
      <c r="C42" s="8" t="s">
        <v>40</v>
      </c>
      <c r="D42" s="7">
        <v>22544.80547373162</v>
      </c>
      <c r="E42" s="7">
        <v>22414.659951555404</v>
      </c>
      <c r="F42" s="7">
        <v>46490.337375729476</v>
      </c>
      <c r="G42" s="7">
        <v>50051.116838804104</v>
      </c>
      <c r="H42" s="7">
        <v>54193.67729189673</v>
      </c>
      <c r="I42" s="7">
        <v>66405.06589502253</v>
      </c>
      <c r="J42" s="7">
        <v>70427.9246126715</v>
      </c>
      <c r="K42" s="7">
        <v>51553.68694802074</v>
      </c>
      <c r="L42" s="7">
        <v>32749.038307075505</v>
      </c>
      <c r="M42" s="7">
        <v>26258.49776209446</v>
      </c>
      <c r="N42" s="7">
        <v>31710.599857136163</v>
      </c>
      <c r="O42" s="7">
        <v>21066.514821031444</v>
      </c>
      <c r="P42" s="7">
        <v>16500.25690898267</v>
      </c>
    </row>
    <row r="43" spans="1:16" ht="12.75" customHeight="1">
      <c r="A43" s="4"/>
      <c r="B43" s="5">
        <v>1220</v>
      </c>
      <c r="C43" s="8" t="s">
        <v>14</v>
      </c>
      <c r="D43" s="7">
        <v>35531.57378592887</v>
      </c>
      <c r="E43" s="7">
        <v>34246.61407543274</v>
      </c>
      <c r="F43" s="7">
        <v>32851.749131174845</v>
      </c>
      <c r="G43" s="7">
        <v>32061.45769720567</v>
      </c>
      <c r="H43" s="7">
        <v>32915.33788858332</v>
      </c>
      <c r="I43" s="7">
        <v>33437.26952945842</v>
      </c>
      <c r="J43" s="7">
        <v>32847.27429297712</v>
      </c>
      <c r="K43" s="7">
        <v>38931.00056935179</v>
      </c>
      <c r="L43" s="7">
        <v>33957.10774572815</v>
      </c>
      <c r="M43" s="7">
        <v>39669.37874934568</v>
      </c>
      <c r="N43" s="7">
        <v>33658.416636476075</v>
      </c>
      <c r="O43" s="7">
        <v>43566.15703350566</v>
      </c>
      <c r="P43" s="7">
        <v>34154.07649805799</v>
      </c>
    </row>
    <row r="44" spans="1:16" ht="12.75" customHeight="1">
      <c r="A44" s="4"/>
      <c r="B44" s="5">
        <v>4621</v>
      </c>
      <c r="C44" s="8" t="s">
        <v>31</v>
      </c>
      <c r="D44" s="7">
        <v>23197.465479782317</v>
      </c>
      <c r="E44" s="7">
        <v>26110.08641833704</v>
      </c>
      <c r="F44" s="7">
        <v>40182.45736571261</v>
      </c>
      <c r="G44" s="7">
        <v>33409.80126475937</v>
      </c>
      <c r="H44" s="7">
        <v>49011.744929916655</v>
      </c>
      <c r="I44" s="7">
        <v>40987.726812752575</v>
      </c>
      <c r="J44" s="7">
        <v>38805.195677128526</v>
      </c>
      <c r="K44" s="7">
        <v>38069.89497910872</v>
      </c>
      <c r="L44" s="7">
        <v>51416.062228187184</v>
      </c>
      <c r="M44" s="7">
        <v>39635.761353047994</v>
      </c>
      <c r="N44" s="7">
        <v>42482.87292541886</v>
      </c>
      <c r="O44" s="7">
        <v>24785.11533923515</v>
      </c>
      <c r="P44" s="7">
        <v>5171.29569186786</v>
      </c>
    </row>
    <row r="45" spans="1:16" ht="12.75" customHeight="1">
      <c r="A45" s="4"/>
      <c r="B45" s="5">
        <v>5700</v>
      </c>
      <c r="C45" s="8" t="s">
        <v>41</v>
      </c>
      <c r="D45" s="7">
        <v>9627.658449366992</v>
      </c>
      <c r="E45" s="7">
        <v>58637.86570681956</v>
      </c>
      <c r="F45" s="7">
        <v>55715.23026639233</v>
      </c>
      <c r="G45" s="7">
        <v>4781.732223848991</v>
      </c>
      <c r="H45" s="7">
        <v>53018.32104600696</v>
      </c>
      <c r="I45" s="7">
        <v>71298.88294933623</v>
      </c>
      <c r="J45" s="7">
        <v>69622.98224335146</v>
      </c>
      <c r="K45" s="7">
        <v>21347.74021597182</v>
      </c>
      <c r="L45" s="7">
        <v>3416.2464922311597</v>
      </c>
      <c r="M45" s="7">
        <v>4369.27468815684</v>
      </c>
      <c r="N45" s="7">
        <v>5388.147645923699</v>
      </c>
      <c r="O45" s="7">
        <v>4756.52293586064</v>
      </c>
      <c r="P45" s="7">
        <v>9208.675846586159</v>
      </c>
    </row>
    <row r="46" spans="1:16" ht="12.75" customHeight="1">
      <c r="A46" s="4"/>
      <c r="B46" s="5">
        <v>5800</v>
      </c>
      <c r="C46" s="8" t="s">
        <v>28</v>
      </c>
      <c r="D46" s="7">
        <v>35444.553146074795</v>
      </c>
      <c r="E46" s="7">
        <v>29140.428578389376</v>
      </c>
      <c r="F46" s="7">
        <v>32800.471849671114</v>
      </c>
      <c r="G46" s="7">
        <v>26317.059153613198</v>
      </c>
      <c r="H46" s="7">
        <v>32345.244038504876</v>
      </c>
      <c r="I46" s="7">
        <v>31786.027580670296</v>
      </c>
      <c r="J46" s="7">
        <v>20237.592490240862</v>
      </c>
      <c r="K46" s="7">
        <v>21349.10395104858</v>
      </c>
      <c r="L46" s="7">
        <v>21922.400646164348</v>
      </c>
      <c r="M46" s="7">
        <v>18708.797981635016</v>
      </c>
      <c r="N46" s="7">
        <v>22633.96135641354</v>
      </c>
      <c r="O46" s="7">
        <v>17992.116662005083</v>
      </c>
      <c r="P46" s="7">
        <v>21733.905509256783</v>
      </c>
    </row>
    <row r="47" spans="1:16" ht="12.75" customHeight="1">
      <c r="A47" s="4"/>
      <c r="B47" s="5">
        <v>6021</v>
      </c>
      <c r="C47" s="8" t="s">
        <v>15</v>
      </c>
      <c r="D47" s="7">
        <v>7212.54801355074</v>
      </c>
      <c r="E47" s="7">
        <v>6614.378508476339</v>
      </c>
      <c r="F47" s="7">
        <v>6855.80124032622</v>
      </c>
      <c r="G47" s="7">
        <v>8180.3187152064</v>
      </c>
      <c r="H47" s="7">
        <v>9232.131922355162</v>
      </c>
      <c r="I47" s="7">
        <v>10176.96088655442</v>
      </c>
      <c r="J47" s="7">
        <v>13247.55953251164</v>
      </c>
      <c r="K47" s="7">
        <v>7334.345332180439</v>
      </c>
      <c r="L47" s="7">
        <v>5608.87889799258</v>
      </c>
      <c r="M47" s="7">
        <v>5076.86414665878</v>
      </c>
      <c r="N47" s="7">
        <v>13954.53526834122</v>
      </c>
      <c r="O47" s="7">
        <v>7362.211203104939</v>
      </c>
      <c r="P47" s="7">
        <v>14659.81644351672</v>
      </c>
    </row>
    <row r="48" spans="1:16" ht="12.75" customHeight="1">
      <c r="A48" s="4"/>
      <c r="B48" s="5">
        <v>5650</v>
      </c>
      <c r="C48" s="8" t="s">
        <v>42</v>
      </c>
      <c r="D48" s="7">
        <v>4033.106338853198</v>
      </c>
      <c r="E48" s="7">
        <v>4360.413374170767</v>
      </c>
      <c r="F48" s="7">
        <v>5278.395830746499</v>
      </c>
      <c r="G48" s="7">
        <v>7062.510016210321</v>
      </c>
      <c r="H48" s="7">
        <v>8539.680029666451</v>
      </c>
      <c r="I48" s="7">
        <v>7736.152857103218</v>
      </c>
      <c r="J48" s="7">
        <v>10755.895764747718</v>
      </c>
      <c r="K48" s="7">
        <v>5783.578304088059</v>
      </c>
      <c r="L48" s="7">
        <v>5772.441786396721</v>
      </c>
      <c r="M48" s="7">
        <v>3999.1750926800396</v>
      </c>
      <c r="N48" s="7">
        <v>4892.616285269967</v>
      </c>
      <c r="O48" s="7">
        <v>4501.206597406639</v>
      </c>
      <c r="P48" s="7">
        <v>3314.59459055928</v>
      </c>
    </row>
    <row r="49" spans="1:16" ht="12.75" customHeight="1">
      <c r="A49" s="4"/>
      <c r="B49" s="5">
        <v>5830</v>
      </c>
      <c r="C49" s="8" t="s">
        <v>30</v>
      </c>
      <c r="D49" s="7">
        <v>1632.7965829565771</v>
      </c>
      <c r="E49" s="7">
        <v>2485.9300035024</v>
      </c>
      <c r="F49" s="7">
        <v>1937.9801430017171</v>
      </c>
      <c r="G49" s="7">
        <v>2986.491072778623</v>
      </c>
      <c r="H49" s="7">
        <v>3759.1591742207997</v>
      </c>
      <c r="I49" s="7">
        <v>7192.176635227896</v>
      </c>
      <c r="J49" s="7">
        <v>7706.626004294281</v>
      </c>
      <c r="K49" s="7">
        <v>5641.001550867303</v>
      </c>
      <c r="L49" s="7">
        <v>8691.68275021998</v>
      </c>
      <c r="M49" s="7">
        <v>3955.2580303601394</v>
      </c>
      <c r="N49" s="7">
        <v>3562.46282825253</v>
      </c>
      <c r="O49" s="7">
        <v>3630.9484206573375</v>
      </c>
      <c r="P49" s="7">
        <v>5154.150989304949</v>
      </c>
    </row>
    <row r="50" spans="1:16" ht="12.75" customHeight="1">
      <c r="A50" s="4"/>
      <c r="B50" s="5"/>
      <c r="C50" s="8" t="s">
        <v>24</v>
      </c>
      <c r="D50" s="7">
        <v>31250.259847380803</v>
      </c>
      <c r="E50" s="7">
        <v>26108.623651285016</v>
      </c>
      <c r="F50" s="7">
        <v>27663.735473338922</v>
      </c>
      <c r="G50" s="7">
        <v>33502.3254365442</v>
      </c>
      <c r="H50" s="7">
        <v>39511.97449031414</v>
      </c>
      <c r="I50" s="7">
        <v>40579.01484109566</v>
      </c>
      <c r="J50" s="7">
        <v>40874.21887814277</v>
      </c>
      <c r="K50" s="7">
        <v>37791.46713885624</v>
      </c>
      <c r="L50" s="7">
        <v>35740.193779273424</v>
      </c>
      <c r="M50" s="7">
        <v>38558.65664585907</v>
      </c>
      <c r="N50" s="7">
        <v>44066.312155380205</v>
      </c>
      <c r="O50" s="7">
        <v>39937.371484781674</v>
      </c>
      <c r="P50" s="7">
        <v>28476.60062924237</v>
      </c>
    </row>
    <row r="51" spans="1:16" ht="12.75" customHeight="1">
      <c r="A51" s="4"/>
      <c r="B51" s="5"/>
      <c r="C51" s="9" t="s">
        <v>25</v>
      </c>
      <c r="D51" s="10">
        <v>302567.7834751734</v>
      </c>
      <c r="E51" s="10">
        <v>353392.5926630872</v>
      </c>
      <c r="F51" s="10">
        <v>390661.3237676169</v>
      </c>
      <c r="G51" s="10">
        <v>361681.3079050726</v>
      </c>
      <c r="H51" s="10">
        <v>439473.54219957016</v>
      </c>
      <c r="I51" s="10">
        <v>481269.8499244349</v>
      </c>
      <c r="J51" s="10">
        <v>466175.6384059609</v>
      </c>
      <c r="K51" s="10">
        <v>409469.41010819795</v>
      </c>
      <c r="L51" s="10">
        <v>377108.055933952</v>
      </c>
      <c r="M51" s="10">
        <v>339632.145151568</v>
      </c>
      <c r="N51" s="10">
        <v>392390.88796569954</v>
      </c>
      <c r="O51" s="10">
        <v>344730.62812127924</v>
      </c>
      <c r="P51" s="10">
        <v>312327.5936924707</v>
      </c>
    </row>
    <row r="52" spans="1:16" ht="12.75" customHeight="1">
      <c r="A52" s="4" t="s">
        <v>43</v>
      </c>
      <c r="B52" s="5">
        <v>1220</v>
      </c>
      <c r="C52" s="8" t="s">
        <v>14</v>
      </c>
      <c r="D52" s="7">
        <v>954027</v>
      </c>
      <c r="E52" s="7">
        <v>1104539</v>
      </c>
      <c r="F52" s="7">
        <v>932997</v>
      </c>
      <c r="G52" s="7">
        <v>876997</v>
      </c>
      <c r="H52" s="7">
        <v>747541</v>
      </c>
      <c r="I52" s="7">
        <v>780695</v>
      </c>
      <c r="J52" s="7">
        <v>621152</v>
      </c>
      <c r="K52" s="7">
        <v>743972</v>
      </c>
      <c r="L52" s="7">
        <v>713536</v>
      </c>
      <c r="M52" s="7">
        <v>743740</v>
      </c>
      <c r="N52" s="7">
        <v>704321</v>
      </c>
      <c r="O52" s="7">
        <v>682931</v>
      </c>
      <c r="P52" s="7">
        <v>695503</v>
      </c>
    </row>
    <row r="53" spans="1:16" ht="12.75" customHeight="1">
      <c r="A53" s="4"/>
      <c r="B53" s="5"/>
      <c r="C53" s="8" t="s">
        <v>24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</row>
    <row r="54" spans="1:16" ht="12.75" customHeight="1">
      <c r="A54" s="4"/>
      <c r="B54" s="5"/>
      <c r="C54" s="9" t="s">
        <v>25</v>
      </c>
      <c r="D54" s="10">
        <v>954027</v>
      </c>
      <c r="E54" s="10">
        <v>1104539</v>
      </c>
      <c r="F54" s="10">
        <v>932997</v>
      </c>
      <c r="G54" s="10">
        <v>876997</v>
      </c>
      <c r="H54" s="10">
        <v>747541</v>
      </c>
      <c r="I54" s="10">
        <v>780695</v>
      </c>
      <c r="J54" s="10">
        <v>621152</v>
      </c>
      <c r="K54" s="10">
        <v>743972</v>
      </c>
      <c r="L54" s="10">
        <v>713536</v>
      </c>
      <c r="M54" s="10">
        <v>743740</v>
      </c>
      <c r="N54" s="10">
        <v>704321</v>
      </c>
      <c r="O54" s="10">
        <v>682931</v>
      </c>
      <c r="P54" s="10">
        <v>695503</v>
      </c>
    </row>
    <row r="55" spans="1:16" ht="12.75" customHeight="1">
      <c r="A55" s="4" t="s">
        <v>44</v>
      </c>
      <c r="B55" s="5">
        <v>2010</v>
      </c>
      <c r="C55" s="8" t="s">
        <v>21</v>
      </c>
      <c r="D55" s="7">
        <v>10687</v>
      </c>
      <c r="E55" s="7">
        <v>22261</v>
      </c>
      <c r="F55" s="7">
        <v>19859</v>
      </c>
      <c r="G55" s="7">
        <v>15291</v>
      </c>
      <c r="H55" s="7">
        <v>10720</v>
      </c>
      <c r="I55" s="7">
        <v>3908</v>
      </c>
      <c r="J55" s="7">
        <v>1458</v>
      </c>
      <c r="K55" s="7">
        <v>545</v>
      </c>
      <c r="L55" s="7"/>
      <c r="M55" s="7">
        <v>196</v>
      </c>
      <c r="N55" s="7">
        <v>836</v>
      </c>
      <c r="O55" s="7">
        <v>158</v>
      </c>
      <c r="P55" s="7">
        <v>177</v>
      </c>
    </row>
    <row r="56" spans="1:16" ht="12.75" customHeight="1">
      <c r="A56" s="4"/>
      <c r="B56" s="5"/>
      <c r="C56" s="8" t="s">
        <v>24</v>
      </c>
      <c r="D56" s="7">
        <v>300</v>
      </c>
      <c r="E56" s="7">
        <v>1561</v>
      </c>
      <c r="F56" s="7">
        <v>565</v>
      </c>
      <c r="G56" s="7">
        <v>452</v>
      </c>
      <c r="H56" s="7">
        <v>1189</v>
      </c>
      <c r="I56" s="7">
        <v>549</v>
      </c>
      <c r="J56" s="7">
        <v>4112</v>
      </c>
      <c r="K56" s="7">
        <v>2691</v>
      </c>
      <c r="L56" s="7"/>
      <c r="M56" s="7">
        <v>4643</v>
      </c>
      <c r="N56" s="7">
        <v>1642</v>
      </c>
      <c r="O56" s="7">
        <v>922</v>
      </c>
      <c r="P56" s="7">
        <v>1083</v>
      </c>
    </row>
    <row r="57" spans="1:16" ht="12.75" customHeight="1">
      <c r="A57" s="4"/>
      <c r="B57" s="5"/>
      <c r="C57" s="9" t="s">
        <v>25</v>
      </c>
      <c r="D57" s="10">
        <v>10987</v>
      </c>
      <c r="E57" s="10">
        <v>23822</v>
      </c>
      <c r="F57" s="10">
        <v>20424</v>
      </c>
      <c r="G57" s="10">
        <v>15743</v>
      </c>
      <c r="H57" s="10">
        <v>11909</v>
      </c>
      <c r="I57" s="10">
        <v>4457</v>
      </c>
      <c r="J57" s="10">
        <v>5570</v>
      </c>
      <c r="K57" s="10">
        <v>3236</v>
      </c>
      <c r="L57" s="10">
        <v>2635</v>
      </c>
      <c r="M57" s="10">
        <v>4839</v>
      </c>
      <c r="N57" s="10">
        <v>2478</v>
      </c>
      <c r="O57" s="10">
        <v>1080</v>
      </c>
      <c r="P57" s="10">
        <v>1260</v>
      </c>
    </row>
    <row r="58" spans="1:16" ht="12.75" customHeight="1">
      <c r="A58" s="4" t="s">
        <v>45</v>
      </c>
      <c r="B58" s="5">
        <v>6021</v>
      </c>
      <c r="C58" s="8" t="s">
        <v>15</v>
      </c>
      <c r="D58" s="7">
        <v>12700.31569332624</v>
      </c>
      <c r="E58" s="7">
        <v>9389.074156459199</v>
      </c>
      <c r="F58" s="7">
        <v>7844.443759842481</v>
      </c>
      <c r="G58" s="7">
        <v>9076.650294418558</v>
      </c>
      <c r="H58" s="7">
        <v>6279.678374130001</v>
      </c>
      <c r="I58" s="7">
        <v>9429.35357043288</v>
      </c>
      <c r="J58" s="7">
        <v>8959.7191717908</v>
      </c>
      <c r="K58" s="7">
        <v>5848.75008301752</v>
      </c>
      <c r="L58" s="7">
        <v>4607.48167017264</v>
      </c>
      <c r="M58" s="7">
        <v>4649.28615346104</v>
      </c>
      <c r="N58" s="7">
        <v>5884.023682278</v>
      </c>
      <c r="O58" s="7">
        <v>9853.91879334408</v>
      </c>
      <c r="P58" s="7">
        <v>12322.00044168912</v>
      </c>
    </row>
    <row r="59" spans="1:16" ht="12.75" customHeight="1">
      <c r="A59" s="4"/>
      <c r="B59" s="5">
        <v>6141</v>
      </c>
      <c r="C59" s="8" t="s">
        <v>16</v>
      </c>
      <c r="D59" s="7">
        <v>3118.3323498835202</v>
      </c>
      <c r="E59" s="7">
        <v>2729.61207607032</v>
      </c>
      <c r="F59" s="7">
        <v>2940.1074445629597</v>
      </c>
      <c r="G59" s="7">
        <v>4871.16010520496</v>
      </c>
      <c r="H59" s="7">
        <v>3479.0425484472003</v>
      </c>
      <c r="I59" s="7">
        <v>3967.9240908132</v>
      </c>
      <c r="J59" s="7">
        <v>3854.46833430624</v>
      </c>
      <c r="K59" s="7">
        <v>3693.16319735664</v>
      </c>
      <c r="L59" s="7">
        <v>4281.1524635140795</v>
      </c>
      <c r="M59" s="7">
        <v>3935.4545061820795</v>
      </c>
      <c r="N59" s="7">
        <v>3294.94964484168</v>
      </c>
      <c r="O59" s="7">
        <v>3594.1652637408</v>
      </c>
      <c r="P59" s="7">
        <v>3527.8850670084</v>
      </c>
    </row>
    <row r="60" spans="1:16" ht="12.75" customHeight="1">
      <c r="A60" s="4"/>
      <c r="B60" s="5"/>
      <c r="C60" s="8" t="s">
        <v>24</v>
      </c>
      <c r="D60" s="7">
        <v>59.86606948559893</v>
      </c>
      <c r="E60" s="7">
        <v>60.31845792000058</v>
      </c>
      <c r="F60" s="7">
        <v>-1.8189894035458565E-12</v>
      </c>
      <c r="G60" s="7">
        <v>59.62841123400176</v>
      </c>
      <c r="H60" s="7">
        <v>-1.8189894035458565E-12</v>
      </c>
      <c r="I60" s="7">
        <v>0</v>
      </c>
      <c r="J60" s="7">
        <v>58.57927571664004</v>
      </c>
      <c r="K60" s="7">
        <v>58.559169563997784</v>
      </c>
      <c r="L60" s="7">
        <v>61.91239962600048</v>
      </c>
      <c r="M60" s="7">
        <v>72.22121209800207</v>
      </c>
      <c r="N60" s="7">
        <v>215.572789328402</v>
      </c>
      <c r="O60" s="7">
        <v>14.617172969279636</v>
      </c>
      <c r="P60" s="7">
        <v>47.34328741632271</v>
      </c>
    </row>
    <row r="61" spans="1:16" ht="12.75" customHeight="1">
      <c r="A61" s="4"/>
      <c r="B61" s="5"/>
      <c r="C61" s="9" t="s">
        <v>25</v>
      </c>
      <c r="D61" s="10">
        <v>15878.514112695359</v>
      </c>
      <c r="E61" s="10">
        <v>12179.00469044952</v>
      </c>
      <c r="F61" s="10">
        <v>10784.55120440544</v>
      </c>
      <c r="G61" s="10">
        <v>14007.43881085752</v>
      </c>
      <c r="H61" s="10">
        <v>9758.7209225772</v>
      </c>
      <c r="I61" s="10">
        <v>13397.27766124608</v>
      </c>
      <c r="J61" s="10">
        <v>12872.766781813682</v>
      </c>
      <c r="K61" s="10">
        <v>9600.472449938157</v>
      </c>
      <c r="L61" s="10">
        <v>8950.54653331272</v>
      </c>
      <c r="M61" s="10">
        <v>8656.961871741121</v>
      </c>
      <c r="N61" s="10">
        <v>9394.546116448082</v>
      </c>
      <c r="O61" s="10">
        <v>13462.701230054161</v>
      </c>
      <c r="P61" s="10">
        <v>15897.228796113843</v>
      </c>
    </row>
    <row r="62" spans="1:16" ht="12.75" customHeight="1">
      <c r="A62" s="4" t="s">
        <v>46</v>
      </c>
      <c r="B62" s="5">
        <v>6021</v>
      </c>
      <c r="C62" s="8" t="s">
        <v>15</v>
      </c>
      <c r="D62" s="7">
        <v>5124.7743526224</v>
      </c>
      <c r="E62" s="7">
        <v>4440.435609350161</v>
      </c>
      <c r="F62" s="7">
        <v>2451.22237480176</v>
      </c>
      <c r="G62" s="7">
        <v>3280.1679188863204</v>
      </c>
      <c r="H62" s="7">
        <v>1882.20996571104</v>
      </c>
      <c r="I62" s="7">
        <v>3347.8604846567996</v>
      </c>
      <c r="J62" s="7">
        <v>2302.2145311832796</v>
      </c>
      <c r="K62" s="7">
        <v>2447.3918881692002</v>
      </c>
      <c r="L62" s="7">
        <v>1861.1362485676798</v>
      </c>
      <c r="M62" s="7">
        <v>1307.9052292320002</v>
      </c>
      <c r="N62" s="7">
        <v>2098.4478454044</v>
      </c>
      <c r="O62" s="7">
        <v>2693.8876757032804</v>
      </c>
      <c r="P62" s="7">
        <v>2293.9251524632796</v>
      </c>
    </row>
    <row r="63" spans="1:16" ht="12.75" customHeight="1">
      <c r="A63" s="4"/>
      <c r="B63" s="5">
        <v>6141</v>
      </c>
      <c r="C63" s="8" t="s">
        <v>16</v>
      </c>
      <c r="D63" s="7">
        <v>714.1250383747199</v>
      </c>
      <c r="E63" s="7">
        <v>1135.739683386</v>
      </c>
      <c r="F63" s="7">
        <v>1843.3087050420002</v>
      </c>
      <c r="G63" s="7">
        <v>1392.06446946</v>
      </c>
      <c r="H63" s="7">
        <v>1318.28741152416</v>
      </c>
      <c r="I63" s="7">
        <v>1344.528409896</v>
      </c>
      <c r="J63" s="7">
        <v>1220.4534301394401</v>
      </c>
      <c r="K63" s="7">
        <v>855.5873427360001</v>
      </c>
      <c r="L63" s="7">
        <v>2034.57218579496</v>
      </c>
      <c r="M63" s="7">
        <v>1791.4050247413602</v>
      </c>
      <c r="N63" s="7">
        <v>461.92457095344</v>
      </c>
      <c r="O63" s="7">
        <v>203.301422352</v>
      </c>
      <c r="P63" s="7">
        <v>189.899525214</v>
      </c>
    </row>
    <row r="64" spans="1:16" ht="12.75" customHeight="1">
      <c r="A64" s="4"/>
      <c r="B64" s="5"/>
      <c r="C64" s="8" t="s">
        <v>24</v>
      </c>
      <c r="D64" s="7">
        <v>0</v>
      </c>
      <c r="E64" s="7">
        <v>-9.094947017729282E-13</v>
      </c>
      <c r="F64" s="7">
        <v>0</v>
      </c>
      <c r="G64" s="7">
        <v>-9.094947017729282E-13</v>
      </c>
      <c r="H64" s="7">
        <v>4.547473508864641E-13</v>
      </c>
      <c r="I64" s="7">
        <v>0</v>
      </c>
      <c r="J64" s="7">
        <v>71.82252825552041</v>
      </c>
      <c r="K64" s="7">
        <v>-4.547473508864641E-13</v>
      </c>
      <c r="L64" s="7">
        <v>0</v>
      </c>
      <c r="M64" s="7">
        <v>-4.547473508864641E-13</v>
      </c>
      <c r="N64" s="7">
        <v>0</v>
      </c>
      <c r="O64" s="7">
        <v>57.18189810815966</v>
      </c>
      <c r="P64" s="7">
        <v>9.094947017729282E-13</v>
      </c>
    </row>
    <row r="65" spans="1:16" ht="12.75" customHeight="1">
      <c r="A65" s="4"/>
      <c r="B65" s="5"/>
      <c r="C65" s="9" t="s">
        <v>25</v>
      </c>
      <c r="D65" s="10">
        <v>5838.8993909971205</v>
      </c>
      <c r="E65" s="10">
        <v>5576.17529273616</v>
      </c>
      <c r="F65" s="10">
        <v>4294.53107984376</v>
      </c>
      <c r="G65" s="10">
        <v>4672.23238834632</v>
      </c>
      <c r="H65" s="10">
        <v>3200.4973772352005</v>
      </c>
      <c r="I65" s="10">
        <v>4692.3888945528</v>
      </c>
      <c r="J65" s="10">
        <v>3594.49048957824</v>
      </c>
      <c r="K65" s="10">
        <v>3302.9792309052</v>
      </c>
      <c r="L65" s="10">
        <v>3895.7084343626398</v>
      </c>
      <c r="M65" s="10">
        <v>3099.31025397336</v>
      </c>
      <c r="N65" s="10">
        <v>2560.37241635784</v>
      </c>
      <c r="O65" s="10">
        <v>2954.37099616344</v>
      </c>
      <c r="P65" s="10">
        <v>2483.8246776772803</v>
      </c>
    </row>
    <row r="66" spans="1:16" ht="12.75" customHeight="1">
      <c r="A66" s="4" t="s">
        <v>47</v>
      </c>
      <c r="B66" s="5">
        <v>2320</v>
      </c>
      <c r="C66" s="8" t="s">
        <v>48</v>
      </c>
      <c r="D66" s="7"/>
      <c r="E66" s="7">
        <v>163.63806795</v>
      </c>
      <c r="F66" s="7">
        <v>130.26450011400001</v>
      </c>
      <c r="G66" s="7">
        <v>365.11847253</v>
      </c>
      <c r="H66" s="7">
        <v>69.79833252</v>
      </c>
      <c r="I66" s="7">
        <v>162.769446882</v>
      </c>
      <c r="J66" s="7">
        <v>260.52900022800003</v>
      </c>
      <c r="K66" s="7">
        <v>162.07499095199998</v>
      </c>
      <c r="L66" s="7">
        <v>76.81123510200001</v>
      </c>
      <c r="M66" s="7">
        <v>359.62014526200005</v>
      </c>
      <c r="N66" s="7">
        <v>77.00744646000001</v>
      </c>
      <c r="O66" s="7">
        <v>130.26450011400001</v>
      </c>
      <c r="P66" s="7">
        <v>100.11408964200001</v>
      </c>
    </row>
    <row r="67" spans="1:16" ht="12.75" customHeight="1">
      <c r="A67" s="4"/>
      <c r="B67" s="5">
        <v>2360</v>
      </c>
      <c r="C67" s="8" t="s">
        <v>49</v>
      </c>
      <c r="D67" s="7">
        <v>18.540871019999997</v>
      </c>
      <c r="E67" s="7">
        <v>5.130155394</v>
      </c>
      <c r="F67" s="7">
        <v>42.445587366</v>
      </c>
      <c r="G67" s="7">
        <v>26.109338346</v>
      </c>
      <c r="H67" s="7">
        <v>24.149429388</v>
      </c>
      <c r="I67" s="7">
        <v>18.214586964000002</v>
      </c>
      <c r="J67" s="7">
        <v>15.403693914000002</v>
      </c>
      <c r="K67" s="7">
        <v>0.293214726</v>
      </c>
      <c r="L67" s="7"/>
      <c r="M67" s="7">
        <v>0.42108280200000003</v>
      </c>
      <c r="N67" s="7">
        <v>1.000898388</v>
      </c>
      <c r="O67" s="7">
        <v>12.061486962</v>
      </c>
      <c r="P67" s="7">
        <v>7.383279078</v>
      </c>
    </row>
    <row r="68" spans="1:16" ht="12.75" customHeight="1">
      <c r="A68" s="4"/>
      <c r="B68" s="5"/>
      <c r="C68" s="8" t="s">
        <v>24</v>
      </c>
      <c r="D68" s="7">
        <v>80.53043241600001</v>
      </c>
      <c r="E68" s="7">
        <v>56.06794670400001</v>
      </c>
      <c r="F68" s="7">
        <v>60.71528988</v>
      </c>
      <c r="G68" s="7">
        <v>48.34295121599996</v>
      </c>
      <c r="H68" s="7">
        <v>60.005401596</v>
      </c>
      <c r="I68" s="7">
        <v>146.9380563</v>
      </c>
      <c r="J68" s="7">
        <v>83.99609819999995</v>
      </c>
      <c r="K68" s="7">
        <v>62.79645304800002</v>
      </c>
      <c r="L68" s="7">
        <v>18.990613907999972</v>
      </c>
      <c r="M68" s="7">
        <v>9.219729203999918</v>
      </c>
      <c r="N68" s="7">
        <v>21.197440529999994</v>
      </c>
      <c r="O68" s="7">
        <v>16.852130568000007</v>
      </c>
      <c r="P68" s="7">
        <v>204.099495516</v>
      </c>
    </row>
    <row r="69" spans="1:16" ht="12.75" customHeight="1">
      <c r="A69" s="4"/>
      <c r="B69" s="5"/>
      <c r="C69" s="9" t="s">
        <v>25</v>
      </c>
      <c r="D69" s="10">
        <v>99.07130343600001</v>
      </c>
      <c r="E69" s="10">
        <v>224.836170048</v>
      </c>
      <c r="F69" s="10">
        <v>233.42537736000003</v>
      </c>
      <c r="G69" s="10">
        <v>439.570762092</v>
      </c>
      <c r="H69" s="10">
        <v>153.953163504</v>
      </c>
      <c r="I69" s="10">
        <v>327.922090146</v>
      </c>
      <c r="J69" s="10">
        <v>359.928792342</v>
      </c>
      <c r="K69" s="10">
        <v>225.164658726</v>
      </c>
      <c r="L69" s="10">
        <v>95.80184900999998</v>
      </c>
      <c r="M69" s="10">
        <v>369.26095726799997</v>
      </c>
      <c r="N69" s="10">
        <v>99.205785378</v>
      </c>
      <c r="O69" s="10">
        <v>159.17811764400003</v>
      </c>
      <c r="P69" s="10">
        <v>311.596864236</v>
      </c>
    </row>
    <row r="70" spans="1:16" ht="12.75" customHeight="1">
      <c r="A70" s="4" t="s">
        <v>50</v>
      </c>
      <c r="B70" s="5">
        <v>2010</v>
      </c>
      <c r="C70" s="8" t="s">
        <v>21</v>
      </c>
      <c r="D70" s="7">
        <v>162.75842377200001</v>
      </c>
      <c r="E70" s="7">
        <v>329.233840236</v>
      </c>
      <c r="F70" s="7">
        <v>213.77117223</v>
      </c>
      <c r="G70" s="7">
        <v>40.62016035</v>
      </c>
      <c r="H70" s="7">
        <v>172.52930847599998</v>
      </c>
      <c r="I70" s="7">
        <v>138.33341663400003</v>
      </c>
      <c r="J70" s="7">
        <v>138.43967941440002</v>
      </c>
      <c r="K70" s="7">
        <v>133.9651786032</v>
      </c>
      <c r="L70" s="7">
        <v>247.20849773423998</v>
      </c>
      <c r="M70" s="7">
        <v>163.232417502</v>
      </c>
      <c r="N70" s="7">
        <v>253.10215781928</v>
      </c>
      <c r="O70" s="7">
        <v>221.29995636</v>
      </c>
      <c r="P70" s="7">
        <v>616.0891136148</v>
      </c>
    </row>
    <row r="71" spans="1:16" ht="12.75" customHeight="1">
      <c r="A71" s="4"/>
      <c r="B71" s="5">
        <v>1220</v>
      </c>
      <c r="C71" s="8" t="s">
        <v>14</v>
      </c>
      <c r="D71" s="7">
        <v>133.75441674</v>
      </c>
      <c r="E71" s="7">
        <v>88.5239508636</v>
      </c>
      <c r="F71" s="7">
        <v>73.88076335472</v>
      </c>
      <c r="G71" s="7">
        <v>250.16427854208</v>
      </c>
      <c r="H71" s="7">
        <v>104.36019161400002</v>
      </c>
      <c r="I71" s="7">
        <v>113.02109323344001</v>
      </c>
      <c r="J71" s="7">
        <v>230.58705881232004</v>
      </c>
      <c r="K71" s="7">
        <v>315.62003483136004</v>
      </c>
      <c r="L71" s="7">
        <v>146.73567200040003</v>
      </c>
      <c r="M71" s="7">
        <v>108.97922744352</v>
      </c>
      <c r="N71" s="7">
        <v>131.43815268192</v>
      </c>
      <c r="O71" s="7">
        <v>183.53495786976004</v>
      </c>
      <c r="P71" s="7">
        <v>285.811605324</v>
      </c>
    </row>
    <row r="72" spans="1:16" ht="12.75" customHeight="1">
      <c r="A72" s="4"/>
      <c r="B72" s="5"/>
      <c r="C72" s="8" t="s">
        <v>24</v>
      </c>
      <c r="D72" s="7">
        <v>137.16822981456005</v>
      </c>
      <c r="E72" s="7">
        <v>267.78379393584</v>
      </c>
      <c r="F72" s="7">
        <v>113.53768026048004</v>
      </c>
      <c r="G72" s="7">
        <v>209.72330986824</v>
      </c>
      <c r="H72" s="7">
        <v>310.1810559876</v>
      </c>
      <c r="I72" s="7">
        <v>316.01730771576</v>
      </c>
      <c r="J72" s="7">
        <v>316.97746468919996</v>
      </c>
      <c r="K72" s="7">
        <v>539.5150958400001</v>
      </c>
      <c r="L72" s="7">
        <v>282.7985925290401</v>
      </c>
      <c r="M72" s="7">
        <v>595.60923345336</v>
      </c>
      <c r="N72" s="7">
        <v>288.98352727272004</v>
      </c>
      <c r="O72" s="7">
        <v>583.1927141644801</v>
      </c>
      <c r="P72" s="7">
        <v>801.1084875696001</v>
      </c>
    </row>
    <row r="73" spans="1:16" ht="12.75" customHeight="1">
      <c r="A73" s="4"/>
      <c r="B73" s="5"/>
      <c r="C73" s="9" t="s">
        <v>25</v>
      </c>
      <c r="D73" s="10">
        <v>433.6810703265601</v>
      </c>
      <c r="E73" s="10">
        <v>685.54158503544</v>
      </c>
      <c r="F73" s="10">
        <v>401.1896158452</v>
      </c>
      <c r="G73" s="10">
        <v>500.50774876032</v>
      </c>
      <c r="H73" s="10">
        <v>587.0705560776</v>
      </c>
      <c r="I73" s="10">
        <v>567.3718175832</v>
      </c>
      <c r="J73" s="10">
        <v>686.00420291592</v>
      </c>
      <c r="K73" s="10">
        <v>989.1003092745601</v>
      </c>
      <c r="L73" s="10">
        <v>676.7427622636801</v>
      </c>
      <c r="M73" s="10">
        <v>867.82087839888</v>
      </c>
      <c r="N73" s="10">
        <v>673.52383777392</v>
      </c>
      <c r="O73" s="10">
        <v>988.0276283942401</v>
      </c>
      <c r="P73" s="10">
        <v>1703.0092065084002</v>
      </c>
    </row>
    <row r="74" spans="1:16" ht="12.75" customHeight="1">
      <c r="A74" s="4" t="s">
        <v>51</v>
      </c>
      <c r="B74" s="5">
        <v>4621</v>
      </c>
      <c r="C74" s="8" t="s">
        <v>31</v>
      </c>
      <c r="D74" s="7">
        <v>96333.231255282</v>
      </c>
      <c r="E74" s="7">
        <v>120420.596124738</v>
      </c>
      <c r="F74" s="7">
        <v>144399.447294732</v>
      </c>
      <c r="G74" s="7">
        <v>161314.455886794</v>
      </c>
      <c r="H74" s="7">
        <v>193791.996998712</v>
      </c>
      <c r="I74" s="7">
        <v>214844.130892692</v>
      </c>
      <c r="J74" s="7">
        <v>126852.089179032</v>
      </c>
      <c r="K74" s="7">
        <v>204264.85318911</v>
      </c>
      <c r="L74" s="7">
        <v>188534.284380414</v>
      </c>
      <c r="M74" s="7">
        <v>125999.45823439801</v>
      </c>
      <c r="N74" s="7">
        <v>162502.74934941603</v>
      </c>
      <c r="O74" s="7">
        <v>148827.033749772</v>
      </c>
      <c r="P74" s="7">
        <v>23240.360120166</v>
      </c>
    </row>
    <row r="75" spans="1:16" ht="12.75" customHeight="1">
      <c r="A75" s="4"/>
      <c r="B75" s="5">
        <v>5700</v>
      </c>
      <c r="C75" s="8" t="s">
        <v>41</v>
      </c>
      <c r="D75" s="7">
        <v>43414.875883764</v>
      </c>
      <c r="E75" s="7">
        <v>44733.365503218</v>
      </c>
      <c r="F75" s="7">
        <v>73101.43829620801</v>
      </c>
      <c r="G75" s="7">
        <v>83059.27274118601</v>
      </c>
      <c r="H75" s="7">
        <v>71842.62338505</v>
      </c>
      <c r="I75" s="7">
        <v>68493.6372204</v>
      </c>
      <c r="J75" s="7">
        <v>62720.724282300005</v>
      </c>
      <c r="K75" s="7">
        <v>58192.152911928</v>
      </c>
      <c r="L75" s="7">
        <v>51100.642327896</v>
      </c>
      <c r="M75" s="7">
        <v>42894.940035906</v>
      </c>
      <c r="N75" s="7">
        <v>53408.019554694</v>
      </c>
      <c r="O75" s="7">
        <v>66548.78583066</v>
      </c>
      <c r="P75" s="7">
        <v>57785.933671452</v>
      </c>
    </row>
    <row r="76" spans="1:16" ht="12.75" customHeight="1">
      <c r="A76" s="4"/>
      <c r="B76" s="5">
        <v>2010</v>
      </c>
      <c r="C76" s="8" t="s">
        <v>21</v>
      </c>
      <c r="D76" s="7">
        <v>38346.877602432</v>
      </c>
      <c r="E76" s="7">
        <v>46644.682387716006</v>
      </c>
      <c r="F76" s="7">
        <v>46100.830800402</v>
      </c>
      <c r="G76" s="7">
        <v>46588.98702213001</v>
      </c>
      <c r="H76" s="7">
        <v>53553.29973525</v>
      </c>
      <c r="I76" s="7">
        <v>52485.29265357</v>
      </c>
      <c r="J76" s="7">
        <v>50027.009050872</v>
      </c>
      <c r="K76" s="7">
        <v>59277.151015362004</v>
      </c>
      <c r="L76" s="7">
        <v>58418.896080006</v>
      </c>
      <c r="M76" s="7">
        <v>57851.181664163996</v>
      </c>
      <c r="N76" s="7">
        <v>66951.918600336</v>
      </c>
      <c r="O76" s="7">
        <v>67074.552903708</v>
      </c>
      <c r="P76" s="7">
        <v>75096.052413732</v>
      </c>
    </row>
    <row r="77" spans="1:16" ht="12.75" customHeight="1">
      <c r="A77" s="4"/>
      <c r="B77" s="5">
        <v>4623</v>
      </c>
      <c r="C77" s="8" t="s">
        <v>52</v>
      </c>
      <c r="D77" s="7">
        <v>1017.4021882920001</v>
      </c>
      <c r="E77" s="7">
        <v>281.252447028</v>
      </c>
      <c r="F77" s="7">
        <v>510.48242872200007</v>
      </c>
      <c r="G77" s="7">
        <v>12370.387573529999</v>
      </c>
      <c r="H77" s="7">
        <v>16997.0844645</v>
      </c>
      <c r="I77" s="7">
        <v>40950.154784826</v>
      </c>
      <c r="J77" s="7">
        <v>55115.710937406</v>
      </c>
      <c r="K77" s="7">
        <v>55230.102159120004</v>
      </c>
      <c r="L77" s="7">
        <v>42266.426554548</v>
      </c>
      <c r="M77" s="7">
        <v>97926.49173308401</v>
      </c>
      <c r="N77" s="7">
        <v>22903.097046606</v>
      </c>
      <c r="O77" s="7">
        <v>21379.008788676</v>
      </c>
      <c r="P77" s="7">
        <v>24796.01195127</v>
      </c>
    </row>
    <row r="78" spans="1:16" ht="12.75" customHeight="1">
      <c r="A78" s="4"/>
      <c r="B78" s="5">
        <v>2390</v>
      </c>
      <c r="C78" s="8" t="s">
        <v>53</v>
      </c>
      <c r="D78" s="7">
        <v>21616.001244432002</v>
      </c>
      <c r="E78" s="7">
        <v>51184.309937418</v>
      </c>
      <c r="F78" s="7">
        <v>17739.334394838002</v>
      </c>
      <c r="G78" s="7">
        <v>28727.390905038003</v>
      </c>
      <c r="H78" s="7">
        <v>27818.052673320002</v>
      </c>
      <c r="I78" s="7">
        <v>37169.646933006006</v>
      </c>
      <c r="J78" s="7">
        <v>8967.826889658001</v>
      </c>
      <c r="K78" s="7">
        <v>29839.212644346004</v>
      </c>
      <c r="L78" s="7">
        <v>18913.269154374</v>
      </c>
      <c r="M78" s="7">
        <v>27375.404258916</v>
      </c>
      <c r="N78" s="7">
        <v>26425.930883688005</v>
      </c>
      <c r="O78" s="7">
        <v>9019.752351624002</v>
      </c>
      <c r="P78" s="7">
        <v>33534.873413874004</v>
      </c>
    </row>
    <row r="79" spans="1:16" ht="12.75" customHeight="1">
      <c r="A79" s="4"/>
      <c r="B79" s="5">
        <v>1220</v>
      </c>
      <c r="C79" s="8" t="s">
        <v>14</v>
      </c>
      <c r="D79" s="7">
        <v>16790.226986862</v>
      </c>
      <c r="E79" s="7">
        <v>19788.459995934</v>
      </c>
      <c r="F79" s="7">
        <v>17901.422613522</v>
      </c>
      <c r="G79" s="7">
        <v>18589.511595186</v>
      </c>
      <c r="H79" s="7">
        <v>21141.390220272002</v>
      </c>
      <c r="I79" s="7">
        <v>22982.884521408</v>
      </c>
      <c r="J79" s="7">
        <v>21736.869645582003</v>
      </c>
      <c r="K79" s="7">
        <v>23943.114247374</v>
      </c>
      <c r="L79" s="7">
        <v>25411.403522484</v>
      </c>
      <c r="M79" s="7">
        <v>24360.133931028002</v>
      </c>
      <c r="N79" s="7">
        <v>25524.443310912004</v>
      </c>
      <c r="O79" s="7">
        <v>25177.660679556</v>
      </c>
      <c r="P79" s="7">
        <v>19649.866433904</v>
      </c>
    </row>
    <row r="80" spans="1:16" ht="12.75" customHeight="1">
      <c r="A80" s="4"/>
      <c r="B80" s="5">
        <v>7620</v>
      </c>
      <c r="C80" s="8" t="s">
        <v>54</v>
      </c>
      <c r="D80" s="7">
        <v>15159.393136314002</v>
      </c>
      <c r="E80" s="7">
        <v>1543.8218294520002</v>
      </c>
      <c r="F80" s="7">
        <v>17085.002585238002</v>
      </c>
      <c r="G80" s="7">
        <v>23678.850617478</v>
      </c>
      <c r="H80" s="7">
        <v>15709.417665228</v>
      </c>
      <c r="I80" s="7">
        <v>3246.83500428</v>
      </c>
      <c r="J80" s="7">
        <v>21210.992341434</v>
      </c>
      <c r="K80" s="7">
        <v>13008.33904167</v>
      </c>
      <c r="L80" s="7">
        <v>25406.189591454</v>
      </c>
      <c r="M80" s="7">
        <v>5814.289283796001</v>
      </c>
      <c r="N80" s="7">
        <v>40849.244826641996</v>
      </c>
      <c r="O80" s="7">
        <v>31261.85963019</v>
      </c>
      <c r="P80" s="7">
        <v>23013.308305008002</v>
      </c>
    </row>
    <row r="81" spans="1:16" ht="12.75" customHeight="1">
      <c r="A81" s="4"/>
      <c r="B81" s="5">
        <v>4510</v>
      </c>
      <c r="C81" s="8" t="s">
        <v>55</v>
      </c>
      <c r="D81" s="7">
        <v>16337.602657908</v>
      </c>
      <c r="E81" s="7">
        <v>4395.656914614</v>
      </c>
      <c r="F81" s="7">
        <v>19398.109624614</v>
      </c>
      <c r="G81" s="7">
        <v>2112.323295348</v>
      </c>
      <c r="H81" s="7">
        <v>851.30376219</v>
      </c>
      <c r="I81" s="7">
        <v>14010.30667134</v>
      </c>
      <c r="J81" s="7">
        <v>11178.641672856002</v>
      </c>
      <c r="K81" s="7">
        <v>16922.640993425997</v>
      </c>
      <c r="L81" s="7">
        <v>21367.222879464</v>
      </c>
      <c r="M81" s="7">
        <v>38847.176882136</v>
      </c>
      <c r="N81" s="7">
        <v>22042.518439662002</v>
      </c>
      <c r="O81" s="7">
        <v>11440.336918122</v>
      </c>
      <c r="P81" s="7">
        <v>35226.374052618004</v>
      </c>
    </row>
    <row r="82" spans="1:16" ht="12.75" customHeight="1">
      <c r="A82" s="4"/>
      <c r="B82" s="5">
        <v>4890</v>
      </c>
      <c r="C82" s="8" t="s">
        <v>56</v>
      </c>
      <c r="D82" s="7">
        <v>8103.0859563779995</v>
      </c>
      <c r="E82" s="7">
        <v>16668.344459592</v>
      </c>
      <c r="F82" s="7">
        <v>9500.880238416</v>
      </c>
      <c r="G82" s="7">
        <v>16586.830765764</v>
      </c>
      <c r="H82" s="7">
        <v>13419.284991714001</v>
      </c>
      <c r="I82" s="7">
        <v>21564.093419442</v>
      </c>
      <c r="J82" s="7">
        <v>8207.457171102</v>
      </c>
      <c r="K82" s="7">
        <v>11165.896753074</v>
      </c>
      <c r="L82" s="7">
        <v>13608.450377802</v>
      </c>
      <c r="M82" s="7">
        <v>11570.852745144</v>
      </c>
      <c r="N82" s="7">
        <v>8526.031663968</v>
      </c>
      <c r="O82" s="7">
        <v>6367.43335284</v>
      </c>
      <c r="P82" s="7">
        <v>11101.460061258002</v>
      </c>
    </row>
    <row r="83" spans="1:16" ht="12.75" customHeight="1">
      <c r="A83" s="4"/>
      <c r="B83" s="5">
        <v>5050</v>
      </c>
      <c r="C83" s="8" t="s">
        <v>57</v>
      </c>
      <c r="D83" s="7">
        <v>6504.8540559660005</v>
      </c>
      <c r="E83" s="7">
        <v>13724.309877768</v>
      </c>
      <c r="F83" s="7">
        <v>8280.562436622</v>
      </c>
      <c r="G83" s="7">
        <v>9679.007082150001</v>
      </c>
      <c r="H83" s="7">
        <v>7022.247974658</v>
      </c>
      <c r="I83" s="7">
        <v>3959.141758614</v>
      </c>
      <c r="J83" s="7">
        <v>7033.209355242</v>
      </c>
      <c r="K83" s="7">
        <v>4057.128388026</v>
      </c>
      <c r="L83" s="7">
        <v>21478.87155141</v>
      </c>
      <c r="M83" s="7">
        <v>14944.731296795999</v>
      </c>
      <c r="N83" s="7">
        <v>16151.320917396002</v>
      </c>
      <c r="O83" s="7">
        <v>20657.345618574</v>
      </c>
      <c r="P83" s="7">
        <v>18678.309360102</v>
      </c>
    </row>
    <row r="84" spans="1:16" ht="12.75" customHeight="1">
      <c r="A84" s="4"/>
      <c r="B84" s="5">
        <v>5520</v>
      </c>
      <c r="C84" s="8" t="s">
        <v>29</v>
      </c>
      <c r="D84" s="7">
        <v>10459.895217660001</v>
      </c>
      <c r="E84" s="7">
        <v>7900.598039544</v>
      </c>
      <c r="F84" s="7">
        <v>13719.140039178</v>
      </c>
      <c r="G84" s="7">
        <v>10040.371083414</v>
      </c>
      <c r="H84" s="7">
        <v>14915.015196858</v>
      </c>
      <c r="I84" s="7">
        <v>18961.003629918003</v>
      </c>
      <c r="J84" s="7">
        <v>23794.796097702</v>
      </c>
      <c r="K84" s="7">
        <v>22300.913365794</v>
      </c>
      <c r="L84" s="7">
        <v>9613.013927202</v>
      </c>
      <c r="M84" s="7">
        <v>3453.30887769</v>
      </c>
      <c r="N84" s="7">
        <v>2534.24605833</v>
      </c>
      <c r="O84" s="7">
        <v>5520.298530852</v>
      </c>
      <c r="P84" s="7">
        <v>5452.226417358</v>
      </c>
    </row>
    <row r="85" spans="1:16" ht="12.75" customHeight="1">
      <c r="A85" s="4"/>
      <c r="B85" s="5">
        <v>5820</v>
      </c>
      <c r="C85" s="8" t="s">
        <v>40</v>
      </c>
      <c r="D85" s="7">
        <v>5621.845624793999</v>
      </c>
      <c r="E85" s="7">
        <v>6287.328412469999</v>
      </c>
      <c r="F85" s="7">
        <v>8427.668044194</v>
      </c>
      <c r="G85" s="7">
        <v>8087.576440608001</v>
      </c>
      <c r="H85" s="7">
        <v>8938.717060769999</v>
      </c>
      <c r="I85" s="7">
        <v>10289.175903846</v>
      </c>
      <c r="J85" s="7">
        <v>9318.604296078</v>
      </c>
      <c r="K85" s="7">
        <v>9675.891951264</v>
      </c>
      <c r="L85" s="7">
        <v>12423.172838076001</v>
      </c>
      <c r="M85" s="7">
        <v>14817.522402774</v>
      </c>
      <c r="N85" s="7">
        <v>20508.028775136</v>
      </c>
      <c r="O85" s="7">
        <v>12404.475438894</v>
      </c>
      <c r="P85" s="7">
        <v>10019.790937044001</v>
      </c>
    </row>
    <row r="86" spans="1:16" ht="12.75" customHeight="1">
      <c r="A86" s="4"/>
      <c r="B86" s="5">
        <v>5830</v>
      </c>
      <c r="C86" s="8" t="s">
        <v>30</v>
      </c>
      <c r="D86" s="7">
        <v>8549.958426534</v>
      </c>
      <c r="E86" s="7">
        <v>12609.972664758001</v>
      </c>
      <c r="F86" s="7">
        <v>19281.088288854</v>
      </c>
      <c r="G86" s="7">
        <v>14851.25973324</v>
      </c>
      <c r="H86" s="7">
        <v>12371.712551352</v>
      </c>
      <c r="I86" s="7">
        <v>11339.956069218</v>
      </c>
      <c r="J86" s="7">
        <v>5410.933847298</v>
      </c>
      <c r="K86" s="7">
        <v>8234.928965844001</v>
      </c>
      <c r="L86" s="7">
        <v>10255.930204086</v>
      </c>
      <c r="M86" s="7">
        <v>7842.448929672</v>
      </c>
      <c r="N86" s="7">
        <v>7707.065297274</v>
      </c>
      <c r="O86" s="7">
        <v>5317.9847791560005</v>
      </c>
      <c r="P86" s="7">
        <v>12318.052051872</v>
      </c>
    </row>
    <row r="87" spans="1:16" ht="12.75" customHeight="1">
      <c r="A87" s="4"/>
      <c r="B87" s="5">
        <v>5800</v>
      </c>
      <c r="C87" s="8" t="s">
        <v>28</v>
      </c>
      <c r="D87" s="7">
        <v>6005.652678018</v>
      </c>
      <c r="E87" s="7">
        <v>5808.707180892</v>
      </c>
      <c r="F87" s="7">
        <v>6435.655380630001</v>
      </c>
      <c r="G87" s="7">
        <v>8591.03714826</v>
      </c>
      <c r="H87" s="7">
        <v>15134.214148452</v>
      </c>
      <c r="I87" s="7">
        <v>17461.558636704</v>
      </c>
      <c r="J87" s="7">
        <v>17941.273360794</v>
      </c>
      <c r="K87" s="7">
        <v>12460.44638223</v>
      </c>
      <c r="L87" s="7">
        <v>7507.4125243319995</v>
      </c>
      <c r="M87" s="7">
        <v>4634.984065068</v>
      </c>
      <c r="N87" s="7">
        <v>7695.632127582001</v>
      </c>
      <c r="O87" s="7">
        <v>4392.424938762</v>
      </c>
      <c r="P87" s="7">
        <v>1769.513392836</v>
      </c>
    </row>
    <row r="88" spans="1:16" ht="12.75" customHeight="1">
      <c r="A88" s="4"/>
      <c r="B88" s="5">
        <v>4633</v>
      </c>
      <c r="C88" s="8" t="s">
        <v>58</v>
      </c>
      <c r="D88" s="7">
        <v>6159.39419781</v>
      </c>
      <c r="E88" s="7">
        <v>8115.722849682001</v>
      </c>
      <c r="F88" s="7">
        <v>8662.603587624</v>
      </c>
      <c r="G88" s="7">
        <v>7947.06706206</v>
      </c>
      <c r="H88" s="7">
        <v>1989.056265462</v>
      </c>
      <c r="I88" s="7">
        <v>3826.423514214</v>
      </c>
      <c r="J88" s="7">
        <v>8742.527748990002</v>
      </c>
      <c r="K88" s="7">
        <v>6789.98222847</v>
      </c>
      <c r="L88" s="7">
        <v>7054.819060086001</v>
      </c>
      <c r="M88" s="7">
        <v>5286.405773628</v>
      </c>
      <c r="N88" s="7">
        <v>18716.537505582</v>
      </c>
      <c r="O88" s="7">
        <v>16110.537615018</v>
      </c>
      <c r="P88" s="7">
        <v>15025.30361703</v>
      </c>
    </row>
    <row r="89" spans="1:16" ht="12.75" customHeight="1">
      <c r="A89" s="4"/>
      <c r="B89" s="5"/>
      <c r="C89" s="8" t="s">
        <v>24</v>
      </c>
      <c r="D89" s="7">
        <v>116721.68133313803</v>
      </c>
      <c r="E89" s="7">
        <v>95443.19228455203</v>
      </c>
      <c r="F89" s="7">
        <v>96577.55848843203</v>
      </c>
      <c r="G89" s="7">
        <v>91888.98226716602</v>
      </c>
      <c r="H89" s="7">
        <v>115950.57069619803</v>
      </c>
      <c r="I89" s="7">
        <v>94377.99830054399</v>
      </c>
      <c r="J89" s="7">
        <v>121026.53648143803</v>
      </c>
      <c r="K89" s="7">
        <v>110884.63814567996</v>
      </c>
      <c r="L89" s="7">
        <v>125245.5943553641</v>
      </c>
      <c r="M89" s="7">
        <v>143912.91147017415</v>
      </c>
      <c r="N89" s="7">
        <v>166312.01649522595</v>
      </c>
      <c r="O89" s="7">
        <v>119160.53780677199</v>
      </c>
      <c r="P89" s="7">
        <v>149693.17682264408</v>
      </c>
    </row>
    <row r="90" spans="1:16" ht="12.75" customHeight="1">
      <c r="A90" s="4"/>
      <c r="B90" s="5"/>
      <c r="C90" s="9" t="s">
        <v>25</v>
      </c>
      <c r="D90" s="10">
        <v>417141.978445584</v>
      </c>
      <c r="E90" s="10">
        <v>455550.320909376</v>
      </c>
      <c r="F90" s="10">
        <v>507121.224542226</v>
      </c>
      <c r="G90" s="10">
        <v>544113.3112193521</v>
      </c>
      <c r="H90" s="10">
        <v>591445.987789986</v>
      </c>
      <c r="I90" s="10">
        <v>635962.2399140219</v>
      </c>
      <c r="J90" s="10">
        <v>559285.202357784</v>
      </c>
      <c r="K90" s="10">
        <v>646247.3923827179</v>
      </c>
      <c r="L90" s="10">
        <v>638605.599328998</v>
      </c>
      <c r="M90" s="10">
        <v>627532.2415843741</v>
      </c>
      <c r="N90" s="10">
        <v>668758.80085245</v>
      </c>
      <c r="O90" s="10">
        <v>570660.0289331761</v>
      </c>
      <c r="P90" s="10">
        <v>516400.61302216805</v>
      </c>
    </row>
    <row r="91" spans="1:16" ht="12.75" customHeight="1">
      <c r="A91" s="4" t="s">
        <v>59</v>
      </c>
      <c r="B91" s="5">
        <v>1220</v>
      </c>
      <c r="C91" s="8" t="s">
        <v>14</v>
      </c>
      <c r="D91" s="7">
        <v>1025.252847234</v>
      </c>
      <c r="E91" s="7">
        <v>3199.969149804</v>
      </c>
      <c r="F91" s="7">
        <v>2811.6227798820005</v>
      </c>
      <c r="G91" s="7">
        <v>2999.87324784</v>
      </c>
      <c r="H91" s="7">
        <v>3489.184691496</v>
      </c>
      <c r="I91" s="7">
        <v>3943.9717546320003</v>
      </c>
      <c r="J91" s="7">
        <v>3653.054244756</v>
      </c>
      <c r="K91" s="7">
        <v>3314.419896312</v>
      </c>
      <c r="L91" s="7">
        <v>4163.543287344</v>
      </c>
      <c r="M91" s="7">
        <v>2952.284277348</v>
      </c>
      <c r="N91" s="7">
        <v>2431.9912807260002</v>
      </c>
      <c r="O91" s="7">
        <v>2673.417231324</v>
      </c>
      <c r="P91" s="7">
        <v>2551.329674208</v>
      </c>
    </row>
    <row r="92" spans="1:16" ht="12.75" customHeight="1">
      <c r="A92" s="4"/>
      <c r="B92" s="5">
        <v>2010</v>
      </c>
      <c r="C92" s="8" t="s">
        <v>21</v>
      </c>
      <c r="D92" s="7">
        <v>1885.703586102</v>
      </c>
      <c r="E92" s="7">
        <v>2721.433898484</v>
      </c>
      <c r="F92" s="7">
        <v>2637.574486848</v>
      </c>
      <c r="G92" s="7">
        <v>1954.7611656300003</v>
      </c>
      <c r="H92" s="7">
        <v>1669.630788504</v>
      </c>
      <c r="I92" s="7">
        <v>1820.6562139920002</v>
      </c>
      <c r="J92" s="7">
        <v>1689.9948819180001</v>
      </c>
      <c r="K92" s="7">
        <v>817.5686363460001</v>
      </c>
      <c r="L92" s="7">
        <v>625.874548824</v>
      </c>
      <c r="M92" s="7">
        <v>664.900767468</v>
      </c>
      <c r="N92" s="7">
        <v>893.403223902</v>
      </c>
      <c r="O92" s="7">
        <v>1618.388759358</v>
      </c>
      <c r="P92" s="7">
        <v>768.249037584</v>
      </c>
    </row>
    <row r="93" spans="1:16" ht="12.75" customHeight="1">
      <c r="A93" s="4"/>
      <c r="B93" s="5">
        <v>2050</v>
      </c>
      <c r="C93" s="8" t="s">
        <v>60</v>
      </c>
      <c r="D93" s="7">
        <v>1008.001680084</v>
      </c>
      <c r="E93" s="7">
        <v>924.0099911280001</v>
      </c>
      <c r="F93" s="7">
        <v>1012.011887502</v>
      </c>
      <c r="G93" s="7">
        <v>924.005581884</v>
      </c>
      <c r="H93" s="7">
        <v>880.010145252</v>
      </c>
      <c r="I93" s="7">
        <v>1188.017884872</v>
      </c>
      <c r="J93" s="7">
        <v>880.010145252</v>
      </c>
      <c r="K93" s="7">
        <v>1100.0292162300002</v>
      </c>
      <c r="L93" s="7">
        <v>983.2944813299999</v>
      </c>
      <c r="M93" s="7">
        <v>1464.0211269180002</v>
      </c>
      <c r="N93" s="7">
        <v>880.012349874</v>
      </c>
      <c r="O93" s="7">
        <v>880.0145544960001</v>
      </c>
      <c r="P93" s="7">
        <v>1276.017576624</v>
      </c>
    </row>
    <row r="94" spans="1:16" ht="12.75" customHeight="1">
      <c r="A94" s="4"/>
      <c r="B94" s="5">
        <v>5700</v>
      </c>
      <c r="C94" s="8" t="s">
        <v>41</v>
      </c>
      <c r="D94" s="7">
        <v>4326.378872886</v>
      </c>
      <c r="E94" s="7">
        <v>3279.6353703960003</v>
      </c>
      <c r="F94" s="7">
        <v>3659.7342494160002</v>
      </c>
      <c r="G94" s="7">
        <v>981.898955604</v>
      </c>
      <c r="H94" s="7">
        <v>216.000045072</v>
      </c>
      <c r="I94" s="7">
        <v>55.115550000000006</v>
      </c>
      <c r="J94" s="7"/>
      <c r="K94" s="7"/>
      <c r="L94" s="7">
        <v>330.027504156</v>
      </c>
      <c r="M94" s="7">
        <v>76.586363658</v>
      </c>
      <c r="N94" s="7"/>
      <c r="O94" s="7"/>
      <c r="P94" s="7"/>
    </row>
    <row r="95" spans="1:16" ht="12.75" customHeight="1">
      <c r="A95" s="4"/>
      <c r="B95" s="5">
        <v>2470</v>
      </c>
      <c r="C95" s="8" t="s">
        <v>61</v>
      </c>
      <c r="D95" s="7"/>
      <c r="E95" s="7"/>
      <c r="F95" s="7"/>
      <c r="G95" s="7">
        <v>15.225119532</v>
      </c>
      <c r="H95" s="7">
        <v>55.161847062</v>
      </c>
      <c r="I95" s="7">
        <v>120.21583303800001</v>
      </c>
      <c r="J95" s="7">
        <v>19.83057489</v>
      </c>
      <c r="K95" s="7">
        <v>145.866610008</v>
      </c>
      <c r="L95" s="7">
        <v>73.680671862</v>
      </c>
      <c r="M95" s="7">
        <v>52.000419114</v>
      </c>
      <c r="N95" s="7">
        <v>198.86792751000002</v>
      </c>
      <c r="O95" s="7">
        <v>2198.345441166</v>
      </c>
      <c r="P95" s="7">
        <v>6317.099627958</v>
      </c>
    </row>
    <row r="96" spans="1:16" ht="12.75" customHeight="1">
      <c r="A96" s="4"/>
      <c r="B96" s="5"/>
      <c r="C96" s="8" t="s">
        <v>24</v>
      </c>
      <c r="D96" s="7">
        <v>4028.413186476</v>
      </c>
      <c r="E96" s="7">
        <v>4116.712706820001</v>
      </c>
      <c r="F96" s="7">
        <v>4918.747576554</v>
      </c>
      <c r="G96" s="7">
        <v>4575.538637459998</v>
      </c>
      <c r="H96" s="7">
        <v>3148.3831996260005</v>
      </c>
      <c r="I96" s="7">
        <v>4595.755021200001</v>
      </c>
      <c r="J96" s="7">
        <v>4630.517500896</v>
      </c>
      <c r="K96" s="7">
        <v>4145.941585295999</v>
      </c>
      <c r="L96" s="7">
        <v>6395.645900574001</v>
      </c>
      <c r="M96" s="7">
        <v>4015.4191444079997</v>
      </c>
      <c r="N96" s="7">
        <v>8604.613210536</v>
      </c>
      <c r="O96" s="7">
        <v>8268.650863956002</v>
      </c>
      <c r="P96" s="7">
        <v>3714.7417729379995</v>
      </c>
    </row>
    <row r="97" spans="1:16" ht="12.75" customHeight="1">
      <c r="A97" s="4"/>
      <c r="B97" s="5"/>
      <c r="C97" s="9" t="s">
        <v>25</v>
      </c>
      <c r="D97" s="10">
        <v>12273.750172782</v>
      </c>
      <c r="E97" s="10">
        <v>14241.761116632</v>
      </c>
      <c r="F97" s="10">
        <v>15039.690980202</v>
      </c>
      <c r="G97" s="10">
        <v>11451.302707949999</v>
      </c>
      <c r="H97" s="10">
        <v>9458.370717012001</v>
      </c>
      <c r="I97" s="10">
        <v>11723.732257734</v>
      </c>
      <c r="J97" s="10">
        <v>10873.407347712</v>
      </c>
      <c r="K97" s="10">
        <v>9523.825944192</v>
      </c>
      <c r="L97" s="10">
        <v>12572.066394090001</v>
      </c>
      <c r="M97" s="10">
        <v>9225.212098914</v>
      </c>
      <c r="N97" s="10">
        <v>13008.887992548</v>
      </c>
      <c r="O97" s="10">
        <v>15638.816850300002</v>
      </c>
      <c r="P97" s="10">
        <v>14627.437689312</v>
      </c>
    </row>
    <row r="98" spans="1:16" ht="12.75" customHeight="1">
      <c r="A98" s="4" t="s">
        <v>62</v>
      </c>
      <c r="B98" s="5">
        <v>2010</v>
      </c>
      <c r="C98" s="8" t="s">
        <v>21</v>
      </c>
      <c r="D98" s="7">
        <v>18654.087178188</v>
      </c>
      <c r="E98" s="7">
        <v>25873.293877704004</v>
      </c>
      <c r="F98" s="7">
        <v>24779.607358968</v>
      </c>
      <c r="G98" s="7">
        <v>24313.05643284</v>
      </c>
      <c r="H98" s="7">
        <v>28084.838390784003</v>
      </c>
      <c r="I98" s="7">
        <v>26780.098998744</v>
      </c>
      <c r="J98" s="7">
        <v>29040.398727354</v>
      </c>
      <c r="K98" s="7">
        <v>34928.701580934</v>
      </c>
      <c r="L98" s="7">
        <v>33276.987755424</v>
      </c>
      <c r="M98" s="7">
        <v>31992.072324408004</v>
      </c>
      <c r="N98" s="7">
        <v>37116.925602498006</v>
      </c>
      <c r="O98" s="7">
        <v>32229.697506678</v>
      </c>
      <c r="P98" s="7">
        <v>29935.162203030002</v>
      </c>
    </row>
    <row r="99" spans="1:16" ht="12.75" customHeight="1">
      <c r="A99" s="4"/>
      <c r="B99" s="5">
        <v>5700</v>
      </c>
      <c r="C99" s="8" t="s">
        <v>41</v>
      </c>
      <c r="D99" s="7">
        <v>6292.661393088</v>
      </c>
      <c r="E99" s="7">
        <v>4949.771017338</v>
      </c>
      <c r="F99" s="7">
        <v>7059.0409112160005</v>
      </c>
      <c r="G99" s="7">
        <v>8283.805435584</v>
      </c>
      <c r="H99" s="7">
        <v>7254.851028012</v>
      </c>
      <c r="I99" s="7">
        <v>6159.391993188</v>
      </c>
      <c r="J99" s="7">
        <v>8073.749051424001</v>
      </c>
      <c r="K99" s="7">
        <v>5165.570441808</v>
      </c>
      <c r="L99" s="7">
        <v>7404.092914302</v>
      </c>
      <c r="M99" s="7">
        <v>10761.432391710001</v>
      </c>
      <c r="N99" s="7">
        <v>10455.594000138</v>
      </c>
      <c r="O99" s="7">
        <v>3970.940895558</v>
      </c>
      <c r="P99" s="7">
        <v>6085.168984314</v>
      </c>
    </row>
    <row r="100" spans="1:16" ht="12.75" customHeight="1">
      <c r="A100" s="4"/>
      <c r="B100" s="5">
        <v>4621</v>
      </c>
      <c r="C100" s="8" t="s">
        <v>31</v>
      </c>
      <c r="D100" s="7">
        <v>5049.534572082</v>
      </c>
      <c r="E100" s="7">
        <v>4304.085735222</v>
      </c>
      <c r="F100" s="7">
        <v>3212.570769156</v>
      </c>
      <c r="G100" s="7">
        <v>3204.651766932</v>
      </c>
      <c r="H100" s="7">
        <v>3990.224724192</v>
      </c>
      <c r="I100" s="7">
        <v>2550.227363208</v>
      </c>
      <c r="J100" s="7">
        <v>267.28837128000004</v>
      </c>
      <c r="K100" s="7">
        <v>1665.175247442</v>
      </c>
      <c r="L100" s="7">
        <v>2191.965265098</v>
      </c>
      <c r="M100" s="7">
        <v>162.03089851200002</v>
      </c>
      <c r="N100" s="7">
        <v>2015.258197932</v>
      </c>
      <c r="O100" s="7">
        <v>1509.6920762700001</v>
      </c>
      <c r="P100" s="7">
        <v>982.3883816880001</v>
      </c>
    </row>
    <row r="101" spans="1:16" ht="12.75" customHeight="1">
      <c r="A101" s="4"/>
      <c r="B101" s="5">
        <v>1220</v>
      </c>
      <c r="C101" s="8" t="s">
        <v>14</v>
      </c>
      <c r="D101" s="7">
        <v>2276.898327648</v>
      </c>
      <c r="E101" s="7">
        <v>1713.480720084</v>
      </c>
      <c r="F101" s="7">
        <v>2053.786172004</v>
      </c>
      <c r="G101" s="7">
        <v>1644.18504138</v>
      </c>
      <c r="H101" s="7">
        <v>1637.4102379740002</v>
      </c>
      <c r="I101" s="7">
        <v>1801.8970853940002</v>
      </c>
      <c r="J101" s="7">
        <v>1428.8507921520002</v>
      </c>
      <c r="K101" s="7">
        <v>1508.0518375020001</v>
      </c>
      <c r="L101" s="7">
        <v>1588.71675186</v>
      </c>
      <c r="M101" s="7">
        <v>1144.4810096160002</v>
      </c>
      <c r="N101" s="7">
        <v>2015.28906264</v>
      </c>
      <c r="O101" s="7">
        <v>2795.4849468419998</v>
      </c>
      <c r="P101" s="7">
        <v>2960.800732134</v>
      </c>
    </row>
    <row r="102" spans="1:16" ht="12.75" customHeight="1">
      <c r="A102" s="4"/>
      <c r="B102" s="5">
        <v>5820</v>
      </c>
      <c r="C102" s="8" t="s">
        <v>40</v>
      </c>
      <c r="D102" s="7">
        <v>2017.043941752</v>
      </c>
      <c r="E102" s="7">
        <v>936.106752042</v>
      </c>
      <c r="F102" s="7">
        <v>931.1243063219999</v>
      </c>
      <c r="G102" s="7">
        <v>2387.40721002</v>
      </c>
      <c r="H102" s="7">
        <v>2552.050585602</v>
      </c>
      <c r="I102" s="7">
        <v>1881.3340252980001</v>
      </c>
      <c r="J102" s="7">
        <v>2312.315580078</v>
      </c>
      <c r="K102" s="7">
        <v>993.995716518</v>
      </c>
      <c r="L102" s="7">
        <v>710.058039894</v>
      </c>
      <c r="M102" s="7">
        <v>2283.22779741</v>
      </c>
      <c r="N102" s="7">
        <v>2291.57229168</v>
      </c>
      <c r="O102" s="7">
        <v>1290.105111204</v>
      </c>
      <c r="P102" s="7">
        <v>802.3479260580001</v>
      </c>
    </row>
    <row r="103" spans="1:16" ht="12.75" customHeight="1">
      <c r="A103" s="4"/>
      <c r="B103" s="5">
        <v>5830</v>
      </c>
      <c r="C103" s="8" t="s">
        <v>30</v>
      </c>
      <c r="D103" s="7">
        <v>1139.615408862</v>
      </c>
      <c r="E103" s="7">
        <v>970.3643733000001</v>
      </c>
      <c r="F103" s="7">
        <v>900.261802944</v>
      </c>
      <c r="G103" s="7">
        <v>546.7506652440001</v>
      </c>
      <c r="H103" s="7">
        <v>1716.3268870860002</v>
      </c>
      <c r="I103" s="7">
        <v>2109.935689722</v>
      </c>
      <c r="J103" s="7">
        <v>3157.325146458</v>
      </c>
      <c r="K103" s="7">
        <v>2246.701620114</v>
      </c>
      <c r="L103" s="7">
        <v>3241.704848886</v>
      </c>
      <c r="M103" s="7">
        <v>1293.224651334</v>
      </c>
      <c r="N103" s="7">
        <v>936.009748674</v>
      </c>
      <c r="O103" s="7">
        <v>540.3021458940001</v>
      </c>
      <c r="P103" s="7">
        <v>370.73584938600004</v>
      </c>
    </row>
    <row r="104" spans="1:16" ht="12.75" customHeight="1">
      <c r="A104" s="4"/>
      <c r="B104" s="5"/>
      <c r="C104" s="8" t="s">
        <v>24</v>
      </c>
      <c r="D104" s="7">
        <v>9394.293378581999</v>
      </c>
      <c r="E104" s="7">
        <v>8482.893825293999</v>
      </c>
      <c r="F104" s="7">
        <v>10049.06390796</v>
      </c>
      <c r="G104" s="7">
        <v>11894.872654350002</v>
      </c>
      <c r="H104" s="7">
        <v>9747.310680954004</v>
      </c>
      <c r="I104" s="7">
        <v>8442.564675048001</v>
      </c>
      <c r="J104" s="7">
        <v>11155.160243933999</v>
      </c>
      <c r="K104" s="7">
        <v>12275.013421188</v>
      </c>
      <c r="L104" s="7">
        <v>15008.987209607993</v>
      </c>
      <c r="M104" s="7">
        <v>15816.665911662</v>
      </c>
      <c r="N104" s="7">
        <v>16969.74053783399</v>
      </c>
      <c r="O104" s="7">
        <v>16229.635704702</v>
      </c>
      <c r="P104" s="7">
        <v>10554.771125430001</v>
      </c>
    </row>
    <row r="105" spans="1:16" ht="12.75" customHeight="1">
      <c r="A105" s="4"/>
      <c r="B105" s="5"/>
      <c r="C105" s="9" t="s">
        <v>25</v>
      </c>
      <c r="D105" s="10">
        <v>44824.134200202</v>
      </c>
      <c r="E105" s="10">
        <v>47229.996300984</v>
      </c>
      <c r="F105" s="10">
        <v>48985.45522857</v>
      </c>
      <c r="G105" s="10">
        <v>52274.72920635</v>
      </c>
      <c r="H105" s="10">
        <v>54983.01253460401</v>
      </c>
      <c r="I105" s="10">
        <v>49725.449830602</v>
      </c>
      <c r="J105" s="10">
        <v>55435.08791268</v>
      </c>
      <c r="K105" s="10">
        <v>58783.209865506</v>
      </c>
      <c r="L105" s="10">
        <v>63422.512785072</v>
      </c>
      <c r="M105" s="10">
        <v>63453.134984652</v>
      </c>
      <c r="N105" s="10">
        <v>71800.389441396</v>
      </c>
      <c r="O105" s="10">
        <v>58565.858387148</v>
      </c>
      <c r="P105" s="10">
        <v>51691.37520204</v>
      </c>
    </row>
    <row r="106" spans="1:16" ht="12.75" customHeight="1">
      <c r="A106" s="4" t="s">
        <v>63</v>
      </c>
      <c r="B106" s="5">
        <v>1220</v>
      </c>
      <c r="C106" s="8" t="s">
        <v>14</v>
      </c>
      <c r="D106" s="7">
        <v>6711.794943653738</v>
      </c>
      <c r="E106" s="7">
        <v>1849.494446233095</v>
      </c>
      <c r="F106" s="7">
        <v>2738.6936662294866</v>
      </c>
      <c r="G106" s="7">
        <v>4268.155681819996</v>
      </c>
      <c r="H106" s="7">
        <v>3818.6253084928967</v>
      </c>
      <c r="I106" s="7">
        <v>5239.142737725072</v>
      </c>
      <c r="J106" s="7">
        <v>4459.92951002401</v>
      </c>
      <c r="K106" s="7">
        <v>2862.534442769981</v>
      </c>
      <c r="L106" s="7">
        <v>3550.21420981181</v>
      </c>
      <c r="M106" s="7">
        <v>4881.224050960904</v>
      </c>
      <c r="N106" s="7">
        <v>5091.23123361988</v>
      </c>
      <c r="O106" s="7">
        <v>3786.4882967898184</v>
      </c>
      <c r="P106" s="7">
        <v>4791.043474473937</v>
      </c>
    </row>
    <row r="107" spans="1:16" ht="12.75" customHeight="1">
      <c r="A107" s="4"/>
      <c r="B107" s="5">
        <v>5880</v>
      </c>
      <c r="C107" s="8" t="s">
        <v>27</v>
      </c>
      <c r="D107" s="7">
        <v>2940.713015310372</v>
      </c>
      <c r="E107" s="7">
        <v>2900.3465649373707</v>
      </c>
      <c r="F107" s="7">
        <v>3480.126570867833</v>
      </c>
      <c r="G107" s="7">
        <v>3687.676694195577</v>
      </c>
      <c r="H107" s="7">
        <v>3061.688288521323</v>
      </c>
      <c r="I107" s="7">
        <v>2728.7095685458826</v>
      </c>
      <c r="J107" s="7">
        <v>2203.0707602884117</v>
      </c>
      <c r="K107" s="7">
        <v>2925.7110909160165</v>
      </c>
      <c r="L107" s="7">
        <v>2094.2461762927533</v>
      </c>
      <c r="M107" s="7">
        <v>2341.4833229754636</v>
      </c>
      <c r="N107" s="7">
        <v>1757.4257044795706</v>
      </c>
      <c r="O107" s="7">
        <v>2509.3516449747376</v>
      </c>
      <c r="P107" s="7">
        <v>1187.9441625327822</v>
      </c>
    </row>
    <row r="108" spans="1:16" ht="12.75" customHeight="1">
      <c r="A108" s="4"/>
      <c r="B108" s="5">
        <v>5820</v>
      </c>
      <c r="C108" s="8" t="s">
        <v>40</v>
      </c>
      <c r="D108" s="7">
        <v>848.4388580534228</v>
      </c>
      <c r="E108" s="7">
        <v>843.026109962494</v>
      </c>
      <c r="F108" s="7">
        <v>1015.8613089183002</v>
      </c>
      <c r="G108" s="7">
        <v>1090.8172329139552</v>
      </c>
      <c r="H108" s="7">
        <v>1311.3068256377603</v>
      </c>
      <c r="I108" s="7">
        <v>1146.5769460431825</v>
      </c>
      <c r="J108" s="7">
        <v>1509.2268792371317</v>
      </c>
      <c r="K108" s="7">
        <v>1853.8246003415568</v>
      </c>
      <c r="L108" s="7">
        <v>2218.2395275191743</v>
      </c>
      <c r="M108" s="7">
        <v>1780.096855714072</v>
      </c>
      <c r="N108" s="7">
        <v>1716.145744791099</v>
      </c>
      <c r="O108" s="7">
        <v>2385.6571608219947</v>
      </c>
      <c r="P108" s="7">
        <v>1868.4245388803492</v>
      </c>
    </row>
    <row r="109" spans="1:16" ht="12.75" customHeight="1">
      <c r="A109" s="4"/>
      <c r="B109" s="5">
        <v>2010</v>
      </c>
      <c r="C109" s="8" t="s">
        <v>21</v>
      </c>
      <c r="D109" s="7">
        <v>743.7969876466269</v>
      </c>
      <c r="E109" s="7">
        <v>1407.2787708591381</v>
      </c>
      <c r="F109" s="7">
        <v>1109.9487574934194</v>
      </c>
      <c r="G109" s="7">
        <v>1180.5664591968614</v>
      </c>
      <c r="H109" s="7">
        <v>1277.5447764224234</v>
      </c>
      <c r="I109" s="7">
        <v>1074.2725461857683</v>
      </c>
      <c r="J109" s="7">
        <v>1350.8096259095344</v>
      </c>
      <c r="K109" s="7">
        <v>1410.0351793237762</v>
      </c>
      <c r="L109" s="7">
        <v>682.1024258990942</v>
      </c>
      <c r="M109" s="7">
        <v>1625.1523919040737</v>
      </c>
      <c r="N109" s="7">
        <v>2023.3078838717563</v>
      </c>
      <c r="O109" s="7">
        <v>935.3877289589867</v>
      </c>
      <c r="P109" s="7">
        <v>1295.7681968652964</v>
      </c>
    </row>
    <row r="110" spans="1:16" ht="12.75" customHeight="1">
      <c r="A110" s="4"/>
      <c r="B110" s="5">
        <v>4280</v>
      </c>
      <c r="C110" s="8" t="s">
        <v>64</v>
      </c>
      <c r="D110" s="7">
        <v>412.5281273825101</v>
      </c>
      <c r="E110" s="7">
        <v>1319.0325000366624</v>
      </c>
      <c r="F110" s="7">
        <v>714.8619040238701</v>
      </c>
      <c r="G110" s="7">
        <v>634.9013550485031</v>
      </c>
      <c r="H110" s="7">
        <v>797.5956664547768</v>
      </c>
      <c r="I110" s="7">
        <v>950.2183476779655</v>
      </c>
      <c r="J110" s="7">
        <v>943.9530772008783</v>
      </c>
      <c r="K110" s="7">
        <v>1140.4022404964062</v>
      </c>
      <c r="L110" s="7">
        <v>676.4447056612307</v>
      </c>
      <c r="M110" s="7">
        <v>461.01414521102373</v>
      </c>
      <c r="N110" s="7">
        <v>843.9285975910909</v>
      </c>
      <c r="O110" s="7">
        <v>1618.195219182664</v>
      </c>
      <c r="P110" s="7">
        <v>982.4747629083722</v>
      </c>
    </row>
    <row r="111" spans="1:16" ht="12.75" customHeight="1">
      <c r="A111" s="4"/>
      <c r="B111" s="5">
        <v>2410</v>
      </c>
      <c r="C111" s="8" t="s">
        <v>65</v>
      </c>
      <c r="D111" s="7">
        <v>572.3003674003878</v>
      </c>
      <c r="E111" s="7">
        <v>552.51</v>
      </c>
      <c r="F111" s="7">
        <v>530.43</v>
      </c>
      <c r="G111" s="7">
        <v>491.85</v>
      </c>
      <c r="H111" s="7">
        <v>481.522</v>
      </c>
      <c r="I111" s="7">
        <v>516.24</v>
      </c>
      <c r="J111" s="7">
        <v>496.86</v>
      </c>
      <c r="K111" s="7">
        <v>449.58</v>
      </c>
      <c r="L111" s="7">
        <v>533.478</v>
      </c>
      <c r="M111" s="7">
        <v>861.844</v>
      </c>
      <c r="N111" s="7">
        <v>606.45</v>
      </c>
      <c r="O111" s="7">
        <v>472.341</v>
      </c>
      <c r="P111" s="7">
        <v>577.77</v>
      </c>
    </row>
    <row r="112" spans="1:16" ht="12.75" customHeight="1">
      <c r="A112" s="4"/>
      <c r="B112" s="5"/>
      <c r="C112" s="8" t="s">
        <v>24</v>
      </c>
      <c r="D112" s="7">
        <v>5260.664370771918</v>
      </c>
      <c r="E112" s="7">
        <v>7614.341652628073</v>
      </c>
      <c r="F112" s="7">
        <v>6222.7439632465685</v>
      </c>
      <c r="G112" s="7">
        <v>6947.152057129848</v>
      </c>
      <c r="H112" s="7">
        <v>5825.081942606035</v>
      </c>
      <c r="I112" s="7">
        <v>6218.357889917648</v>
      </c>
      <c r="J112" s="7">
        <v>8777.38713086535</v>
      </c>
      <c r="K112" s="7">
        <v>6843.76886428563</v>
      </c>
      <c r="L112" s="7">
        <v>7558.902479515989</v>
      </c>
      <c r="M112" s="7">
        <v>6263.222418004852</v>
      </c>
      <c r="N112" s="7">
        <v>5896.213455887433</v>
      </c>
      <c r="O112" s="7">
        <v>4151.755463185875</v>
      </c>
      <c r="P112" s="7">
        <v>3944.116885136702</v>
      </c>
    </row>
    <row r="113" spans="1:16" ht="12.75" customHeight="1">
      <c r="A113" s="4"/>
      <c r="B113" s="5"/>
      <c r="C113" s="9" t="s">
        <v>25</v>
      </c>
      <c r="D113" s="10">
        <v>17490.236670218976</v>
      </c>
      <c r="E113" s="10">
        <v>16486.030044656833</v>
      </c>
      <c r="F113" s="10">
        <v>15812.666170779477</v>
      </c>
      <c r="G113" s="10">
        <v>18301.11948030474</v>
      </c>
      <c r="H113" s="10">
        <v>16573.364808135215</v>
      </c>
      <c r="I113" s="10">
        <v>17873.51803609552</v>
      </c>
      <c r="J113" s="10">
        <v>19741.236983525316</v>
      </c>
      <c r="K113" s="10">
        <v>17485.856418133368</v>
      </c>
      <c r="L113" s="10">
        <v>17313.627524700052</v>
      </c>
      <c r="M113" s="10">
        <v>18214.03718477039</v>
      </c>
      <c r="N113" s="10">
        <v>17934.70262024083</v>
      </c>
      <c r="O113" s="10">
        <v>15859.176513914075</v>
      </c>
      <c r="P113" s="10">
        <v>14647.542020797438</v>
      </c>
    </row>
    <row r="114" spans="1:16" ht="12.75" customHeight="1">
      <c r="A114" s="4" t="s">
        <v>66</v>
      </c>
      <c r="B114" s="5">
        <v>1220</v>
      </c>
      <c r="C114" s="8" t="s">
        <v>14</v>
      </c>
      <c r="D114" s="7">
        <v>4083.624</v>
      </c>
      <c r="E114" s="7">
        <v>1555.147</v>
      </c>
      <c r="F114" s="7">
        <v>2186.348</v>
      </c>
      <c r="G114" s="7">
        <v>3401.894</v>
      </c>
      <c r="H114" s="7">
        <v>3043.695</v>
      </c>
      <c r="I114" s="7">
        <v>3752.027</v>
      </c>
      <c r="J114" s="7">
        <v>3707.604</v>
      </c>
      <c r="K114" s="7">
        <v>2598.98</v>
      </c>
      <c r="L114" s="7">
        <v>2846.503</v>
      </c>
      <c r="M114" s="7">
        <v>4143.036</v>
      </c>
      <c r="N114" s="7">
        <v>4166.25</v>
      </c>
      <c r="O114" s="7">
        <v>2938.603</v>
      </c>
      <c r="P114" s="7">
        <v>3658.194</v>
      </c>
    </row>
    <row r="115" spans="1:16" ht="12.75" customHeight="1">
      <c r="A115" s="4"/>
      <c r="B115" s="5">
        <v>5820</v>
      </c>
      <c r="C115" s="8" t="s">
        <v>40</v>
      </c>
      <c r="D115" s="7">
        <v>723.698</v>
      </c>
      <c r="E115" s="7">
        <v>637.312</v>
      </c>
      <c r="F115" s="7">
        <v>855.182</v>
      </c>
      <c r="G115" s="7">
        <v>914.339</v>
      </c>
      <c r="H115" s="7">
        <v>1151.808</v>
      </c>
      <c r="I115" s="7">
        <v>1030.832</v>
      </c>
      <c r="J115" s="7">
        <v>1409.39</v>
      </c>
      <c r="K115" s="7">
        <v>1634.856</v>
      </c>
      <c r="L115" s="7">
        <v>2058.427</v>
      </c>
      <c r="M115" s="7">
        <v>1682.634</v>
      </c>
      <c r="N115" s="7">
        <v>1595.022</v>
      </c>
      <c r="O115" s="7">
        <v>2198.422</v>
      </c>
      <c r="P115" s="7">
        <v>1755.6</v>
      </c>
    </row>
    <row r="116" spans="1:16" ht="12.75" customHeight="1">
      <c r="A116" s="4"/>
      <c r="B116" s="5">
        <v>2010</v>
      </c>
      <c r="C116" s="8" t="s">
        <v>21</v>
      </c>
      <c r="D116" s="7">
        <v>365.048</v>
      </c>
      <c r="E116" s="7">
        <v>723.324</v>
      </c>
      <c r="F116" s="7">
        <v>488.506</v>
      </c>
      <c r="G116" s="7">
        <v>554.302</v>
      </c>
      <c r="H116" s="7">
        <v>685.973</v>
      </c>
      <c r="I116" s="7">
        <v>500.503</v>
      </c>
      <c r="J116" s="7">
        <v>747.093</v>
      </c>
      <c r="K116" s="7">
        <v>570.276</v>
      </c>
      <c r="L116" s="7">
        <v>408.829</v>
      </c>
      <c r="M116" s="7">
        <v>1075.456</v>
      </c>
      <c r="N116" s="7">
        <v>944.526</v>
      </c>
      <c r="O116" s="7">
        <v>377.874</v>
      </c>
      <c r="P116" s="7">
        <v>539.526</v>
      </c>
    </row>
    <row r="117" spans="1:16" ht="12.75" customHeight="1">
      <c r="A117" s="4"/>
      <c r="B117" s="5">
        <v>2410</v>
      </c>
      <c r="C117" s="8" t="s">
        <v>65</v>
      </c>
      <c r="D117" s="7">
        <v>568.625</v>
      </c>
      <c r="E117" s="7">
        <v>552.51</v>
      </c>
      <c r="F117" s="7">
        <v>530.43</v>
      </c>
      <c r="G117" s="7">
        <v>491.85</v>
      </c>
      <c r="H117" s="7">
        <v>481.522</v>
      </c>
      <c r="I117" s="7">
        <v>516.24</v>
      </c>
      <c r="J117" s="7">
        <v>496.86</v>
      </c>
      <c r="K117" s="7">
        <v>449.58</v>
      </c>
      <c r="L117" s="7">
        <v>533.478</v>
      </c>
      <c r="M117" s="7">
        <v>861.844</v>
      </c>
      <c r="N117" s="7">
        <v>606.45</v>
      </c>
      <c r="O117" s="7">
        <v>472.341</v>
      </c>
      <c r="P117" s="7">
        <v>577.77</v>
      </c>
    </row>
    <row r="118" spans="1:16" ht="12.75" customHeight="1">
      <c r="A118" s="4"/>
      <c r="B118" s="5">
        <v>2740</v>
      </c>
      <c r="C118" s="8" t="s">
        <v>67</v>
      </c>
      <c r="D118" s="7">
        <v>337.35</v>
      </c>
      <c r="E118" s="7">
        <v>371.34</v>
      </c>
      <c r="F118" s="7">
        <v>356.04</v>
      </c>
      <c r="G118" s="7">
        <v>343.868</v>
      </c>
      <c r="H118" s="7">
        <v>347.19</v>
      </c>
      <c r="I118" s="7">
        <v>373.889</v>
      </c>
      <c r="J118" s="7">
        <v>322.528</v>
      </c>
      <c r="K118" s="7">
        <v>398.4</v>
      </c>
      <c r="L118" s="7">
        <v>341.46</v>
      </c>
      <c r="M118" s="7">
        <v>410.82</v>
      </c>
      <c r="N118" s="7">
        <v>380.124</v>
      </c>
      <c r="O118" s="7">
        <v>347.79</v>
      </c>
      <c r="P118" s="7">
        <v>343.882</v>
      </c>
    </row>
    <row r="119" spans="1:16" ht="12.75" customHeight="1">
      <c r="A119" s="4"/>
      <c r="B119" s="5">
        <v>3510</v>
      </c>
      <c r="C119" s="8" t="s">
        <v>17</v>
      </c>
      <c r="D119" s="7">
        <v>303.286</v>
      </c>
      <c r="E119" s="7">
        <v>893.029</v>
      </c>
      <c r="F119" s="7">
        <v>186.965</v>
      </c>
      <c r="G119" s="7">
        <v>272.695</v>
      </c>
      <c r="H119" s="7">
        <v>426.28</v>
      </c>
      <c r="I119" s="7">
        <v>283.78</v>
      </c>
      <c r="J119" s="7">
        <v>251.365</v>
      </c>
      <c r="K119" s="7">
        <v>504.087</v>
      </c>
      <c r="L119" s="7">
        <v>368.404</v>
      </c>
      <c r="M119" s="7">
        <v>435.739</v>
      </c>
      <c r="N119" s="7">
        <v>188.98</v>
      </c>
      <c r="O119" s="7">
        <v>117.549</v>
      </c>
      <c r="P119" s="7">
        <v>39.64</v>
      </c>
    </row>
    <row r="120" spans="1:16" ht="12.75" customHeight="1">
      <c r="A120" s="4"/>
      <c r="B120" s="5"/>
      <c r="C120" s="8" t="s">
        <v>24</v>
      </c>
      <c r="D120" s="7">
        <v>2165.764</v>
      </c>
      <c r="E120" s="7">
        <v>2854.1799999999994</v>
      </c>
      <c r="F120" s="7">
        <v>2912.4320000000007</v>
      </c>
      <c r="G120" s="7">
        <v>2556.1440000000002</v>
      </c>
      <c r="H120" s="7">
        <v>2643.145999999999</v>
      </c>
      <c r="I120" s="7">
        <v>3120.764</v>
      </c>
      <c r="J120" s="7">
        <v>4336.610000000001</v>
      </c>
      <c r="K120" s="7">
        <v>2664.2450000000017</v>
      </c>
      <c r="L120" s="7">
        <v>3434.843999999999</v>
      </c>
      <c r="M120" s="7">
        <v>3896.572000000002</v>
      </c>
      <c r="N120" s="7">
        <v>2609.1230000000005</v>
      </c>
      <c r="O120" s="7">
        <v>2420.0750000000007</v>
      </c>
      <c r="P120" s="7">
        <v>2139.188</v>
      </c>
    </row>
    <row r="121" spans="1:16" ht="12.75" customHeight="1">
      <c r="A121" s="4"/>
      <c r="B121" s="5"/>
      <c r="C121" s="9" t="s">
        <v>25</v>
      </c>
      <c r="D121" s="10">
        <v>8547.395</v>
      </c>
      <c r="E121" s="10">
        <v>7586.842</v>
      </c>
      <c r="F121" s="10">
        <v>7515.903</v>
      </c>
      <c r="G121" s="10">
        <v>8535.092</v>
      </c>
      <c r="H121" s="10">
        <v>8779.614</v>
      </c>
      <c r="I121" s="10">
        <v>9578.035</v>
      </c>
      <c r="J121" s="10">
        <v>11271.45</v>
      </c>
      <c r="K121" s="10">
        <v>8820.424</v>
      </c>
      <c r="L121" s="10">
        <v>9991.945</v>
      </c>
      <c r="M121" s="10">
        <v>12506.101</v>
      </c>
      <c r="N121" s="10">
        <v>10490.475</v>
      </c>
      <c r="O121" s="10">
        <v>8872.654</v>
      </c>
      <c r="P121" s="10">
        <v>9053.8</v>
      </c>
    </row>
    <row r="122" spans="1:16" ht="12" customHeight="1">
      <c r="A122" s="11" t="s">
        <v>68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2" customHeight="1">
      <c r="A123" s="12" t="s">
        <v>69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</sheetData>
  <mergeCells count="38">
    <mergeCell ref="A1:P1"/>
    <mergeCell ref="A2:C2"/>
    <mergeCell ref="A3:A14"/>
    <mergeCell ref="B13:B14"/>
    <mergeCell ref="A15:A24"/>
    <mergeCell ref="B23:B24"/>
    <mergeCell ref="A25:A28"/>
    <mergeCell ref="B27:B28"/>
    <mergeCell ref="A29:A32"/>
    <mergeCell ref="B31:B32"/>
    <mergeCell ref="A33:A39"/>
    <mergeCell ref="B38:B39"/>
    <mergeCell ref="A40:A51"/>
    <mergeCell ref="B50:B51"/>
    <mergeCell ref="A52:A54"/>
    <mergeCell ref="B53:B54"/>
    <mergeCell ref="A55:A57"/>
    <mergeCell ref="B56:B57"/>
    <mergeCell ref="A58:A61"/>
    <mergeCell ref="B60:B61"/>
    <mergeCell ref="A62:A65"/>
    <mergeCell ref="B64:B65"/>
    <mergeCell ref="A66:A69"/>
    <mergeCell ref="B68:B69"/>
    <mergeCell ref="A70:A73"/>
    <mergeCell ref="B72:B73"/>
    <mergeCell ref="A74:A90"/>
    <mergeCell ref="B89:B90"/>
    <mergeCell ref="A91:A97"/>
    <mergeCell ref="B96:B97"/>
    <mergeCell ref="A98:A105"/>
    <mergeCell ref="B104:B105"/>
    <mergeCell ref="A106:A113"/>
    <mergeCell ref="B112:B113"/>
    <mergeCell ref="A114:A121"/>
    <mergeCell ref="B120:B121"/>
    <mergeCell ref="A122:P122"/>
    <mergeCell ref="A123:P123"/>
  </mergeCells>
  <printOptions/>
  <pageMargins left="0.7500000000000001" right="0.7500000000000001" top="0.5" bottom="0.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