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970" windowHeight="33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2">'2005'!$B$1:$G$109</definedName>
    <definedName name="_xlnm.Print_Area" localSheetId="0">'Data'!$C$1:$H$105</definedName>
  </definedNames>
  <calcPr fullCalcOnLoad="1"/>
</workbook>
</file>

<file path=xl/sharedStrings.xml><?xml version="1.0" encoding="utf-8"?>
<sst xmlns="http://schemas.openxmlformats.org/spreadsheetml/2006/main" count="360" uniqueCount="176">
  <si>
    <t>who is not a U.S. citizen at birth. This includes legal permanent residents (immigrants),</t>
  </si>
  <si>
    <t>temporary migrants (such as students), humanitarian migrants (such as refugees), and persons</t>
  </si>
  <si>
    <t>illegally present in the United States.</t>
  </si>
  <si>
    <t>-</t>
  </si>
  <si>
    <t>FOREIGN-BORN POPULATION</t>
  </si>
  <si>
    <t>CHARACTERISTIC</t>
  </si>
  <si>
    <t xml:space="preserve">Total </t>
  </si>
  <si>
    <t>Native</t>
  </si>
  <si>
    <t>population</t>
  </si>
  <si>
    <t>1990 to</t>
  </si>
  <si>
    <t xml:space="preserve">  Total</t>
  </si>
  <si>
    <t>Under 5 years old</t>
  </si>
  <si>
    <t>Median age (years)</t>
  </si>
  <si>
    <t>Male</t>
  </si>
  <si>
    <t>Female</t>
  </si>
  <si>
    <t>MARITAL STATUS</t>
  </si>
  <si>
    <t xml:space="preserve">  Persons 15 years old and over</t>
  </si>
  <si>
    <t>Married</t>
  </si>
  <si>
    <t>Widowed</t>
  </si>
  <si>
    <t>Divorced</t>
  </si>
  <si>
    <t>Separated</t>
  </si>
  <si>
    <t>Never married</t>
  </si>
  <si>
    <t>EDUCATIONAL ATTAINMENT</t>
  </si>
  <si>
    <t xml:space="preserve">  Persons 25 years old and over</t>
  </si>
  <si>
    <t>Not high school graduate</t>
  </si>
  <si>
    <t>High school grad/some college</t>
  </si>
  <si>
    <t>Bachelor's degree</t>
  </si>
  <si>
    <t>Advanced degree</t>
  </si>
  <si>
    <t xml:space="preserve">  Persons 15 years old and over with earnings</t>
  </si>
  <si>
    <t>$1 to $9,999 or loss</t>
  </si>
  <si>
    <t>$35,000 to $49,999</t>
  </si>
  <si>
    <t>$50,000 to $74,999</t>
  </si>
  <si>
    <t>$75,000 and over</t>
  </si>
  <si>
    <t>Above poverty level</t>
  </si>
  <si>
    <t>Persons above poverty level</t>
  </si>
  <si>
    <t xml:space="preserve">    Total households</t>
  </si>
  <si>
    <t>Family households</t>
  </si>
  <si>
    <t xml:space="preserve">  Married couple</t>
  </si>
  <si>
    <t xml:space="preserve">  Female family householder</t>
  </si>
  <si>
    <t xml:space="preserve">  Male family householder</t>
  </si>
  <si>
    <t xml:space="preserve">Nonfamily households   </t>
  </si>
  <si>
    <t xml:space="preserve">  Female householder</t>
  </si>
  <si>
    <t xml:space="preserve">  Male householder</t>
  </si>
  <si>
    <t xml:space="preserve">  Total households</t>
  </si>
  <si>
    <t>One person</t>
  </si>
  <si>
    <t>$10,000 to $14,999</t>
  </si>
  <si>
    <t>$15,000 to $19,999</t>
  </si>
  <si>
    <t>$20,000 to $24,999</t>
  </si>
  <si>
    <t>$25,000 to $34,999</t>
  </si>
  <si>
    <t>Owner-occupied unit</t>
  </si>
  <si>
    <t>Renter-occupied unit</t>
  </si>
  <si>
    <t>\1 Covers only year-round full-time workers.</t>
  </si>
  <si>
    <t>\2 For definition of median, see Guide to Tabular Presentation.</t>
  </si>
  <si>
    <t>\3 Persons for whom poverty status is determined.</t>
  </si>
  <si>
    <t>"Foreign-Born Population of the United States</t>
  </si>
  <si>
    <t>http://www.census.gov/population/www/</t>
  </si>
  <si>
    <t>Year of entry</t>
  </si>
  <si>
    <t xml:space="preserve">Before </t>
  </si>
  <si>
    <t>1970 to</t>
  </si>
  <si>
    <t>1980 to</t>
  </si>
  <si>
    <t>1970</t>
  </si>
  <si>
    <t>1979</t>
  </si>
  <si>
    <t>1989</t>
  </si>
  <si>
    <t>(X)</t>
  </si>
  <si>
    <t>5 to 17 years old</t>
  </si>
  <si>
    <t>18 to 24 years old</t>
  </si>
  <si>
    <t>25 to 29 years old</t>
  </si>
  <si>
    <t>30 to 34 years old</t>
  </si>
  <si>
    <t>35 to 44 years old</t>
  </si>
  <si>
    <t>45 to 64 years old</t>
  </si>
  <si>
    <t>65 years old and over</t>
  </si>
  <si>
    <t>White</t>
  </si>
  <si>
    <t>Black</t>
  </si>
  <si>
    <t>American Indian/Eskimo/Aleut</t>
  </si>
  <si>
    <t>Asian or Pacific Islander</t>
  </si>
  <si>
    <t>Hispanic origin \1</t>
  </si>
  <si>
    <t>Graduate or professional degree</t>
  </si>
  <si>
    <t>LABOR FORCE STATUS</t>
  </si>
  <si>
    <t xml:space="preserve">  Persons 16 years old and over \2</t>
  </si>
  <si>
    <t>In the civilian labor force</t>
  </si>
  <si>
    <t xml:space="preserve">  Employed</t>
  </si>
  <si>
    <t xml:space="preserve">  Unemployed</t>
  </si>
  <si>
    <t>Not in the labor force</t>
  </si>
  <si>
    <t xml:space="preserve">  Persons 16 years old and over</t>
  </si>
  <si>
    <t>Without income</t>
  </si>
  <si>
    <t>With income</t>
  </si>
  <si>
    <t xml:space="preserve">  $1 to $9,999 or loss</t>
  </si>
  <si>
    <t xml:space="preserve">  $10,000 to $19,999</t>
  </si>
  <si>
    <t xml:space="preserve">  $20,000 to $34,999</t>
  </si>
  <si>
    <t xml:space="preserve">  $35,000 to $49,999</t>
  </si>
  <si>
    <t xml:space="preserve">  $50,000 or more</t>
  </si>
  <si>
    <t>POVERTY STATUS \3</t>
  </si>
  <si>
    <t>In poverty</t>
  </si>
  <si>
    <t>Not in poverty</t>
  </si>
  <si>
    <t>HOMEOWNERSHIP</t>
  </si>
  <si>
    <t>In owner-occupied unit</t>
  </si>
  <si>
    <t>In renter-occupied unit</t>
  </si>
  <si>
    <t>- Represents or rounds to zero. X Not applicable.</t>
  </si>
  <si>
    <t>\1 Persons of Hispanic origin may be of any race.</t>
  </si>
  <si>
    <t>2000</t>
  </si>
  <si>
    <t>INCOME IN 1999</t>
  </si>
  <si>
    <t>\2 Excludes persons in Armed Forces.</t>
  </si>
  <si>
    <t xml:space="preserve">0 to 4 years          </t>
  </si>
  <si>
    <t xml:space="preserve">5 to 9 years          </t>
  </si>
  <si>
    <t xml:space="preserve">10 to 14 years        </t>
  </si>
  <si>
    <t xml:space="preserve">15 to 19 years        </t>
  </si>
  <si>
    <t xml:space="preserve">20 to 24 years        </t>
  </si>
  <si>
    <t xml:space="preserve">25 to 29 years        </t>
  </si>
  <si>
    <t xml:space="preserve">30 to 34 years        </t>
  </si>
  <si>
    <t xml:space="preserve">35 to 39 years        </t>
  </si>
  <si>
    <t xml:space="preserve">40 to 44 years        </t>
  </si>
  <si>
    <t xml:space="preserve">45 to 49 years        </t>
  </si>
  <si>
    <t xml:space="preserve">50 to 54 years        </t>
  </si>
  <si>
    <t xml:space="preserve">55 to 59 years        </t>
  </si>
  <si>
    <t xml:space="preserve">60 to 64 years        </t>
  </si>
  <si>
    <t xml:space="preserve">65 to 69 years        </t>
  </si>
  <si>
    <t xml:space="preserve">70 to 74 years        </t>
  </si>
  <si>
    <t xml:space="preserve">75 to 79 years        </t>
  </si>
  <si>
    <t xml:space="preserve">80 to 84 years        </t>
  </si>
  <si>
    <t xml:space="preserve">85 years and over     </t>
  </si>
  <si>
    <t>At or below poverty level</t>
  </si>
  <si>
    <t>Two people</t>
  </si>
  <si>
    <t>Three people</t>
  </si>
  <si>
    <t>Four people</t>
  </si>
  <si>
    <t>Five people</t>
  </si>
  <si>
    <t>Six people</t>
  </si>
  <si>
    <t>Seven or more people</t>
  </si>
  <si>
    <t>Excludes unrelated individuals under 15 years old.\n\n</t>
  </si>
  <si>
    <t>Source: U.S. Census Bureau,</t>
  </si>
  <si>
    <t>\4 Persons for whom poverty status is determined.</t>
  </si>
  <si>
    <t>\5 Excludes occupiers who paid no cash rent.</t>
  </si>
  <si>
    <t>\3 Based on citizenship of householder.</t>
  </si>
  <si>
    <t>HOUSEHOLD SIZE \3</t>
  </si>
  <si>
    <t>HOUSEHOLD TYPE \3</t>
  </si>
  <si>
    <t>FOOTNOTES</t>
  </si>
  <si>
    <t>SYMBOLS</t>
  </si>
  <si>
    <t>the civilian noninstitutional population</t>
  </si>
  <si>
    <t>Current Population Survey - March 2004</t>
  </si>
  <si>
    <t>Based on Current Population Survey, Annual Social and Economic Supplement which includes</t>
  </si>
  <si>
    <t>High school graduate/some college</t>
  </si>
  <si>
    <t xml:space="preserve">  Total family households</t>
  </si>
  <si>
    <r>
      <t xml:space="preserve">INCOME IN </t>
    </r>
    <r>
      <rPr>
        <b/>
        <sz val="12"/>
        <color indexed="8"/>
        <rFont val="Courier New"/>
        <family val="3"/>
      </rPr>
      <t>2004</t>
    </r>
  </si>
  <si>
    <t xml:space="preserve">  Total, 2005</t>
  </si>
  <si>
    <t>Detailed Tables (PPL-xxx)";</t>
  </si>
  <si>
    <t>published [TO BE DETERMINED];</t>
  </si>
  <si>
    <t>http://www.census.gov/population/www/socdemo/foreign/ppl-xxx.html</t>
  </si>
  <si>
    <t>Total population</t>
  </si>
  <si>
    <t>Native population</t>
  </si>
  <si>
    <t>Naturalized citizen</t>
  </si>
  <si>
    <t>Not U.S. citizen</t>
  </si>
  <si>
    <t>unpublished data.</t>
  </si>
  <si>
    <r>
      <t xml:space="preserve">Year of entry: </t>
    </r>
    <r>
      <rPr>
        <b/>
        <sz val="12"/>
        <color indexed="8"/>
        <rFont val="Courier New"/>
        <family val="3"/>
      </rPr>
      <t>2000</t>
    </r>
    <r>
      <rPr>
        <sz val="12"/>
        <color indexed="8"/>
        <rFont val="Courier New"/>
        <family val="3"/>
      </rPr>
      <t xml:space="preserve"> to March </t>
    </r>
    <r>
      <rPr>
        <b/>
        <sz val="12"/>
        <color indexed="8"/>
        <rFont val="Courier New"/>
        <family val="3"/>
      </rPr>
      <t>2005</t>
    </r>
  </si>
  <si>
    <r>
      <t xml:space="preserve">EARNINGS IN </t>
    </r>
    <r>
      <rPr>
        <b/>
        <sz val="12"/>
        <color indexed="8"/>
        <rFont val="Courier New"/>
        <family val="3"/>
      </rPr>
      <t>2004</t>
    </r>
    <r>
      <rPr>
        <sz val="12"/>
        <color indexed="8"/>
        <rFont val="Courier New"/>
        <family val="3"/>
      </rPr>
      <t xml:space="preserve"> \1</t>
    </r>
  </si>
  <si>
    <r>
      <t xml:space="preserve">POVERTY STATUS IN </t>
    </r>
    <r>
      <rPr>
        <b/>
        <sz val="12"/>
        <color indexed="8"/>
        <rFont val="Courier New"/>
        <family val="3"/>
      </rPr>
      <t>2004</t>
    </r>
    <r>
      <rPr>
        <sz val="12"/>
        <color indexed="8"/>
        <rFont val="Courier New"/>
        <family val="3"/>
      </rPr>
      <t xml:space="preserve"> \4</t>
    </r>
  </si>
  <si>
    <t>Characteristic</t>
  </si>
  <si>
    <t>plus Armed Forces living off post or with their families on post; see text, this section and Appendix III]</t>
  </si>
  <si>
    <t>HOUSEHOLD TENURE \3 \5</t>
  </si>
  <si>
    <t xml:space="preserve">  Total primary families</t>
  </si>
  <si>
    <t>Persons at or below poverty level</t>
  </si>
  <si>
    <t>Back to data</t>
  </si>
  <si>
    <t>HEADNOTE</t>
  </si>
  <si>
    <t>For more information:</t>
  </si>
  <si>
    <t xml:space="preserve">  Total, 2007</t>
  </si>
  <si>
    <r>
      <t xml:space="preserve">Year of entry: </t>
    </r>
    <r>
      <rPr>
        <b/>
        <sz val="12"/>
        <rFont val="Courier New"/>
        <family val="3"/>
      </rPr>
      <t>2000</t>
    </r>
    <r>
      <rPr>
        <sz val="12"/>
        <rFont val="Courier New"/>
        <family val="3"/>
      </rPr>
      <t xml:space="preserve"> to March </t>
    </r>
    <r>
      <rPr>
        <b/>
        <sz val="12"/>
        <rFont val="Courier New"/>
        <family val="3"/>
      </rPr>
      <t>2007</t>
    </r>
  </si>
  <si>
    <r>
      <t>Table 41.</t>
    </r>
    <r>
      <rPr>
        <b/>
        <sz val="12"/>
        <rFont val="Courier New"/>
        <family val="3"/>
      </rPr>
      <t xml:space="preserve"> Native and Foreign-Born Populations by Selected Characteristics</t>
    </r>
  </si>
  <si>
    <t>[In thousands (296,824 represents 296,824,000). As of March. The foreign-born population includes anyone</t>
  </si>
  <si>
    <r>
      <t xml:space="preserve">POVERTY STATUS IN </t>
    </r>
    <r>
      <rPr>
        <b/>
        <sz val="12"/>
        <rFont val="Courier New"/>
        <family val="3"/>
      </rPr>
      <t>2006</t>
    </r>
    <r>
      <rPr>
        <sz val="12"/>
        <rFont val="Courier New"/>
        <family val="3"/>
      </rPr>
      <t xml:space="preserve"> \4</t>
    </r>
  </si>
  <si>
    <r>
      <t xml:space="preserve">INCOME IN </t>
    </r>
    <r>
      <rPr>
        <b/>
        <sz val="12"/>
        <rFont val="Courier New"/>
        <family val="3"/>
      </rPr>
      <t>2006</t>
    </r>
    <r>
      <rPr>
        <sz val="12"/>
        <rFont val="Courier New"/>
        <family val="3"/>
      </rPr>
      <t xml:space="preserve"> \3</t>
    </r>
  </si>
  <si>
    <r>
      <t xml:space="preserve">EARNINGS IN </t>
    </r>
    <r>
      <rPr>
        <b/>
        <sz val="12"/>
        <rFont val="Courier New"/>
        <family val="3"/>
      </rPr>
      <t>2006</t>
    </r>
    <r>
      <rPr>
        <sz val="12"/>
        <rFont val="Courier New"/>
        <family val="3"/>
      </rPr>
      <t xml:space="preserve"> \1</t>
    </r>
  </si>
  <si>
    <t>[See notes]</t>
  </si>
  <si>
    <t>Unit</t>
  </si>
  <si>
    <t>1,000</t>
  </si>
  <si>
    <t>Years</t>
  </si>
  <si>
    <t>Dollars</t>
  </si>
  <si>
    <t>Median earnings \2</t>
  </si>
  <si>
    <t>Median income \2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</si>
</sst>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/d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E+00"/>
    <numFmt numFmtId="180" formatCode="0E+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 horizontal="fill"/>
    </xf>
    <xf numFmtId="3" fontId="6" fillId="0" borderId="0" xfId="0" applyNumberFormat="1" applyFont="1" applyAlignment="1">
      <alignment/>
    </xf>
    <xf numFmtId="0" fontId="7" fillId="0" borderId="0" xfId="16" applyNumberFormat="1" applyAlignment="1">
      <alignment/>
    </xf>
    <xf numFmtId="0" fontId="5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fill"/>
    </xf>
    <xf numFmtId="0" fontId="8" fillId="0" borderId="0" xfId="16" applyFont="1" applyAlignment="1">
      <alignment/>
    </xf>
    <xf numFmtId="0" fontId="0" fillId="0" borderId="2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2" borderId="0" xfId="0" applyNumberFormat="1" applyFont="1" applyFill="1" applyBorder="1" applyAlignment="1">
      <alignment vertical="top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7" fillId="0" borderId="0" xfId="16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2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2" fontId="4" fillId="0" borderId="1" xfId="0" applyNumberFormat="1" applyFont="1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foreign/ppl-xx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69921875" defaultRowHeight="15.75"/>
  <cols>
    <col min="1" max="1" width="45.8984375" style="16" customWidth="1"/>
    <col min="2" max="2" width="9.09765625" style="16" customWidth="1"/>
    <col min="3" max="4" width="10.69921875" style="16" customWidth="1"/>
    <col min="5" max="5" width="11.69921875" style="16" customWidth="1"/>
    <col min="6" max="6" width="11.59765625" style="16" customWidth="1"/>
    <col min="7" max="7" width="10.69921875" style="16" customWidth="1"/>
    <col min="8" max="8" width="12.296875" style="16" customWidth="1"/>
    <col min="9" max="16384" width="8.69921875" style="16" customWidth="1"/>
  </cols>
  <sheetData>
    <row r="1" spans="1:8" ht="16.5">
      <c r="A1" s="12" t="s">
        <v>164</v>
      </c>
      <c r="B1" s="12"/>
      <c r="C1" s="8"/>
      <c r="D1" s="8"/>
      <c r="E1" s="8"/>
      <c r="F1" s="8"/>
      <c r="G1" s="8"/>
      <c r="H1" s="8"/>
    </row>
    <row r="2" spans="1:8" ht="15.75">
      <c r="A2" s="12"/>
      <c r="B2" s="12"/>
      <c r="C2" s="8"/>
      <c r="D2" s="8"/>
      <c r="E2" s="8"/>
      <c r="F2" s="8"/>
      <c r="G2" s="8"/>
      <c r="H2" s="8"/>
    </row>
    <row r="3" spans="1:8" ht="15.75">
      <c r="A3" s="28" t="s">
        <v>169</v>
      </c>
      <c r="B3" s="28"/>
      <c r="C3" s="8"/>
      <c r="D3" s="8"/>
      <c r="E3" s="8"/>
      <c r="F3" s="8"/>
      <c r="G3" s="8"/>
      <c r="H3" s="8"/>
    </row>
    <row r="4" spans="1:8" ht="15.75">
      <c r="A4" s="12"/>
      <c r="B4" s="12"/>
      <c r="C4" s="8"/>
      <c r="D4" s="8"/>
      <c r="E4" s="8"/>
      <c r="F4" s="8"/>
      <c r="G4" s="8"/>
      <c r="H4" s="8"/>
    </row>
    <row r="5" spans="1:8" ht="15.75">
      <c r="A5" s="39"/>
      <c r="B5" s="35"/>
      <c r="C5" s="40"/>
      <c r="D5" s="40"/>
      <c r="E5" s="40"/>
      <c r="F5" s="40"/>
      <c r="G5" s="40"/>
      <c r="H5" s="40"/>
    </row>
    <row r="6" spans="1:8" ht="15.75">
      <c r="A6" s="12"/>
      <c r="B6" s="9"/>
      <c r="C6" s="8"/>
      <c r="D6" s="8"/>
      <c r="E6" s="63" t="s">
        <v>4</v>
      </c>
      <c r="F6" s="63"/>
      <c r="G6" s="63"/>
      <c r="H6" s="63"/>
    </row>
    <row r="7" spans="1:8" ht="15.75">
      <c r="A7" s="12"/>
      <c r="B7" s="9"/>
      <c r="C7" s="8"/>
      <c r="D7" s="12"/>
      <c r="E7" s="41"/>
      <c r="F7" s="41"/>
      <c r="G7" s="41"/>
      <c r="H7" s="41"/>
    </row>
    <row r="8" spans="1:8" ht="15.75">
      <c r="A8" s="42" t="s">
        <v>154</v>
      </c>
      <c r="B8" s="36" t="s">
        <v>170</v>
      </c>
      <c r="C8" s="34"/>
      <c r="D8" s="34"/>
      <c r="E8" s="43"/>
      <c r="F8" s="43"/>
      <c r="G8" s="43"/>
      <c r="H8" s="64" t="s">
        <v>163</v>
      </c>
    </row>
    <row r="9" spans="1:8" ht="15.75">
      <c r="A9" s="12"/>
      <c r="B9" s="9"/>
      <c r="C9" s="43"/>
      <c r="D9" s="43"/>
      <c r="E9" s="34"/>
      <c r="G9" s="43"/>
      <c r="H9" s="65"/>
    </row>
    <row r="10" spans="1:8" ht="15.75">
      <c r="A10" s="12"/>
      <c r="B10" s="9"/>
      <c r="C10" s="64" t="s">
        <v>146</v>
      </c>
      <c r="D10" s="64" t="s">
        <v>147</v>
      </c>
      <c r="F10" s="64" t="s">
        <v>148</v>
      </c>
      <c r="G10" s="64" t="s">
        <v>149</v>
      </c>
      <c r="H10" s="65"/>
    </row>
    <row r="11" spans="1:8" ht="15.75">
      <c r="A11" s="12"/>
      <c r="B11" s="9"/>
      <c r="C11" s="64"/>
      <c r="D11" s="64"/>
      <c r="E11" s="43" t="s">
        <v>6</v>
      </c>
      <c r="F11" s="65"/>
      <c r="G11" s="64"/>
      <c r="H11" s="65"/>
    </row>
    <row r="12" spans="1:8" ht="15.75">
      <c r="A12" s="44"/>
      <c r="B12" s="37"/>
      <c r="C12" s="45"/>
      <c r="D12" s="45"/>
      <c r="E12" s="45"/>
      <c r="F12" s="45"/>
      <c r="G12" s="45"/>
      <c r="H12" s="45"/>
    </row>
    <row r="13" spans="1:8" s="21" customFormat="1" ht="16.5">
      <c r="A13" s="46" t="s">
        <v>162</v>
      </c>
      <c r="B13" s="61" t="s">
        <v>171</v>
      </c>
      <c r="C13" s="48">
        <v>296824.02</v>
      </c>
      <c r="D13" s="48">
        <v>259544.7</v>
      </c>
      <c r="E13" s="48">
        <v>37279.32</v>
      </c>
      <c r="F13" s="48">
        <v>14538.14</v>
      </c>
      <c r="G13" s="48">
        <v>22741.18</v>
      </c>
      <c r="H13" s="48">
        <v>10268.39</v>
      </c>
    </row>
    <row r="14" spans="1:8" ht="15.75">
      <c r="A14" s="15" t="s">
        <v>102</v>
      </c>
      <c r="B14" s="62" t="s">
        <v>171</v>
      </c>
      <c r="C14" s="49">
        <f>D14+E14</f>
        <v>20530.11</v>
      </c>
      <c r="D14" s="50">
        <v>20171.11</v>
      </c>
      <c r="E14" s="49">
        <f>F14+G14</f>
        <v>359</v>
      </c>
      <c r="F14" s="50">
        <v>97.01</v>
      </c>
      <c r="G14" s="50">
        <v>261.99</v>
      </c>
      <c r="H14" s="50">
        <v>358.99</v>
      </c>
    </row>
    <row r="15" spans="1:8" ht="15.75">
      <c r="A15" s="15" t="s">
        <v>103</v>
      </c>
      <c r="B15" s="62" t="s">
        <v>171</v>
      </c>
      <c r="C15" s="49">
        <f aca="true" t="shared" si="0" ref="C15:C31">D15+E15</f>
        <v>19830.22</v>
      </c>
      <c r="D15" s="50">
        <v>19089.77</v>
      </c>
      <c r="E15" s="49">
        <f aca="true" t="shared" si="1" ref="E15:E31">F15+G15</f>
        <v>740.4499999999999</v>
      </c>
      <c r="F15" s="50">
        <v>87.39</v>
      </c>
      <c r="G15" s="50">
        <v>653.06</v>
      </c>
      <c r="H15" s="50">
        <v>654.56</v>
      </c>
    </row>
    <row r="16" spans="1:8" ht="15.75">
      <c r="A16" s="15" t="s">
        <v>104</v>
      </c>
      <c r="B16" s="62" t="s">
        <v>171</v>
      </c>
      <c r="C16" s="49">
        <f t="shared" si="0"/>
        <v>20444.02</v>
      </c>
      <c r="D16" s="50">
        <v>19327.59</v>
      </c>
      <c r="E16" s="49">
        <f t="shared" si="1"/>
        <v>1116.43</v>
      </c>
      <c r="F16" s="50">
        <v>166.31</v>
      </c>
      <c r="G16" s="50">
        <v>950.12</v>
      </c>
      <c r="H16" s="50">
        <v>641.63</v>
      </c>
    </row>
    <row r="17" spans="1:8" ht="15.75">
      <c r="A17" s="15" t="s">
        <v>105</v>
      </c>
      <c r="B17" s="62" t="s">
        <v>171</v>
      </c>
      <c r="C17" s="49">
        <f t="shared" si="0"/>
        <v>21169.79</v>
      </c>
      <c r="D17" s="50">
        <v>19577.21</v>
      </c>
      <c r="E17" s="49">
        <f t="shared" si="1"/>
        <v>1592.58</v>
      </c>
      <c r="F17" s="50">
        <v>313.48</v>
      </c>
      <c r="G17" s="50">
        <v>1279.1</v>
      </c>
      <c r="H17" s="50">
        <v>721.33</v>
      </c>
    </row>
    <row r="18" spans="1:8" ht="15.75">
      <c r="A18" s="15" t="s">
        <v>106</v>
      </c>
      <c r="B18" s="62" t="s">
        <v>171</v>
      </c>
      <c r="C18" s="49">
        <f t="shared" si="0"/>
        <v>20531.93</v>
      </c>
      <c r="D18" s="50">
        <v>17665.33</v>
      </c>
      <c r="E18" s="49">
        <f t="shared" si="1"/>
        <v>2866.6000000000004</v>
      </c>
      <c r="F18" s="50">
        <v>608.51</v>
      </c>
      <c r="G18" s="50">
        <v>2258.09</v>
      </c>
      <c r="H18" s="50">
        <v>1405.18</v>
      </c>
    </row>
    <row r="19" spans="1:8" ht="15.75">
      <c r="A19" s="15" t="s">
        <v>107</v>
      </c>
      <c r="B19" s="62" t="s">
        <v>171</v>
      </c>
      <c r="C19" s="49">
        <f t="shared" si="0"/>
        <v>20665.73</v>
      </c>
      <c r="D19" s="50">
        <v>16780.04</v>
      </c>
      <c r="E19" s="49">
        <f t="shared" si="1"/>
        <v>3885.69</v>
      </c>
      <c r="F19" s="50">
        <v>815.69</v>
      </c>
      <c r="G19" s="50">
        <v>3070</v>
      </c>
      <c r="H19" s="50">
        <v>1749.76</v>
      </c>
    </row>
    <row r="20" spans="1:8" ht="15.75">
      <c r="A20" s="15" t="s">
        <v>108</v>
      </c>
      <c r="B20" s="62" t="s">
        <v>171</v>
      </c>
      <c r="C20" s="49">
        <f t="shared" si="0"/>
        <v>19201.98</v>
      </c>
      <c r="D20" s="50">
        <v>14911.3</v>
      </c>
      <c r="E20" s="49">
        <f t="shared" si="1"/>
        <v>4290.68</v>
      </c>
      <c r="F20" s="50">
        <v>1035.98</v>
      </c>
      <c r="G20" s="50">
        <v>3254.7</v>
      </c>
      <c r="H20" s="50">
        <v>1527.3</v>
      </c>
    </row>
    <row r="21" spans="1:8" ht="15.75">
      <c r="A21" s="15" t="s">
        <v>109</v>
      </c>
      <c r="B21" s="62" t="s">
        <v>171</v>
      </c>
      <c r="C21" s="49">
        <f t="shared" si="0"/>
        <v>20906.729999999996</v>
      </c>
      <c r="D21" s="50">
        <v>16541.17</v>
      </c>
      <c r="E21" s="49">
        <f t="shared" si="1"/>
        <v>4365.5599999999995</v>
      </c>
      <c r="F21" s="50">
        <v>1345.27</v>
      </c>
      <c r="G21" s="50">
        <v>3020.29</v>
      </c>
      <c r="H21" s="50">
        <v>1095.33</v>
      </c>
    </row>
    <row r="22" spans="1:8" ht="15.75">
      <c r="A22" s="15" t="s">
        <v>110</v>
      </c>
      <c r="B22" s="62" t="s">
        <v>171</v>
      </c>
      <c r="C22" s="49">
        <f t="shared" si="0"/>
        <v>21855.690000000002</v>
      </c>
      <c r="D22" s="50">
        <v>17840.9</v>
      </c>
      <c r="E22" s="49">
        <f t="shared" si="1"/>
        <v>4014.79</v>
      </c>
      <c r="F22" s="50">
        <v>1752.05</v>
      </c>
      <c r="G22" s="50">
        <v>2262.74</v>
      </c>
      <c r="H22" s="50">
        <v>680.25</v>
      </c>
    </row>
    <row r="23" spans="1:8" ht="15.75">
      <c r="A23" s="15" t="s">
        <v>111</v>
      </c>
      <c r="B23" s="62" t="s">
        <v>171</v>
      </c>
      <c r="C23" s="49">
        <f t="shared" si="0"/>
        <v>22642.7</v>
      </c>
      <c r="D23" s="50">
        <v>19342.14</v>
      </c>
      <c r="E23" s="49">
        <f t="shared" si="1"/>
        <v>3300.56</v>
      </c>
      <c r="F23" s="50">
        <v>1639.03</v>
      </c>
      <c r="G23" s="50">
        <v>1661.53</v>
      </c>
      <c r="H23" s="50">
        <v>404.67</v>
      </c>
    </row>
    <row r="24" spans="1:8" ht="15.75">
      <c r="A24" s="15" t="s">
        <v>112</v>
      </c>
      <c r="B24" s="62" t="s">
        <v>171</v>
      </c>
      <c r="C24" s="49">
        <f t="shared" si="0"/>
        <v>20818.72</v>
      </c>
      <c r="D24" s="50">
        <v>17949.15</v>
      </c>
      <c r="E24" s="49">
        <f t="shared" si="1"/>
        <v>2869.57</v>
      </c>
      <c r="F24" s="50">
        <v>1570.66</v>
      </c>
      <c r="G24" s="50">
        <v>1298.91</v>
      </c>
      <c r="H24" s="50">
        <v>368.25</v>
      </c>
    </row>
    <row r="25" spans="1:8" ht="15.75">
      <c r="A25" s="15" t="s">
        <v>113</v>
      </c>
      <c r="B25" s="62" t="s">
        <v>171</v>
      </c>
      <c r="C25" s="49">
        <f t="shared" si="0"/>
        <v>18221.22</v>
      </c>
      <c r="D25" s="50">
        <v>15978.35</v>
      </c>
      <c r="E25" s="49">
        <f t="shared" si="1"/>
        <v>2242.87</v>
      </c>
      <c r="F25" s="50">
        <v>1289.32</v>
      </c>
      <c r="G25" s="50">
        <v>953.55</v>
      </c>
      <c r="H25" s="50">
        <v>273.5</v>
      </c>
    </row>
    <row r="26" spans="1:8" ht="15.75">
      <c r="A26" s="15" t="s">
        <v>114</v>
      </c>
      <c r="B26" s="62" t="s">
        <v>171</v>
      </c>
      <c r="C26" s="49">
        <f t="shared" si="0"/>
        <v>13970.14</v>
      </c>
      <c r="D26" s="50">
        <v>12360.5</v>
      </c>
      <c r="E26" s="49">
        <f t="shared" si="1"/>
        <v>1609.6399999999999</v>
      </c>
      <c r="F26" s="50">
        <v>1017.23</v>
      </c>
      <c r="G26" s="50">
        <v>592.41</v>
      </c>
      <c r="H26" s="50">
        <v>109.38</v>
      </c>
    </row>
    <row r="27" spans="1:8" ht="15.75">
      <c r="A27" s="15" t="s">
        <v>115</v>
      </c>
      <c r="B27" s="62" t="s">
        <v>171</v>
      </c>
      <c r="C27" s="49">
        <f t="shared" si="0"/>
        <v>10628.61</v>
      </c>
      <c r="D27" s="50">
        <v>9365.53</v>
      </c>
      <c r="E27" s="49">
        <f t="shared" si="1"/>
        <v>1263.08</v>
      </c>
      <c r="F27" s="50">
        <v>872.15</v>
      </c>
      <c r="G27" s="50">
        <v>390.93</v>
      </c>
      <c r="H27" s="50">
        <v>86.23</v>
      </c>
    </row>
    <row r="28" spans="1:8" ht="15.75">
      <c r="A28" s="15" t="s">
        <v>116</v>
      </c>
      <c r="B28" s="62" t="s">
        <v>171</v>
      </c>
      <c r="C28" s="49">
        <f t="shared" si="0"/>
        <v>8369.25</v>
      </c>
      <c r="D28" s="50">
        <v>7351.33</v>
      </c>
      <c r="E28" s="49">
        <f t="shared" si="1"/>
        <v>1017.92</v>
      </c>
      <c r="F28" s="50">
        <v>677.91</v>
      </c>
      <c r="G28" s="50">
        <v>340.01</v>
      </c>
      <c r="H28" s="50">
        <v>92.78</v>
      </c>
    </row>
    <row r="29" spans="1:8" ht="15.75">
      <c r="A29" s="15" t="s">
        <v>117</v>
      </c>
      <c r="B29" s="62" t="s">
        <v>171</v>
      </c>
      <c r="C29" s="49">
        <f t="shared" si="0"/>
        <v>7566.650000000001</v>
      </c>
      <c r="D29" s="50">
        <v>6780.76</v>
      </c>
      <c r="E29" s="49">
        <f t="shared" si="1"/>
        <v>785.89</v>
      </c>
      <c r="F29" s="50">
        <v>527.41</v>
      </c>
      <c r="G29" s="50">
        <v>258.48</v>
      </c>
      <c r="H29" s="50">
        <v>42.85</v>
      </c>
    </row>
    <row r="30" spans="1:8" ht="15.75">
      <c r="A30" s="15" t="s">
        <v>118</v>
      </c>
      <c r="B30" s="62" t="s">
        <v>171</v>
      </c>
      <c r="C30" s="49">
        <f t="shared" si="0"/>
        <v>5512.5</v>
      </c>
      <c r="D30" s="50">
        <v>4984.01</v>
      </c>
      <c r="E30" s="49">
        <f t="shared" si="1"/>
        <v>528.49</v>
      </c>
      <c r="F30" s="50">
        <v>411.14</v>
      </c>
      <c r="G30" s="50">
        <v>117.35</v>
      </c>
      <c r="H30" s="50">
        <v>28.78</v>
      </c>
    </row>
    <row r="31" spans="1:8" ht="15.75">
      <c r="A31" s="15" t="s">
        <v>119</v>
      </c>
      <c r="B31" s="62" t="s">
        <v>171</v>
      </c>
      <c r="C31" s="49">
        <f t="shared" si="0"/>
        <v>3958.03</v>
      </c>
      <c r="D31" s="50">
        <v>3528.51</v>
      </c>
      <c r="E31" s="49">
        <f t="shared" si="1"/>
        <v>429.52000000000004</v>
      </c>
      <c r="F31" s="50">
        <v>311.6</v>
      </c>
      <c r="G31" s="50">
        <v>117.92</v>
      </c>
      <c r="H31" s="50">
        <v>27.62</v>
      </c>
    </row>
    <row r="32" spans="1:8" ht="15.75">
      <c r="A32" s="15"/>
      <c r="B32" s="15"/>
      <c r="C32" s="52"/>
      <c r="D32" s="52"/>
      <c r="E32" s="52"/>
      <c r="F32" s="52"/>
      <c r="G32" s="52"/>
      <c r="H32" s="49"/>
    </row>
    <row r="33" spans="1:8" ht="15.75">
      <c r="A33" s="15" t="s">
        <v>12</v>
      </c>
      <c r="B33" s="15" t="s">
        <v>172</v>
      </c>
      <c r="C33" s="53">
        <v>36.44</v>
      </c>
      <c r="D33" s="53">
        <v>35.68</v>
      </c>
      <c r="E33" s="53">
        <v>39.34</v>
      </c>
      <c r="F33" s="53">
        <v>48.2</v>
      </c>
      <c r="G33" s="53">
        <v>34.45</v>
      </c>
      <c r="H33" s="54">
        <v>28.86</v>
      </c>
    </row>
    <row r="34" spans="1:8" ht="15.75">
      <c r="A34" s="12"/>
      <c r="B34" s="9"/>
      <c r="C34" s="54"/>
      <c r="D34" s="54"/>
      <c r="E34" s="54"/>
      <c r="F34" s="54"/>
      <c r="G34" s="54"/>
      <c r="H34" s="54"/>
    </row>
    <row r="35" spans="1:8" ht="15.75">
      <c r="A35" s="12" t="s">
        <v>13</v>
      </c>
      <c r="B35" s="62" t="s">
        <v>171</v>
      </c>
      <c r="C35" s="49">
        <f>D35+E35</f>
        <v>145689.08</v>
      </c>
      <c r="D35" s="50">
        <v>126923.53</v>
      </c>
      <c r="E35" s="49">
        <f>F35+G35</f>
        <v>18765.55</v>
      </c>
      <c r="F35" s="50">
        <v>6693.4</v>
      </c>
      <c r="G35" s="50">
        <v>12072.15</v>
      </c>
      <c r="H35" s="50">
        <v>5426.94</v>
      </c>
    </row>
    <row r="36" spans="1:8" ht="15.75">
      <c r="A36" s="12" t="s">
        <v>14</v>
      </c>
      <c r="B36" s="62" t="s">
        <v>171</v>
      </c>
      <c r="C36" s="49">
        <f>D36+E36</f>
        <v>151134.91</v>
      </c>
      <c r="D36" s="50">
        <v>132621.17</v>
      </c>
      <c r="E36" s="49">
        <f>F36+G36</f>
        <v>18513.739999999998</v>
      </c>
      <c r="F36" s="50">
        <v>7844.74</v>
      </c>
      <c r="G36" s="50">
        <v>10669</v>
      </c>
      <c r="H36" s="50">
        <v>4841.46</v>
      </c>
    </row>
    <row r="37" spans="1:8" ht="15.75">
      <c r="A37" s="12"/>
      <c r="B37" s="9"/>
      <c r="C37" s="52"/>
      <c r="D37" s="52"/>
      <c r="E37" s="55"/>
      <c r="F37" s="55"/>
      <c r="G37" s="55"/>
      <c r="H37" s="55"/>
    </row>
    <row r="38" spans="1:8" ht="15.75">
      <c r="A38" s="42" t="s">
        <v>15</v>
      </c>
      <c r="B38" s="36"/>
      <c r="C38" s="52"/>
      <c r="D38" s="52"/>
      <c r="E38" s="55"/>
      <c r="F38" s="55"/>
      <c r="G38" s="55"/>
      <c r="H38" s="55"/>
    </row>
    <row r="39" spans="1:8" s="21" customFormat="1" ht="16.5">
      <c r="A39" s="46" t="s">
        <v>16</v>
      </c>
      <c r="B39" s="62" t="s">
        <v>171</v>
      </c>
      <c r="C39" s="56">
        <v>236019.66</v>
      </c>
      <c r="D39" s="56">
        <v>200956.25</v>
      </c>
      <c r="E39" s="56">
        <v>35063.41</v>
      </c>
      <c r="F39" s="48">
        <v>14187.43</v>
      </c>
      <c r="G39" s="56">
        <v>20875.98</v>
      </c>
      <c r="H39" s="56">
        <v>8613.21</v>
      </c>
    </row>
    <row r="40" spans="1:8" ht="15.75">
      <c r="A40" s="12" t="s">
        <v>17</v>
      </c>
      <c r="B40" s="62" t="s">
        <v>171</v>
      </c>
      <c r="C40" s="49">
        <f>D40+E40</f>
        <v>124861.54</v>
      </c>
      <c r="D40" s="50">
        <v>103054.29</v>
      </c>
      <c r="E40" s="49">
        <f>F40+G40</f>
        <v>21807.25</v>
      </c>
      <c r="F40" s="50">
        <v>9401.33</v>
      </c>
      <c r="G40" s="50">
        <v>12405.92</v>
      </c>
      <c r="H40" s="50">
        <v>4861.69</v>
      </c>
    </row>
    <row r="41" spans="1:8" ht="15.75">
      <c r="A41" s="12" t="s">
        <v>18</v>
      </c>
      <c r="B41" s="62" t="s">
        <v>171</v>
      </c>
      <c r="C41" s="49">
        <f>D41+E41</f>
        <v>13919.81</v>
      </c>
      <c r="D41" s="50">
        <v>12313.57</v>
      </c>
      <c r="E41" s="49">
        <f>F41+G41</f>
        <v>1606.24</v>
      </c>
      <c r="F41" s="50">
        <v>998.96</v>
      </c>
      <c r="G41" s="50">
        <v>607.28</v>
      </c>
      <c r="H41" s="50">
        <v>155.66</v>
      </c>
    </row>
    <row r="42" spans="1:8" ht="15.75">
      <c r="A42" s="12" t="s">
        <v>19</v>
      </c>
      <c r="B42" s="62" t="s">
        <v>171</v>
      </c>
      <c r="C42" s="49">
        <f>D42+E42</f>
        <v>22866.9</v>
      </c>
      <c r="D42" s="50">
        <v>20769.39</v>
      </c>
      <c r="E42" s="49">
        <f>F42+G42</f>
        <v>2097.51</v>
      </c>
      <c r="F42" s="50">
        <v>1146.52</v>
      </c>
      <c r="G42" s="50">
        <v>950.99</v>
      </c>
      <c r="H42" s="50">
        <v>227.59</v>
      </c>
    </row>
    <row r="43" spans="1:8" ht="15.75">
      <c r="A43" s="8" t="s">
        <v>20</v>
      </c>
      <c r="B43" s="62" t="s">
        <v>171</v>
      </c>
      <c r="C43" s="49">
        <f>D43+E43</f>
        <v>5047.12</v>
      </c>
      <c r="D43" s="50">
        <v>4077.88</v>
      </c>
      <c r="E43" s="49">
        <f>F43+G43</f>
        <v>969.24</v>
      </c>
      <c r="F43" s="50">
        <v>361.04</v>
      </c>
      <c r="G43" s="50">
        <v>608.2</v>
      </c>
      <c r="H43" s="50">
        <v>177.58</v>
      </c>
    </row>
    <row r="44" spans="1:8" ht="15.75">
      <c r="A44" s="12" t="s">
        <v>21</v>
      </c>
      <c r="B44" s="62" t="s">
        <v>171</v>
      </c>
      <c r="C44" s="49">
        <f>D44+E44</f>
        <v>69324.29000000001</v>
      </c>
      <c r="D44" s="50">
        <v>60741.12</v>
      </c>
      <c r="E44" s="49">
        <f>F44+G44</f>
        <v>8583.17</v>
      </c>
      <c r="F44" s="50">
        <v>2279.58</v>
      </c>
      <c r="G44" s="50">
        <v>6303.59</v>
      </c>
      <c r="H44" s="50">
        <v>3190.69</v>
      </c>
    </row>
    <row r="45" spans="1:8" ht="15.75">
      <c r="A45" s="12"/>
      <c r="B45" s="9"/>
      <c r="C45" s="51"/>
      <c r="D45" s="51"/>
      <c r="E45" s="51"/>
      <c r="F45" s="51"/>
      <c r="G45" s="51"/>
      <c r="H45" s="51"/>
    </row>
    <row r="46" spans="1:8" ht="15.75">
      <c r="A46" s="42" t="s">
        <v>22</v>
      </c>
      <c r="B46" s="36"/>
      <c r="C46" s="49"/>
      <c r="D46" s="49"/>
      <c r="E46" s="49"/>
      <c r="F46" s="49"/>
      <c r="G46" s="49"/>
      <c r="H46" s="49"/>
    </row>
    <row r="47" spans="1:8" s="21" customFormat="1" ht="16.5">
      <c r="A47" s="46" t="s">
        <v>23</v>
      </c>
      <c r="B47" s="62" t="s">
        <v>171</v>
      </c>
      <c r="C47" s="48">
        <v>194317.92</v>
      </c>
      <c r="D47" s="48">
        <v>163713.69</v>
      </c>
      <c r="E47" s="48">
        <v>30604.23</v>
      </c>
      <c r="F47" s="48">
        <v>13265.44</v>
      </c>
      <c r="G47" s="48">
        <v>17338.79</v>
      </c>
      <c r="H47" s="48">
        <v>6486.7</v>
      </c>
    </row>
    <row r="48" spans="1:8" ht="15.75">
      <c r="A48" s="12" t="s">
        <v>24</v>
      </c>
      <c r="B48" s="62" t="s">
        <v>171</v>
      </c>
      <c r="C48" s="49">
        <f>D48+E48</f>
        <v>27742.31</v>
      </c>
      <c r="D48" s="50">
        <v>17985.97</v>
      </c>
      <c r="E48" s="49">
        <f>F48+G48</f>
        <v>9756.34</v>
      </c>
      <c r="F48" s="50">
        <v>2739.53</v>
      </c>
      <c r="G48" s="50">
        <v>7016.81</v>
      </c>
      <c r="H48" s="50">
        <v>2208.61</v>
      </c>
    </row>
    <row r="49" spans="1:8" ht="15.75">
      <c r="A49" s="12" t="s">
        <v>139</v>
      </c>
      <c r="B49" s="62" t="s">
        <v>171</v>
      </c>
      <c r="C49" s="49">
        <f>D49+E49</f>
        <v>110733.48999999999</v>
      </c>
      <c r="D49" s="50">
        <v>98434.95</v>
      </c>
      <c r="E49" s="49">
        <f>F49+G49</f>
        <v>12298.54</v>
      </c>
      <c r="F49" s="50">
        <v>5971.98</v>
      </c>
      <c r="G49" s="50">
        <v>6326.56</v>
      </c>
      <c r="H49" s="50">
        <v>2275.42</v>
      </c>
    </row>
    <row r="50" spans="1:8" ht="15.75">
      <c r="A50" s="12" t="s">
        <v>26</v>
      </c>
      <c r="B50" s="62" t="s">
        <v>171</v>
      </c>
      <c r="C50" s="49">
        <f>D50+E50</f>
        <v>36658.299999999996</v>
      </c>
      <c r="D50" s="50">
        <v>31315.42</v>
      </c>
      <c r="E50" s="49">
        <f>F50+G50</f>
        <v>5342.879999999999</v>
      </c>
      <c r="F50" s="50">
        <v>2821.66</v>
      </c>
      <c r="G50" s="50">
        <v>2521.22</v>
      </c>
      <c r="H50" s="50">
        <v>1261.26</v>
      </c>
    </row>
    <row r="51" spans="1:8" ht="15.75">
      <c r="A51" s="12" t="s">
        <v>27</v>
      </c>
      <c r="B51" s="62" t="s">
        <v>171</v>
      </c>
      <c r="C51" s="49">
        <f>D51+E51</f>
        <v>19183.82</v>
      </c>
      <c r="D51" s="50">
        <v>15977.35</v>
      </c>
      <c r="E51" s="49">
        <f>F51+G51</f>
        <v>3206.4700000000003</v>
      </c>
      <c r="F51" s="50">
        <v>1732.27</v>
      </c>
      <c r="G51" s="50">
        <v>1474.2</v>
      </c>
      <c r="H51" s="50">
        <v>741.41</v>
      </c>
    </row>
    <row r="52" spans="1:8" ht="15.75">
      <c r="A52" s="12"/>
      <c r="B52" s="9"/>
      <c r="C52" s="51"/>
      <c r="D52" s="51"/>
      <c r="E52" s="51"/>
      <c r="F52" s="51"/>
      <c r="G52" s="51"/>
      <c r="H52" s="51"/>
    </row>
    <row r="53" spans="1:8" ht="16.5">
      <c r="A53" s="42" t="s">
        <v>168</v>
      </c>
      <c r="B53" s="36"/>
      <c r="C53" s="52"/>
      <c r="D53" s="52"/>
      <c r="E53" s="49"/>
      <c r="F53" s="55"/>
      <c r="G53" s="55"/>
      <c r="H53" s="55"/>
    </row>
    <row r="54" spans="1:8" s="21" customFormat="1" ht="16.5">
      <c r="A54" s="46" t="s">
        <v>28</v>
      </c>
      <c r="B54" s="62" t="s">
        <v>171</v>
      </c>
      <c r="C54" s="48">
        <v>107717.36</v>
      </c>
      <c r="D54" s="48">
        <v>90018.58</v>
      </c>
      <c r="E54" s="48">
        <v>17698.78</v>
      </c>
      <c r="F54" s="48">
        <v>7327.35</v>
      </c>
      <c r="G54" s="48">
        <v>10371.43</v>
      </c>
      <c r="H54" s="48">
        <v>4023.03</v>
      </c>
    </row>
    <row r="55" spans="1:8" ht="15.75">
      <c r="A55" s="12" t="s">
        <v>29</v>
      </c>
      <c r="B55" s="62" t="s">
        <v>171</v>
      </c>
      <c r="C55" s="49">
        <f aca="true" t="shared" si="2" ref="C55:C62">D55+E55</f>
        <v>2555.56</v>
      </c>
      <c r="D55" s="50">
        <v>2038.1</v>
      </c>
      <c r="E55" s="49">
        <f aca="true" t="shared" si="3" ref="E55:E62">F55+G55</f>
        <v>517.46</v>
      </c>
      <c r="F55" s="50">
        <v>134.16</v>
      </c>
      <c r="G55" s="50">
        <v>383.3</v>
      </c>
      <c r="H55" s="50">
        <v>196.08</v>
      </c>
    </row>
    <row r="56" spans="1:8" ht="15.75">
      <c r="A56" s="12" t="s">
        <v>45</v>
      </c>
      <c r="B56" s="62" t="s">
        <v>171</v>
      </c>
      <c r="C56" s="49">
        <f t="shared" si="2"/>
        <v>5232.74</v>
      </c>
      <c r="D56" s="50">
        <v>3739.06</v>
      </c>
      <c r="E56" s="49">
        <f t="shared" si="3"/>
        <v>1493.6799999999998</v>
      </c>
      <c r="F56" s="50">
        <v>323.32</v>
      </c>
      <c r="G56" s="50">
        <v>1170.36</v>
      </c>
      <c r="H56" s="50">
        <v>502.12</v>
      </c>
    </row>
    <row r="57" spans="1:8" ht="15.75">
      <c r="A57" s="12" t="s">
        <v>46</v>
      </c>
      <c r="B57" s="62" t="s">
        <v>171</v>
      </c>
      <c r="C57" s="49">
        <f t="shared" si="2"/>
        <v>8155.85</v>
      </c>
      <c r="D57" s="50">
        <v>5982.39</v>
      </c>
      <c r="E57" s="49">
        <f t="shared" si="3"/>
        <v>2173.46</v>
      </c>
      <c r="F57" s="50">
        <v>549.67</v>
      </c>
      <c r="G57" s="50">
        <v>1623.79</v>
      </c>
      <c r="H57" s="50">
        <v>709.72</v>
      </c>
    </row>
    <row r="58" spans="1:8" ht="15.75">
      <c r="A58" s="12" t="s">
        <v>47</v>
      </c>
      <c r="B58" s="62" t="s">
        <v>171</v>
      </c>
      <c r="C58" s="49">
        <f t="shared" si="2"/>
        <v>10760.56</v>
      </c>
      <c r="D58" s="50">
        <v>8383.99</v>
      </c>
      <c r="E58" s="49">
        <f t="shared" si="3"/>
        <v>2376.57</v>
      </c>
      <c r="F58" s="50">
        <v>758.68</v>
      </c>
      <c r="G58" s="50">
        <v>1617.89</v>
      </c>
      <c r="H58" s="50">
        <v>626.12</v>
      </c>
    </row>
    <row r="59" spans="1:8" ht="15.75">
      <c r="A59" s="12" t="s">
        <v>48</v>
      </c>
      <c r="B59" s="62" t="s">
        <v>171</v>
      </c>
      <c r="C59" s="49">
        <f t="shared" si="2"/>
        <v>20056.5</v>
      </c>
      <c r="D59" s="50">
        <v>16725.42</v>
      </c>
      <c r="E59" s="49">
        <f t="shared" si="3"/>
        <v>3331.08</v>
      </c>
      <c r="F59" s="50">
        <v>1322.48</v>
      </c>
      <c r="G59" s="50">
        <v>2008.6</v>
      </c>
      <c r="H59" s="50">
        <v>739.61</v>
      </c>
    </row>
    <row r="60" spans="1:8" ht="15.75">
      <c r="A60" s="12" t="s">
        <v>30</v>
      </c>
      <c r="B60" s="62" t="s">
        <v>171</v>
      </c>
      <c r="C60" s="49">
        <f t="shared" si="2"/>
        <v>22968.46</v>
      </c>
      <c r="D60" s="50">
        <v>19880.52</v>
      </c>
      <c r="E60" s="49">
        <f t="shared" si="3"/>
        <v>3087.94</v>
      </c>
      <c r="F60" s="50">
        <v>1500.22</v>
      </c>
      <c r="G60" s="50">
        <v>1587.72</v>
      </c>
      <c r="H60" s="50">
        <v>517.22</v>
      </c>
    </row>
    <row r="61" spans="1:8" ht="15.75">
      <c r="A61" s="12" t="s">
        <v>31</v>
      </c>
      <c r="B61" s="62" t="s">
        <v>171</v>
      </c>
      <c r="C61" s="49">
        <f t="shared" si="2"/>
        <v>20981.739999999998</v>
      </c>
      <c r="D61" s="50">
        <v>18586.75</v>
      </c>
      <c r="E61" s="49">
        <f t="shared" si="3"/>
        <v>2394.99</v>
      </c>
      <c r="F61" s="50">
        <v>1310.6</v>
      </c>
      <c r="G61" s="50">
        <v>1084.39</v>
      </c>
      <c r="H61" s="50">
        <v>439.18</v>
      </c>
    </row>
    <row r="62" spans="1:8" ht="15.75">
      <c r="A62" s="12" t="s">
        <v>32</v>
      </c>
      <c r="B62" s="62" t="s">
        <v>171</v>
      </c>
      <c r="C62" s="49">
        <f t="shared" si="2"/>
        <v>17005.95</v>
      </c>
      <c r="D62" s="50">
        <v>14682.35</v>
      </c>
      <c r="E62" s="49">
        <f t="shared" si="3"/>
        <v>2323.6</v>
      </c>
      <c r="F62" s="50">
        <v>1428.22</v>
      </c>
      <c r="G62" s="50">
        <v>895.38</v>
      </c>
      <c r="H62" s="50">
        <v>292.98</v>
      </c>
    </row>
    <row r="63" spans="1:8" ht="15.75">
      <c r="A63" s="12"/>
      <c r="B63" s="9"/>
      <c r="C63" s="51"/>
      <c r="D63" s="51"/>
      <c r="E63" s="51"/>
      <c r="F63" s="51"/>
      <c r="G63" s="51"/>
      <c r="H63" s="51"/>
    </row>
    <row r="64" spans="1:8" ht="15.75">
      <c r="A64" s="12" t="s">
        <v>174</v>
      </c>
      <c r="B64" s="9" t="s">
        <v>173</v>
      </c>
      <c r="C64" s="50">
        <v>38489.29</v>
      </c>
      <c r="D64" s="50">
        <v>40345.76</v>
      </c>
      <c r="E64" s="50">
        <v>31078.45</v>
      </c>
      <c r="F64" s="50">
        <v>40350.83</v>
      </c>
      <c r="G64" s="50">
        <v>26218.45</v>
      </c>
      <c r="H64" s="50">
        <v>24682.97</v>
      </c>
    </row>
    <row r="65" spans="1:8" ht="15.75">
      <c r="A65" s="12"/>
      <c r="B65" s="9"/>
      <c r="C65" s="52"/>
      <c r="D65" s="52"/>
      <c r="E65" s="49"/>
      <c r="F65" s="55"/>
      <c r="G65" s="52"/>
      <c r="H65" s="55"/>
    </row>
    <row r="66" spans="1:8" ht="15.75">
      <c r="A66" s="12"/>
      <c r="B66" s="13"/>
      <c r="C66" s="52"/>
      <c r="D66" s="52"/>
      <c r="E66" s="49"/>
      <c r="F66" s="55"/>
      <c r="G66" s="52"/>
      <c r="H66" s="55"/>
    </row>
    <row r="67" spans="1:8" ht="15.75">
      <c r="A67" s="47" t="s">
        <v>133</v>
      </c>
      <c r="C67" s="52"/>
      <c r="D67" s="52"/>
      <c r="E67" s="52"/>
      <c r="F67" s="52"/>
      <c r="G67" s="52"/>
      <c r="H67" s="52"/>
    </row>
    <row r="68" spans="1:8" s="21" customFormat="1" ht="16.5">
      <c r="A68" s="27" t="s">
        <v>35</v>
      </c>
      <c r="B68" s="62" t="s">
        <v>171</v>
      </c>
      <c r="C68" s="57">
        <v>116011</v>
      </c>
      <c r="D68" s="57">
        <v>100603</v>
      </c>
      <c r="E68" s="48">
        <v>15408.17</v>
      </c>
      <c r="F68" s="56">
        <v>7209.81</v>
      </c>
      <c r="G68" s="56">
        <v>8198.36</v>
      </c>
      <c r="H68" s="56">
        <v>2969.1</v>
      </c>
    </row>
    <row r="69" spans="1:8" ht="15.75">
      <c r="A69" s="8" t="s">
        <v>36</v>
      </c>
      <c r="B69" s="62" t="s">
        <v>171</v>
      </c>
      <c r="C69" s="58">
        <v>78425</v>
      </c>
      <c r="D69" s="58">
        <v>66529</v>
      </c>
      <c r="E69" s="49">
        <f>F69+G69</f>
        <v>11895</v>
      </c>
      <c r="F69" s="52">
        <v>5512.56</v>
      </c>
      <c r="G69" s="52">
        <v>6382.44</v>
      </c>
      <c r="H69" s="52">
        <v>2190.79</v>
      </c>
    </row>
    <row r="70" spans="1:8" ht="15.75">
      <c r="A70" s="8" t="s">
        <v>37</v>
      </c>
      <c r="B70" s="62" t="s">
        <v>171</v>
      </c>
      <c r="C70" s="52">
        <f>D70+E70</f>
        <v>58945</v>
      </c>
      <c r="D70" s="50">
        <v>49975.65</v>
      </c>
      <c r="E70" s="49">
        <f aca="true" t="shared" si="4" ref="E70:E75">F70+G70</f>
        <v>8969.35</v>
      </c>
      <c r="F70" s="52">
        <v>4308.05</v>
      </c>
      <c r="G70" s="52">
        <v>4661.3</v>
      </c>
      <c r="H70" s="52">
        <v>1625.61</v>
      </c>
    </row>
    <row r="71" spans="1:8" ht="15.75">
      <c r="A71" s="8" t="s">
        <v>38</v>
      </c>
      <c r="B71" s="62" t="s">
        <v>171</v>
      </c>
      <c r="C71" s="58">
        <v>14416</v>
      </c>
      <c r="D71" s="58">
        <v>12408</v>
      </c>
      <c r="E71" s="49">
        <f t="shared" si="4"/>
        <v>2008.32</v>
      </c>
      <c r="F71" s="52">
        <v>886.8</v>
      </c>
      <c r="G71" s="52">
        <v>1121.52</v>
      </c>
      <c r="H71" s="52">
        <v>329.16</v>
      </c>
    </row>
    <row r="72" spans="1:8" ht="15.75">
      <c r="A72" s="8" t="s">
        <v>39</v>
      </c>
      <c r="B72" s="62" t="s">
        <v>171</v>
      </c>
      <c r="C72" s="58">
        <v>5063</v>
      </c>
      <c r="D72" s="58">
        <v>4146</v>
      </c>
      <c r="E72" s="49">
        <f t="shared" si="4"/>
        <v>917.3299999999999</v>
      </c>
      <c r="F72" s="52">
        <v>317.71</v>
      </c>
      <c r="G72" s="52">
        <v>599.62</v>
      </c>
      <c r="H72" s="52">
        <v>236.02</v>
      </c>
    </row>
    <row r="73" spans="1:8" ht="15.75">
      <c r="A73" s="8" t="s">
        <v>40</v>
      </c>
      <c r="B73" s="62" t="s">
        <v>171</v>
      </c>
      <c r="C73" s="58">
        <v>37587</v>
      </c>
      <c r="D73" s="50">
        <v>34074</v>
      </c>
      <c r="E73" s="49">
        <f t="shared" si="4"/>
        <v>3513.17</v>
      </c>
      <c r="F73" s="49">
        <v>1697.25</v>
      </c>
      <c r="G73" s="49">
        <v>1815.92</v>
      </c>
      <c r="H73" s="49">
        <v>778.31</v>
      </c>
    </row>
    <row r="74" spans="1:8" ht="15.75">
      <c r="A74" s="8" t="s">
        <v>41</v>
      </c>
      <c r="B74" s="62" t="s">
        <v>171</v>
      </c>
      <c r="C74" s="58">
        <v>20249</v>
      </c>
      <c r="D74" s="58">
        <v>18502</v>
      </c>
      <c r="E74" s="49">
        <f t="shared" si="4"/>
        <v>1746.77</v>
      </c>
      <c r="F74" s="52">
        <v>1078.34</v>
      </c>
      <c r="G74" s="52">
        <v>668.43</v>
      </c>
      <c r="H74" s="52">
        <v>240.42</v>
      </c>
    </row>
    <row r="75" spans="1:8" ht="15.75">
      <c r="A75" s="8" t="s">
        <v>42</v>
      </c>
      <c r="B75" s="62" t="s">
        <v>171</v>
      </c>
      <c r="C75" s="58">
        <v>17338</v>
      </c>
      <c r="D75" s="58">
        <v>15572</v>
      </c>
      <c r="E75" s="49">
        <f t="shared" si="4"/>
        <v>1766.4</v>
      </c>
      <c r="F75" s="49">
        <v>618.91</v>
      </c>
      <c r="G75" s="49">
        <v>1147.49</v>
      </c>
      <c r="H75" s="49">
        <v>537.89</v>
      </c>
    </row>
    <row r="76" spans="1:8" ht="15.75">
      <c r="A76" s="8"/>
      <c r="B76" s="13"/>
      <c r="C76" s="49"/>
      <c r="D76" s="49"/>
      <c r="E76" s="49"/>
      <c r="F76" s="49"/>
      <c r="G76" s="49"/>
      <c r="H76" s="49"/>
    </row>
    <row r="77" spans="1:8" ht="15.75">
      <c r="A77" s="47" t="s">
        <v>132</v>
      </c>
      <c r="C77" s="51"/>
      <c r="D77" s="51"/>
      <c r="E77" s="51"/>
      <c r="F77" s="51"/>
      <c r="G77" s="51"/>
      <c r="H77" s="51"/>
    </row>
    <row r="78" spans="1:8" s="21" customFormat="1" ht="16.5">
      <c r="A78" s="27" t="s">
        <v>43</v>
      </c>
      <c r="B78" s="62" t="s">
        <v>171</v>
      </c>
      <c r="C78" s="48">
        <v>116011.42</v>
      </c>
      <c r="D78" s="48">
        <v>100603.06</v>
      </c>
      <c r="E78" s="48">
        <v>15408.36</v>
      </c>
      <c r="F78" s="48">
        <v>7210</v>
      </c>
      <c r="G78" s="48">
        <v>8198.36</v>
      </c>
      <c r="H78" s="48">
        <v>2969.29</v>
      </c>
    </row>
    <row r="79" spans="1:8" ht="15.75">
      <c r="A79" s="8" t="s">
        <v>44</v>
      </c>
      <c r="B79" s="62" t="s">
        <v>171</v>
      </c>
      <c r="C79" s="52">
        <f aca="true" t="shared" si="5" ref="C79:C85">D79+E79</f>
        <v>31132.04</v>
      </c>
      <c r="D79" s="50">
        <v>28417.46</v>
      </c>
      <c r="E79" s="49">
        <f aca="true" t="shared" si="6" ref="E79:E85">F79+G79</f>
        <v>2714.58</v>
      </c>
      <c r="F79" s="50">
        <v>1473.88</v>
      </c>
      <c r="G79" s="50">
        <v>1240.7</v>
      </c>
      <c r="H79" s="50">
        <v>463.31</v>
      </c>
    </row>
    <row r="80" spans="1:8" ht="15.75">
      <c r="A80" s="8" t="s">
        <v>121</v>
      </c>
      <c r="B80" s="62" t="s">
        <v>171</v>
      </c>
      <c r="C80" s="52">
        <f t="shared" si="5"/>
        <v>38580.09</v>
      </c>
      <c r="D80" s="50">
        <v>34707.2</v>
      </c>
      <c r="E80" s="49">
        <f t="shared" si="6"/>
        <v>3872.8900000000003</v>
      </c>
      <c r="F80" s="50">
        <v>2037.22</v>
      </c>
      <c r="G80" s="50">
        <v>1835.67</v>
      </c>
      <c r="H80" s="50">
        <v>767.18</v>
      </c>
    </row>
    <row r="81" spans="1:8" ht="15.75">
      <c r="A81" s="8" t="s">
        <v>122</v>
      </c>
      <c r="B81" s="62" t="s">
        <v>171</v>
      </c>
      <c r="C81" s="52">
        <f t="shared" si="5"/>
        <v>18807.72</v>
      </c>
      <c r="D81" s="50">
        <v>15964.64</v>
      </c>
      <c r="E81" s="49">
        <f t="shared" si="6"/>
        <v>2843.08</v>
      </c>
      <c r="F81" s="50">
        <v>1245.33</v>
      </c>
      <c r="G81" s="50">
        <v>1597.75</v>
      </c>
      <c r="H81" s="50">
        <v>658</v>
      </c>
    </row>
    <row r="82" spans="1:8" ht="15.75">
      <c r="A82" s="8" t="s">
        <v>123</v>
      </c>
      <c r="B82" s="62" t="s">
        <v>171</v>
      </c>
      <c r="C82" s="52">
        <f t="shared" si="5"/>
        <v>16172.41</v>
      </c>
      <c r="D82" s="50">
        <v>13131.88</v>
      </c>
      <c r="E82" s="49">
        <f t="shared" si="6"/>
        <v>3040.53</v>
      </c>
      <c r="F82" s="50">
        <v>1293.4</v>
      </c>
      <c r="G82" s="50">
        <v>1747.13</v>
      </c>
      <c r="H82" s="50">
        <v>620.25</v>
      </c>
    </row>
    <row r="83" spans="1:8" ht="15.75">
      <c r="A83" s="8" t="s">
        <v>124</v>
      </c>
      <c r="B83" s="62" t="s">
        <v>171</v>
      </c>
      <c r="C83" s="52">
        <f t="shared" si="5"/>
        <v>7202.14</v>
      </c>
      <c r="D83" s="50">
        <v>5527.02</v>
      </c>
      <c r="E83" s="49">
        <f t="shared" si="6"/>
        <v>1675.12</v>
      </c>
      <c r="F83" s="50">
        <v>703.85</v>
      </c>
      <c r="G83" s="50">
        <v>971.27</v>
      </c>
      <c r="H83" s="50">
        <v>272.03</v>
      </c>
    </row>
    <row r="84" spans="1:8" ht="15.75">
      <c r="A84" s="8" t="s">
        <v>125</v>
      </c>
      <c r="B84" s="62" t="s">
        <v>171</v>
      </c>
      <c r="C84" s="52">
        <f t="shared" si="5"/>
        <v>2701.69</v>
      </c>
      <c r="D84" s="50">
        <v>1931.2</v>
      </c>
      <c r="E84" s="49">
        <f t="shared" si="6"/>
        <v>770.49</v>
      </c>
      <c r="F84" s="50">
        <v>285.88</v>
      </c>
      <c r="G84" s="50">
        <v>484.61</v>
      </c>
      <c r="H84" s="50">
        <v>116.75</v>
      </c>
    </row>
    <row r="85" spans="1:8" ht="15.75">
      <c r="A85" s="8" t="s">
        <v>126</v>
      </c>
      <c r="B85" s="62" t="s">
        <v>171</v>
      </c>
      <c r="C85" s="52">
        <f t="shared" si="5"/>
        <v>1415.33</v>
      </c>
      <c r="D85" s="50">
        <v>923.66</v>
      </c>
      <c r="E85" s="49">
        <f t="shared" si="6"/>
        <v>491.67</v>
      </c>
      <c r="F85" s="50">
        <v>170.44</v>
      </c>
      <c r="G85" s="50">
        <v>321.23</v>
      </c>
      <c r="H85" s="50">
        <v>71.77</v>
      </c>
    </row>
    <row r="86" spans="1:8" ht="15.75">
      <c r="A86" s="8"/>
      <c r="B86" s="36"/>
      <c r="C86" s="51"/>
      <c r="D86" s="51"/>
      <c r="E86" s="51"/>
      <c r="F86" s="51"/>
      <c r="G86" s="51"/>
      <c r="H86" s="51"/>
    </row>
    <row r="87" spans="1:8" ht="16.5">
      <c r="A87" s="42" t="s">
        <v>167</v>
      </c>
      <c r="C87" s="49"/>
      <c r="D87" s="49"/>
      <c r="E87" s="49"/>
      <c r="F87" s="49"/>
      <c r="G87" s="49"/>
      <c r="H87" s="49"/>
    </row>
    <row r="88" spans="1:8" s="21" customFormat="1" ht="16.5">
      <c r="A88" s="46" t="s">
        <v>157</v>
      </c>
      <c r="B88" s="62" t="s">
        <v>171</v>
      </c>
      <c r="C88" s="56">
        <v>78424.66</v>
      </c>
      <c r="D88" s="48">
        <v>66529.48</v>
      </c>
      <c r="E88" s="48">
        <v>11895.18</v>
      </c>
      <c r="F88" s="56">
        <v>5512.74</v>
      </c>
      <c r="G88" s="56">
        <v>6382.44</v>
      </c>
      <c r="H88" s="56">
        <v>2190.99</v>
      </c>
    </row>
    <row r="89" spans="1:8" ht="15.75">
      <c r="A89" s="12" t="s">
        <v>29</v>
      </c>
      <c r="B89" s="62" t="s">
        <v>171</v>
      </c>
      <c r="C89" s="52">
        <f aca="true" t="shared" si="7" ref="C89:C96">D89+E89</f>
        <v>3354.2300000000005</v>
      </c>
      <c r="D89" s="50">
        <v>2790.51</v>
      </c>
      <c r="E89" s="49">
        <f aca="true" t="shared" si="8" ref="E89:E96">F89+G89</f>
        <v>563.72</v>
      </c>
      <c r="F89" s="50">
        <v>185.97</v>
      </c>
      <c r="G89" s="50">
        <v>377.75</v>
      </c>
      <c r="H89" s="50">
        <v>163.1</v>
      </c>
    </row>
    <row r="90" spans="1:8" ht="15.75">
      <c r="A90" s="12" t="s">
        <v>45</v>
      </c>
      <c r="B90" s="62" t="s">
        <v>171</v>
      </c>
      <c r="C90" s="52">
        <f t="shared" si="7"/>
        <v>2544.94</v>
      </c>
      <c r="D90" s="50">
        <v>2036.12</v>
      </c>
      <c r="E90" s="49">
        <f t="shared" si="8"/>
        <v>508.82000000000005</v>
      </c>
      <c r="F90" s="50">
        <v>186.71</v>
      </c>
      <c r="G90" s="50">
        <v>322.11</v>
      </c>
      <c r="H90" s="50">
        <v>101</v>
      </c>
    </row>
    <row r="91" spans="1:8" ht="15.75">
      <c r="A91" s="12" t="s">
        <v>46</v>
      </c>
      <c r="B91" s="62" t="s">
        <v>171</v>
      </c>
      <c r="C91" s="52">
        <f t="shared" si="7"/>
        <v>3281.33</v>
      </c>
      <c r="D91" s="50">
        <v>2565.72</v>
      </c>
      <c r="E91" s="49">
        <f t="shared" si="8"/>
        <v>715.61</v>
      </c>
      <c r="F91" s="50">
        <v>238.72</v>
      </c>
      <c r="G91" s="50">
        <v>476.89</v>
      </c>
      <c r="H91" s="50">
        <v>158.42</v>
      </c>
    </row>
    <row r="92" spans="1:8" ht="15.75">
      <c r="A92" s="12" t="s">
        <v>47</v>
      </c>
      <c r="B92" s="62" t="s">
        <v>171</v>
      </c>
      <c r="C92" s="52">
        <f t="shared" si="7"/>
        <v>3691.52</v>
      </c>
      <c r="D92" s="50">
        <v>2956.12</v>
      </c>
      <c r="E92" s="49">
        <f t="shared" si="8"/>
        <v>735.4000000000001</v>
      </c>
      <c r="F92" s="50">
        <v>258.23</v>
      </c>
      <c r="G92" s="50">
        <v>477.17</v>
      </c>
      <c r="H92" s="50">
        <v>160.04</v>
      </c>
    </row>
    <row r="93" spans="1:8" ht="15.75">
      <c r="A93" s="12" t="s">
        <v>48</v>
      </c>
      <c r="B93" s="62" t="s">
        <v>171</v>
      </c>
      <c r="C93" s="52">
        <f t="shared" si="7"/>
        <v>8024.740000000001</v>
      </c>
      <c r="D93" s="50">
        <v>6507.31</v>
      </c>
      <c r="E93" s="49">
        <f t="shared" si="8"/>
        <v>1517.43</v>
      </c>
      <c r="F93" s="50">
        <v>593.36</v>
      </c>
      <c r="G93" s="50">
        <v>924.07</v>
      </c>
      <c r="H93" s="50">
        <v>327.93</v>
      </c>
    </row>
    <row r="94" spans="1:8" ht="15.75">
      <c r="A94" s="12" t="s">
        <v>30</v>
      </c>
      <c r="B94" s="62" t="s">
        <v>171</v>
      </c>
      <c r="C94" s="52">
        <f t="shared" si="7"/>
        <v>11470.939999999999</v>
      </c>
      <c r="D94" s="50">
        <v>9484.38</v>
      </c>
      <c r="E94" s="49">
        <f t="shared" si="8"/>
        <v>1986.56</v>
      </c>
      <c r="F94" s="50">
        <v>794.27</v>
      </c>
      <c r="G94" s="50">
        <v>1192.29</v>
      </c>
      <c r="H94" s="50">
        <v>390.23</v>
      </c>
    </row>
    <row r="95" spans="1:8" ht="15.75">
      <c r="A95" s="12" t="s">
        <v>31</v>
      </c>
      <c r="B95" s="62" t="s">
        <v>171</v>
      </c>
      <c r="C95" s="52">
        <f t="shared" si="7"/>
        <v>15858.619999999999</v>
      </c>
      <c r="D95" s="50">
        <v>13695.49</v>
      </c>
      <c r="E95" s="49">
        <f t="shared" si="8"/>
        <v>2163.13</v>
      </c>
      <c r="F95" s="50">
        <v>1050.84</v>
      </c>
      <c r="G95" s="50">
        <v>1112.29</v>
      </c>
      <c r="H95" s="50">
        <v>412.94</v>
      </c>
    </row>
    <row r="96" spans="1:8" ht="15.75">
      <c r="A96" s="12" t="s">
        <v>32</v>
      </c>
      <c r="B96" s="62" t="s">
        <v>171</v>
      </c>
      <c r="C96" s="52">
        <f t="shared" si="7"/>
        <v>30198.34</v>
      </c>
      <c r="D96" s="50">
        <v>26493.83</v>
      </c>
      <c r="E96" s="49">
        <f t="shared" si="8"/>
        <v>3704.5099999999998</v>
      </c>
      <c r="F96" s="50">
        <v>2204.64</v>
      </c>
      <c r="G96" s="50">
        <v>1499.87</v>
      </c>
      <c r="H96" s="50">
        <v>477.33</v>
      </c>
    </row>
    <row r="97" spans="1:8" ht="15.75">
      <c r="A97" s="8" t="s">
        <v>175</v>
      </c>
      <c r="B97" s="10" t="s">
        <v>173</v>
      </c>
      <c r="C97" s="50">
        <v>59894</v>
      </c>
      <c r="D97" s="50">
        <v>61565</v>
      </c>
      <c r="E97" s="50">
        <v>44706</v>
      </c>
      <c r="F97" s="50">
        <v>60733</v>
      </c>
      <c r="G97" s="50">
        <v>41650</v>
      </c>
      <c r="H97" s="50">
        <v>49241</v>
      </c>
    </row>
    <row r="98" spans="1:8" ht="15.75">
      <c r="A98" s="12"/>
      <c r="B98" s="12"/>
      <c r="C98" s="52"/>
      <c r="D98" s="52"/>
      <c r="E98" s="52"/>
      <c r="F98" s="52"/>
      <c r="G98" s="52"/>
      <c r="H98" s="52"/>
    </row>
    <row r="99" spans="1:8" ht="16.5">
      <c r="A99" s="42" t="s">
        <v>166</v>
      </c>
      <c r="B99" s="42"/>
      <c r="C99" s="52"/>
      <c r="D99" s="52"/>
      <c r="E99" s="52"/>
      <c r="F99" s="55"/>
      <c r="G99" s="55"/>
      <c r="H99" s="55"/>
    </row>
    <row r="100" spans="1:8" ht="15.75">
      <c r="A100" s="12" t="s">
        <v>158</v>
      </c>
      <c r="B100" s="62" t="s">
        <v>171</v>
      </c>
      <c r="C100" s="58">
        <v>36459</v>
      </c>
      <c r="D100" s="58">
        <v>30790</v>
      </c>
      <c r="E100" s="58">
        <v>5669</v>
      </c>
      <c r="F100" s="58">
        <v>1345</v>
      </c>
      <c r="G100" s="58">
        <v>4324</v>
      </c>
      <c r="H100" s="58">
        <v>2149</v>
      </c>
    </row>
    <row r="101" spans="1:8" ht="15.75">
      <c r="A101" s="12" t="s">
        <v>34</v>
      </c>
      <c r="B101" s="62" t="s">
        <v>171</v>
      </c>
      <c r="C101" s="58">
        <v>259990</v>
      </c>
      <c r="D101" s="58">
        <v>228409</v>
      </c>
      <c r="E101" s="58">
        <v>31581</v>
      </c>
      <c r="F101" s="58">
        <v>13189</v>
      </c>
      <c r="G101" s="58">
        <v>18392</v>
      </c>
      <c r="H101" s="58">
        <v>8097</v>
      </c>
    </row>
    <row r="102" spans="1:8" ht="15.75">
      <c r="A102" s="44"/>
      <c r="B102" s="44"/>
      <c r="C102" s="31"/>
      <c r="D102" s="31"/>
      <c r="E102" s="31"/>
      <c r="F102" s="60"/>
      <c r="G102" s="60"/>
      <c r="H102" s="60"/>
    </row>
    <row r="103" spans="1:8" ht="15.75">
      <c r="A103" s="12"/>
      <c r="B103" s="12"/>
      <c r="C103" s="49"/>
      <c r="D103" s="52"/>
      <c r="E103" s="49"/>
      <c r="F103" s="49"/>
      <c r="G103" s="49"/>
      <c r="H103" s="49"/>
    </row>
    <row r="104" spans="1:8" ht="15.75">
      <c r="A104" s="16" t="s">
        <v>128</v>
      </c>
      <c r="C104" s="8"/>
      <c r="D104" s="8"/>
      <c r="E104" s="8"/>
      <c r="F104" s="8"/>
      <c r="G104" s="8"/>
      <c r="H104" s="8"/>
    </row>
    <row r="105" spans="1:8" ht="15.75">
      <c r="A105" s="12" t="s">
        <v>150</v>
      </c>
      <c r="B105" s="12"/>
      <c r="C105" s="8"/>
      <c r="D105" s="8"/>
      <c r="E105" s="8"/>
      <c r="F105" s="8"/>
      <c r="G105" s="8"/>
      <c r="H105" s="8"/>
    </row>
  </sheetData>
  <mergeCells count="6">
    <mergeCell ref="E6:H6"/>
    <mergeCell ref="H8:H11"/>
    <mergeCell ref="C10:C11"/>
    <mergeCell ref="D10:D11"/>
    <mergeCell ref="F10:F11"/>
    <mergeCell ref="G10:G11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paperSize="5" scale="5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2" t="s">
        <v>164</v>
      </c>
    </row>
    <row r="3" ht="15.75">
      <c r="A3" s="59" t="s">
        <v>159</v>
      </c>
    </row>
    <row r="5" ht="15.75">
      <c r="A5" t="s">
        <v>160</v>
      </c>
    </row>
    <row r="6" ht="15.75">
      <c r="A6" s="12" t="s">
        <v>165</v>
      </c>
    </row>
    <row r="7" ht="15.75">
      <c r="A7" s="12" t="s">
        <v>0</v>
      </c>
    </row>
    <row r="8" ht="15.75">
      <c r="A8" s="12" t="s">
        <v>1</v>
      </c>
    </row>
    <row r="9" ht="15.75">
      <c r="A9" s="12" t="s">
        <v>2</v>
      </c>
    </row>
    <row r="10" ht="15.75">
      <c r="A10" s="12" t="s">
        <v>138</v>
      </c>
    </row>
    <row r="11" ht="15.75">
      <c r="A11" s="12" t="s">
        <v>136</v>
      </c>
    </row>
    <row r="12" ht="15.75">
      <c r="A12" s="12" t="s">
        <v>155</v>
      </c>
    </row>
    <row r="14" ht="15.75">
      <c r="A14" t="s">
        <v>134</v>
      </c>
    </row>
    <row r="15" ht="15.75">
      <c r="A15" s="12" t="s">
        <v>51</v>
      </c>
    </row>
    <row r="16" ht="15.75">
      <c r="A16" s="12" t="s">
        <v>52</v>
      </c>
    </row>
    <row r="17" ht="15.75">
      <c r="A17" s="12" t="s">
        <v>131</v>
      </c>
    </row>
    <row r="18" ht="15.75">
      <c r="A18" s="12" t="s">
        <v>129</v>
      </c>
    </row>
    <row r="19" ht="15.75">
      <c r="A19" s="12" t="s">
        <v>127</v>
      </c>
    </row>
    <row r="20" ht="15.75">
      <c r="A20" s="12"/>
    </row>
    <row r="21" ht="15.75">
      <c r="A21" s="16" t="s">
        <v>128</v>
      </c>
    </row>
    <row r="22" ht="15.75">
      <c r="A22" s="12" t="s">
        <v>150</v>
      </c>
    </row>
    <row r="23" ht="15.75">
      <c r="A23" s="12"/>
    </row>
    <row r="24" ht="15.75">
      <c r="A24" t="s">
        <v>161</v>
      </c>
    </row>
    <row r="25" ht="15.75">
      <c r="A25" s="28" t="s">
        <v>55</v>
      </c>
    </row>
  </sheetData>
  <hyperlinks>
    <hyperlink ref="A3" location="Data!A1" display="Back to data"/>
    <hyperlink ref="A25" r:id="rId1" display="http://www.census.gov/population/www/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.69921875" defaultRowHeight="15.75"/>
  <cols>
    <col min="1" max="1" width="44.69921875" style="16" customWidth="1"/>
    <col min="2" max="3" width="10.69921875" style="16" customWidth="1"/>
    <col min="4" max="4" width="11.69921875" style="16" customWidth="1"/>
    <col min="5" max="5" width="11.59765625" style="16" customWidth="1"/>
    <col min="6" max="6" width="10.69921875" style="16" customWidth="1"/>
    <col min="7" max="7" width="12.296875" style="16" customWidth="1"/>
    <col min="8" max="16384" width="8.69921875" style="16" customWidth="1"/>
  </cols>
  <sheetData>
    <row r="1" spans="1:7" ht="15.75">
      <c r="A1" s="35"/>
      <c r="B1" s="22"/>
      <c r="C1" s="22"/>
      <c r="D1" s="22"/>
      <c r="E1" s="22"/>
      <c r="F1" s="22"/>
      <c r="G1" s="22"/>
    </row>
    <row r="2" spans="1:7" ht="15.75">
      <c r="A2" s="9"/>
      <c r="B2" s="10"/>
      <c r="C2" s="10"/>
      <c r="D2" s="67" t="s">
        <v>4</v>
      </c>
      <c r="E2" s="63"/>
      <c r="F2" s="63"/>
      <c r="G2" s="63"/>
    </row>
    <row r="3" spans="1:7" ht="15.75">
      <c r="A3" s="9"/>
      <c r="B3" s="10"/>
      <c r="C3" s="9"/>
      <c r="D3" s="11"/>
      <c r="E3" s="11"/>
      <c r="F3" s="11"/>
      <c r="G3" s="11"/>
    </row>
    <row r="4" spans="1:7" ht="15.75">
      <c r="A4" s="36" t="s">
        <v>154</v>
      </c>
      <c r="B4" s="34"/>
      <c r="C4" s="34"/>
      <c r="D4" s="33"/>
      <c r="E4" s="33"/>
      <c r="F4" s="33"/>
      <c r="G4" s="66" t="s">
        <v>151</v>
      </c>
    </row>
    <row r="5" spans="1:7" ht="15.75">
      <c r="A5" s="9"/>
      <c r="B5" s="33"/>
      <c r="C5" s="33"/>
      <c r="D5" s="34"/>
      <c r="F5" s="33"/>
      <c r="G5" s="65"/>
    </row>
    <row r="6" spans="1:7" ht="15.75">
      <c r="A6" s="9"/>
      <c r="B6" s="66" t="s">
        <v>146</v>
      </c>
      <c r="C6" s="66" t="s">
        <v>147</v>
      </c>
      <c r="E6" s="66" t="s">
        <v>148</v>
      </c>
      <c r="F6" s="66" t="s">
        <v>149</v>
      </c>
      <c r="G6" s="65"/>
    </row>
    <row r="7" spans="1:7" ht="15.75">
      <c r="A7" s="9"/>
      <c r="B7" s="66"/>
      <c r="C7" s="66"/>
      <c r="D7" s="33" t="s">
        <v>6</v>
      </c>
      <c r="E7" s="65"/>
      <c r="F7" s="66"/>
      <c r="G7" s="65"/>
    </row>
    <row r="8" spans="1:7" ht="15.75">
      <c r="A8" s="37"/>
      <c r="B8" s="26"/>
      <c r="C8" s="26"/>
      <c r="D8" s="26"/>
      <c r="E8" s="26"/>
      <c r="F8" s="26"/>
      <c r="G8" s="26"/>
    </row>
    <row r="9" spans="1:7" s="32" customFormat="1" ht="16.5">
      <c r="A9" s="17" t="s">
        <v>142</v>
      </c>
      <c r="B9" s="20">
        <v>291155</v>
      </c>
      <c r="C9" s="20">
        <v>255999</v>
      </c>
      <c r="D9" s="20">
        <v>35157</v>
      </c>
      <c r="E9" s="20">
        <v>13498</v>
      </c>
      <c r="F9" s="20">
        <v>21659</v>
      </c>
      <c r="G9" s="20">
        <v>7926</v>
      </c>
    </row>
    <row r="10" spans="1:7" ht="15.75">
      <c r="A10" s="15" t="s">
        <v>102</v>
      </c>
      <c r="B10" s="10">
        <v>20262</v>
      </c>
      <c r="C10" s="10">
        <v>19884</v>
      </c>
      <c r="D10" s="10">
        <v>379</v>
      </c>
      <c r="E10" s="10">
        <v>73</v>
      </c>
      <c r="F10" s="10">
        <v>305</v>
      </c>
      <c r="G10" s="10">
        <v>379</v>
      </c>
    </row>
    <row r="11" spans="1:7" ht="15.75">
      <c r="A11" s="15" t="s">
        <v>103</v>
      </c>
      <c r="B11" s="10">
        <v>19546</v>
      </c>
      <c r="C11" s="10">
        <v>18766</v>
      </c>
      <c r="D11" s="10">
        <v>780</v>
      </c>
      <c r="E11" s="10">
        <v>82</v>
      </c>
      <c r="F11" s="10">
        <v>698</v>
      </c>
      <c r="G11" s="10">
        <v>535</v>
      </c>
    </row>
    <row r="12" spans="1:7" ht="15.75">
      <c r="A12" s="15" t="s">
        <v>104</v>
      </c>
      <c r="B12" s="10">
        <v>20922</v>
      </c>
      <c r="C12" s="10">
        <v>19797</v>
      </c>
      <c r="D12" s="10">
        <v>1126</v>
      </c>
      <c r="E12" s="10">
        <v>182</v>
      </c>
      <c r="F12" s="10">
        <v>943</v>
      </c>
      <c r="G12" s="10">
        <v>506</v>
      </c>
    </row>
    <row r="13" spans="1:7" ht="15.75">
      <c r="A13" s="15" t="s">
        <v>105</v>
      </c>
      <c r="B13" s="10">
        <v>20661</v>
      </c>
      <c r="C13" s="10">
        <v>19010</v>
      </c>
      <c r="D13" s="10">
        <v>1651</v>
      </c>
      <c r="E13" s="10">
        <v>286</v>
      </c>
      <c r="F13" s="10">
        <v>1365</v>
      </c>
      <c r="G13" s="10">
        <v>650</v>
      </c>
    </row>
    <row r="14" spans="1:7" ht="15.75">
      <c r="A14" s="15" t="s">
        <v>106</v>
      </c>
      <c r="B14" s="10">
        <v>20402</v>
      </c>
      <c r="C14" s="10">
        <v>17627</v>
      </c>
      <c r="D14" s="10">
        <v>2775</v>
      </c>
      <c r="E14" s="10">
        <v>499</v>
      </c>
      <c r="F14" s="10">
        <v>2276</v>
      </c>
      <c r="G14" s="10">
        <v>1237</v>
      </c>
    </row>
    <row r="15" spans="1:7" ht="15.75">
      <c r="A15" s="15" t="s">
        <v>107</v>
      </c>
      <c r="B15" s="10">
        <v>19499</v>
      </c>
      <c r="C15" s="10">
        <v>15626</v>
      </c>
      <c r="D15" s="10">
        <v>3872</v>
      </c>
      <c r="E15" s="10">
        <v>804</v>
      </c>
      <c r="F15" s="10">
        <v>3069</v>
      </c>
      <c r="G15" s="10">
        <v>1298</v>
      </c>
    </row>
    <row r="16" spans="1:7" ht="15.75">
      <c r="A16" s="15" t="s">
        <v>108</v>
      </c>
      <c r="B16" s="14">
        <v>19808</v>
      </c>
      <c r="C16" s="14">
        <v>15620</v>
      </c>
      <c r="D16" s="14">
        <v>4188</v>
      </c>
      <c r="E16" s="14">
        <v>1025</v>
      </c>
      <c r="F16" s="14">
        <v>3162</v>
      </c>
      <c r="G16" s="14">
        <v>1064</v>
      </c>
    </row>
    <row r="17" spans="1:7" ht="15.75">
      <c r="A17" s="15" t="s">
        <v>109</v>
      </c>
      <c r="B17" s="14">
        <v>20651</v>
      </c>
      <c r="C17" s="14">
        <v>16609</v>
      </c>
      <c r="D17" s="14">
        <v>4042</v>
      </c>
      <c r="E17" s="14">
        <v>1397</v>
      </c>
      <c r="F17" s="14">
        <v>2645</v>
      </c>
      <c r="G17" s="14">
        <v>766</v>
      </c>
    </row>
    <row r="18" spans="1:7" ht="15.75">
      <c r="A18" s="15" t="s">
        <v>110</v>
      </c>
      <c r="B18" s="14">
        <v>22699</v>
      </c>
      <c r="C18" s="14">
        <v>18954</v>
      </c>
      <c r="D18" s="14">
        <v>3745</v>
      </c>
      <c r="E18" s="14">
        <v>1558</v>
      </c>
      <c r="F18" s="14">
        <v>2187</v>
      </c>
      <c r="G18" s="14">
        <v>525</v>
      </c>
    </row>
    <row r="19" spans="1:7" ht="15.75">
      <c r="A19" s="15" t="s">
        <v>111</v>
      </c>
      <c r="B19" s="14">
        <v>22233</v>
      </c>
      <c r="C19" s="14">
        <v>19184</v>
      </c>
      <c r="D19" s="14">
        <v>3049</v>
      </c>
      <c r="E19" s="14">
        <v>1460</v>
      </c>
      <c r="F19" s="14">
        <v>1590</v>
      </c>
      <c r="G19" s="14">
        <v>336</v>
      </c>
    </row>
    <row r="20" spans="1:7" ht="15.75">
      <c r="A20" s="15" t="s">
        <v>112</v>
      </c>
      <c r="B20" s="14">
        <v>19727</v>
      </c>
      <c r="C20" s="14">
        <v>17338</v>
      </c>
      <c r="D20" s="14">
        <v>2388</v>
      </c>
      <c r="E20" s="14">
        <v>1305</v>
      </c>
      <c r="F20" s="14">
        <v>1083</v>
      </c>
      <c r="G20" s="14">
        <v>227</v>
      </c>
    </row>
    <row r="21" spans="1:7" ht="15.75">
      <c r="A21" s="15" t="s">
        <v>113</v>
      </c>
      <c r="B21" s="14">
        <v>16763</v>
      </c>
      <c r="C21" s="14">
        <v>14786</v>
      </c>
      <c r="D21" s="14">
        <v>1977</v>
      </c>
      <c r="E21" s="14">
        <v>1220</v>
      </c>
      <c r="F21" s="14">
        <v>756</v>
      </c>
      <c r="G21" s="14">
        <v>114</v>
      </c>
    </row>
    <row r="22" spans="1:7" ht="15.75">
      <c r="A22" s="15" t="s">
        <v>114</v>
      </c>
      <c r="B22" s="14">
        <v>12769</v>
      </c>
      <c r="C22" s="14">
        <v>11335</v>
      </c>
      <c r="D22" s="14">
        <v>1434</v>
      </c>
      <c r="E22" s="14">
        <v>916</v>
      </c>
      <c r="F22" s="14">
        <v>518</v>
      </c>
      <c r="G22" s="14">
        <v>94</v>
      </c>
    </row>
    <row r="23" spans="1:7" ht="15.75">
      <c r="A23" s="15" t="s">
        <v>115</v>
      </c>
      <c r="B23" s="14">
        <v>10124</v>
      </c>
      <c r="C23" s="14">
        <v>8904</v>
      </c>
      <c r="D23" s="14">
        <v>1221</v>
      </c>
      <c r="E23" s="14">
        <v>847</v>
      </c>
      <c r="F23" s="14">
        <v>373</v>
      </c>
      <c r="G23" s="14">
        <v>80</v>
      </c>
    </row>
    <row r="24" spans="1:7" ht="15.75">
      <c r="A24" s="15" t="s">
        <v>116</v>
      </c>
      <c r="B24" s="14">
        <v>8264</v>
      </c>
      <c r="C24" s="14">
        <v>7408</v>
      </c>
      <c r="D24" s="14">
        <v>856</v>
      </c>
      <c r="E24" s="14">
        <v>601</v>
      </c>
      <c r="F24" s="14">
        <v>255</v>
      </c>
      <c r="G24" s="14">
        <v>61</v>
      </c>
    </row>
    <row r="25" spans="1:7" ht="15.75">
      <c r="A25" s="15" t="s">
        <v>117</v>
      </c>
      <c r="B25" s="14">
        <v>7596</v>
      </c>
      <c r="C25" s="14">
        <v>6872</v>
      </c>
      <c r="D25" s="14">
        <v>724</v>
      </c>
      <c r="E25" s="14">
        <v>526</v>
      </c>
      <c r="F25" s="14">
        <v>198</v>
      </c>
      <c r="G25" s="14">
        <v>33</v>
      </c>
    </row>
    <row r="26" spans="1:7" ht="15.75">
      <c r="A26" s="15" t="s">
        <v>118</v>
      </c>
      <c r="B26" s="14">
        <v>5385</v>
      </c>
      <c r="C26" s="14">
        <v>4812</v>
      </c>
      <c r="D26" s="14">
        <v>573</v>
      </c>
      <c r="E26" s="14">
        <v>440</v>
      </c>
      <c r="F26" s="14">
        <v>133</v>
      </c>
      <c r="G26" s="14">
        <v>18</v>
      </c>
    </row>
    <row r="27" spans="1:7" ht="15.75">
      <c r="A27" s="15" t="s">
        <v>119</v>
      </c>
      <c r="B27" s="14">
        <v>3845</v>
      </c>
      <c r="C27" s="14">
        <v>3467</v>
      </c>
      <c r="D27" s="14">
        <v>378</v>
      </c>
      <c r="E27" s="14">
        <v>276</v>
      </c>
      <c r="F27" s="14">
        <v>102</v>
      </c>
      <c r="G27" s="14">
        <v>4</v>
      </c>
    </row>
    <row r="28" spans="1:7" ht="15.75">
      <c r="A28" s="15"/>
      <c r="B28" s="14"/>
      <c r="C28" s="14"/>
      <c r="D28" s="14"/>
      <c r="E28" s="14"/>
      <c r="F28" s="15"/>
      <c r="G28" s="14"/>
    </row>
    <row r="29" spans="1:7" ht="15.75">
      <c r="A29" s="15" t="s">
        <v>12</v>
      </c>
      <c r="B29" s="30"/>
      <c r="C29" s="30"/>
      <c r="D29" s="30"/>
      <c r="E29" s="30"/>
      <c r="F29" s="30"/>
      <c r="G29" s="30"/>
    </row>
    <row r="30" spans="1:7" ht="15.75">
      <c r="A30" s="9"/>
      <c r="B30" s="30"/>
      <c r="C30" s="30"/>
      <c r="D30" s="30"/>
      <c r="E30" s="30"/>
      <c r="F30" s="30"/>
      <c r="G30" s="30"/>
    </row>
    <row r="31" spans="1:7" ht="15.75">
      <c r="A31" s="9" t="s">
        <v>13</v>
      </c>
      <c r="B31" s="14">
        <v>142750</v>
      </c>
      <c r="C31" s="14">
        <v>124967</v>
      </c>
      <c r="D31" s="14">
        <v>17783</v>
      </c>
      <c r="E31" s="14">
        <v>6458</v>
      </c>
      <c r="F31" s="14">
        <v>11324</v>
      </c>
      <c r="G31" s="14">
        <v>4140</v>
      </c>
    </row>
    <row r="32" spans="1:7" ht="15.75">
      <c r="A32" s="9" t="s">
        <v>14</v>
      </c>
      <c r="B32" s="14">
        <v>148405</v>
      </c>
      <c r="C32" s="14">
        <v>131031</v>
      </c>
      <c r="D32" s="14">
        <v>17374</v>
      </c>
      <c r="E32" s="14">
        <v>7040</v>
      </c>
      <c r="F32" s="14">
        <v>10334</v>
      </c>
      <c r="G32" s="14">
        <v>3785</v>
      </c>
    </row>
    <row r="33" spans="1:7" ht="15.75">
      <c r="A33" s="9"/>
      <c r="B33" s="14"/>
      <c r="C33" s="14"/>
      <c r="D33" s="15"/>
      <c r="E33" s="15"/>
      <c r="F33" s="15"/>
      <c r="G33" s="15"/>
    </row>
    <row r="34" spans="1:7" ht="15.75">
      <c r="A34" s="36" t="s">
        <v>15</v>
      </c>
      <c r="B34" s="14"/>
      <c r="C34" s="14"/>
      <c r="D34" s="15"/>
      <c r="E34" s="15"/>
      <c r="F34" s="15"/>
      <c r="G34" s="15"/>
    </row>
    <row r="35" spans="1:7" s="21" customFormat="1" ht="16.5">
      <c r="A35" s="17" t="s">
        <v>16</v>
      </c>
      <c r="B35" s="14">
        <v>230425</v>
      </c>
      <c r="C35" s="14">
        <v>197552</v>
      </c>
      <c r="D35" s="14">
        <v>32872</v>
      </c>
      <c r="E35" s="14">
        <v>13160</v>
      </c>
      <c r="F35" s="14">
        <v>19712</v>
      </c>
      <c r="G35" s="14">
        <v>6507</v>
      </c>
    </row>
    <row r="36" spans="1:7" ht="15.75">
      <c r="A36" s="9" t="s">
        <v>17</v>
      </c>
      <c r="B36" s="14">
        <v>122615</v>
      </c>
      <c r="C36" s="14">
        <v>102611</v>
      </c>
      <c r="D36" s="14">
        <v>20004</v>
      </c>
      <c r="E36" s="14">
        <v>8571</v>
      </c>
      <c r="F36" s="14">
        <v>11433</v>
      </c>
      <c r="G36" s="14">
        <v>3501</v>
      </c>
    </row>
    <row r="37" spans="1:7" ht="15.75">
      <c r="A37" s="9" t="s">
        <v>18</v>
      </c>
      <c r="B37" s="14">
        <v>13859</v>
      </c>
      <c r="C37" s="14">
        <v>12312</v>
      </c>
      <c r="D37" s="14">
        <v>1548</v>
      </c>
      <c r="E37" s="14">
        <v>974</v>
      </c>
      <c r="F37" s="14">
        <v>573</v>
      </c>
      <c r="G37" s="14">
        <v>141</v>
      </c>
    </row>
    <row r="38" spans="1:7" ht="15.75">
      <c r="A38" s="9" t="s">
        <v>19</v>
      </c>
      <c r="B38" s="10">
        <v>22227</v>
      </c>
      <c r="C38" s="10">
        <v>20124</v>
      </c>
      <c r="D38" s="10">
        <v>2103</v>
      </c>
      <c r="E38" s="10">
        <v>1184</v>
      </c>
      <c r="F38" s="10">
        <v>919</v>
      </c>
      <c r="G38" s="10">
        <v>196</v>
      </c>
    </row>
    <row r="39" spans="1:7" ht="15.75">
      <c r="A39" s="10" t="s">
        <v>20</v>
      </c>
      <c r="B39" s="10">
        <v>4825</v>
      </c>
      <c r="C39" s="10">
        <v>3865</v>
      </c>
      <c r="D39" s="10">
        <v>960</v>
      </c>
      <c r="E39" s="10">
        <v>336</v>
      </c>
      <c r="F39" s="10">
        <v>624</v>
      </c>
      <c r="G39" s="10">
        <v>149</v>
      </c>
    </row>
    <row r="40" spans="1:7" ht="15.75">
      <c r="A40" s="9" t="s">
        <v>21</v>
      </c>
      <c r="B40" s="10">
        <v>66899</v>
      </c>
      <c r="C40" s="10">
        <v>58641</v>
      </c>
      <c r="D40" s="10">
        <v>8258</v>
      </c>
      <c r="E40" s="10">
        <v>2094</v>
      </c>
      <c r="F40" s="10">
        <v>6164</v>
      </c>
      <c r="G40" s="10">
        <v>2520</v>
      </c>
    </row>
    <row r="41" spans="1:7" ht="15.75">
      <c r="A41" s="9"/>
      <c r="B41" s="8"/>
      <c r="C41" s="8"/>
      <c r="D41" s="8"/>
      <c r="E41" s="8"/>
      <c r="F41" s="8"/>
      <c r="G41" s="8"/>
    </row>
    <row r="42" spans="1:7" ht="15.75">
      <c r="A42" s="36" t="s">
        <v>22</v>
      </c>
      <c r="B42" s="8"/>
      <c r="C42" s="8"/>
      <c r="D42" s="8"/>
      <c r="E42" s="8"/>
      <c r="F42" s="8"/>
      <c r="G42" s="8"/>
    </row>
    <row r="43" spans="1:7" s="21" customFormat="1" ht="16.5">
      <c r="A43" s="17" t="s">
        <v>23</v>
      </c>
      <c r="B43" s="10">
        <v>189362</v>
      </c>
      <c r="C43" s="10">
        <v>160915</v>
      </c>
      <c r="D43" s="10">
        <v>28446</v>
      </c>
      <c r="E43" s="10">
        <v>12375</v>
      </c>
      <c r="F43" s="10">
        <v>16072</v>
      </c>
      <c r="G43" s="10">
        <v>4620</v>
      </c>
    </row>
    <row r="44" spans="1:7" ht="15.75">
      <c r="A44" s="9" t="s">
        <v>24</v>
      </c>
      <c r="B44" s="10">
        <v>28041</v>
      </c>
      <c r="C44" s="10">
        <v>18793</v>
      </c>
      <c r="D44" s="10">
        <v>9249</v>
      </c>
      <c r="E44" s="10">
        <v>2617</v>
      </c>
      <c r="F44" s="10">
        <v>6631</v>
      </c>
      <c r="G44" s="10">
        <v>1480</v>
      </c>
    </row>
    <row r="45" spans="1:7" ht="15.75">
      <c r="A45" s="9" t="s">
        <v>139</v>
      </c>
      <c r="B45" s="14">
        <v>109019</v>
      </c>
      <c r="C45" s="14">
        <v>97448</v>
      </c>
      <c r="D45" s="10">
        <v>11571</v>
      </c>
      <c r="E45" s="14">
        <v>5744</v>
      </c>
      <c r="F45" s="14">
        <v>5827</v>
      </c>
      <c r="G45" s="14">
        <v>1635</v>
      </c>
    </row>
    <row r="46" spans="1:7" ht="15.75">
      <c r="A46" s="9" t="s">
        <v>26</v>
      </c>
      <c r="B46" s="10">
        <v>34219</v>
      </c>
      <c r="C46" s="10">
        <v>29401</v>
      </c>
      <c r="D46" s="10">
        <v>4818</v>
      </c>
      <c r="E46" s="10">
        <v>2534</v>
      </c>
      <c r="F46" s="10">
        <v>2283</v>
      </c>
      <c r="G46" s="10">
        <v>956</v>
      </c>
    </row>
    <row r="47" spans="1:7" ht="15.75">
      <c r="A47" s="9" t="s">
        <v>27</v>
      </c>
      <c r="B47" s="14">
        <v>18083</v>
      </c>
      <c r="C47" s="14">
        <v>15274</v>
      </c>
      <c r="D47" s="10">
        <v>2809</v>
      </c>
      <c r="E47" s="14">
        <v>1479</v>
      </c>
      <c r="F47" s="14">
        <v>1331</v>
      </c>
      <c r="G47" s="15">
        <v>548</v>
      </c>
    </row>
    <row r="48" spans="1:7" ht="15.75">
      <c r="A48" s="9"/>
      <c r="B48" s="14"/>
      <c r="C48" s="14"/>
      <c r="D48" s="10"/>
      <c r="E48" s="15"/>
      <c r="F48" s="15"/>
      <c r="G48" s="15"/>
    </row>
    <row r="49" spans="1:7" ht="16.5">
      <c r="A49" s="36" t="s">
        <v>152</v>
      </c>
      <c r="B49" s="14"/>
      <c r="C49" s="14"/>
      <c r="D49" s="10"/>
      <c r="E49" s="15"/>
      <c r="F49" s="15"/>
      <c r="G49" s="15"/>
    </row>
    <row r="50" spans="1:7" s="21" customFormat="1" ht="16.5">
      <c r="A50" s="17" t="s">
        <v>28</v>
      </c>
      <c r="B50" s="27">
        <v>102400</v>
      </c>
      <c r="C50" s="27">
        <v>86599</v>
      </c>
      <c r="D50" s="27">
        <v>15801</v>
      </c>
      <c r="E50" s="27">
        <v>6652</v>
      </c>
      <c r="F50" s="27">
        <v>9149</v>
      </c>
      <c r="G50" s="27">
        <v>2548</v>
      </c>
    </row>
    <row r="51" spans="1:7" ht="15.75">
      <c r="A51" s="9" t="s">
        <v>29</v>
      </c>
      <c r="B51" s="8">
        <v>3167</v>
      </c>
      <c r="C51" s="8">
        <v>2574</v>
      </c>
      <c r="D51" s="8">
        <v>592</v>
      </c>
      <c r="E51" s="8">
        <v>190</v>
      </c>
      <c r="F51" s="8">
        <v>403</v>
      </c>
      <c r="G51" s="8">
        <v>131</v>
      </c>
    </row>
    <row r="52" spans="1:7" ht="15.75">
      <c r="A52" s="9" t="s">
        <v>45</v>
      </c>
      <c r="B52" s="8">
        <v>5704</v>
      </c>
      <c r="C52" s="8">
        <v>4012</v>
      </c>
      <c r="D52" s="8">
        <v>1692</v>
      </c>
      <c r="E52" s="8">
        <v>380</v>
      </c>
      <c r="F52" s="8">
        <v>1312</v>
      </c>
      <c r="G52" s="8">
        <v>400</v>
      </c>
    </row>
    <row r="53" spans="1:7" ht="15.75">
      <c r="A53" s="9" t="s">
        <v>46</v>
      </c>
      <c r="B53" s="8">
        <v>8512</v>
      </c>
      <c r="C53" s="8">
        <v>6397</v>
      </c>
      <c r="D53" s="8">
        <v>2115</v>
      </c>
      <c r="E53" s="8">
        <v>538</v>
      </c>
      <c r="F53" s="8">
        <v>1576</v>
      </c>
      <c r="G53" s="8">
        <v>472</v>
      </c>
    </row>
    <row r="54" spans="1:7" ht="15.75">
      <c r="A54" s="9" t="s">
        <v>47</v>
      </c>
      <c r="B54" s="8">
        <v>10771</v>
      </c>
      <c r="C54" s="8">
        <v>8658</v>
      </c>
      <c r="D54" s="8">
        <v>2113</v>
      </c>
      <c r="E54" s="8">
        <v>731</v>
      </c>
      <c r="F54" s="8">
        <v>1382</v>
      </c>
      <c r="G54" s="8">
        <v>383</v>
      </c>
    </row>
    <row r="55" spans="1:7" ht="15.75">
      <c r="A55" s="9" t="s">
        <v>48</v>
      </c>
      <c r="B55" s="8">
        <v>20152</v>
      </c>
      <c r="C55" s="8">
        <v>17153</v>
      </c>
      <c r="D55" s="8">
        <v>2999</v>
      </c>
      <c r="E55" s="8">
        <v>1367</v>
      </c>
      <c r="F55" s="8">
        <v>1633</v>
      </c>
      <c r="G55" s="8">
        <v>402</v>
      </c>
    </row>
    <row r="56" spans="1:7" ht="15.75">
      <c r="A56" s="9" t="s">
        <v>30</v>
      </c>
      <c r="B56" s="8">
        <v>21891</v>
      </c>
      <c r="C56" s="8">
        <v>19328</v>
      </c>
      <c r="D56" s="8">
        <v>2563</v>
      </c>
      <c r="E56" s="8">
        <v>1304</v>
      </c>
      <c r="F56" s="8">
        <v>1259</v>
      </c>
      <c r="G56" s="8">
        <v>325</v>
      </c>
    </row>
    <row r="57" spans="1:7" ht="15.75">
      <c r="A57" s="9" t="s">
        <v>31</v>
      </c>
      <c r="B57" s="8">
        <v>18313</v>
      </c>
      <c r="C57" s="8">
        <v>16309</v>
      </c>
      <c r="D57" s="8">
        <v>2004</v>
      </c>
      <c r="E57" s="8">
        <v>1154</v>
      </c>
      <c r="F57" s="8">
        <v>850</v>
      </c>
      <c r="G57" s="8">
        <v>212</v>
      </c>
    </row>
    <row r="58" spans="1:7" ht="15.75">
      <c r="A58" s="9" t="s">
        <v>32</v>
      </c>
      <c r="B58" s="8">
        <v>13890</v>
      </c>
      <c r="C58" s="8">
        <v>12167</v>
      </c>
      <c r="D58" s="8">
        <v>1723</v>
      </c>
      <c r="E58" s="8">
        <v>989</v>
      </c>
      <c r="F58" s="8">
        <v>734</v>
      </c>
      <c r="G58" s="8">
        <v>223</v>
      </c>
    </row>
    <row r="59" spans="1:7" ht="15.75">
      <c r="A59" s="9"/>
      <c r="B59" s="14"/>
      <c r="C59" s="14"/>
      <c r="D59" s="10"/>
      <c r="E59" s="15"/>
      <c r="F59" s="14"/>
      <c r="G59" s="15"/>
    </row>
    <row r="60" spans="1:7" ht="15.75">
      <c r="A60" s="9"/>
      <c r="B60" s="14"/>
      <c r="C60" s="14"/>
      <c r="D60" s="10"/>
      <c r="E60" s="15"/>
      <c r="F60" s="14"/>
      <c r="G60" s="15"/>
    </row>
    <row r="61" spans="1:7" ht="15.75">
      <c r="A61" s="13" t="s">
        <v>133</v>
      </c>
      <c r="B61" s="14"/>
      <c r="C61" s="14"/>
      <c r="D61" s="14"/>
      <c r="E61" s="14"/>
      <c r="F61" s="14"/>
      <c r="G61" s="14"/>
    </row>
    <row r="62" spans="1:7" s="21" customFormat="1" ht="16.5">
      <c r="A62" s="20" t="s">
        <v>35</v>
      </c>
      <c r="B62" s="14">
        <v>113146</v>
      </c>
      <c r="C62" s="14">
        <v>98681</v>
      </c>
      <c r="D62" s="10">
        <v>14466</v>
      </c>
      <c r="E62" s="15">
        <v>6731</v>
      </c>
      <c r="F62" s="14">
        <v>7735</v>
      </c>
      <c r="G62" s="15">
        <v>2209</v>
      </c>
    </row>
    <row r="63" spans="1:7" ht="15.75">
      <c r="A63" s="10" t="s">
        <v>36</v>
      </c>
      <c r="B63" s="14">
        <v>77010</v>
      </c>
      <c r="C63" s="14">
        <v>65844</v>
      </c>
      <c r="D63" s="10">
        <v>11167</v>
      </c>
      <c r="E63" s="14">
        <v>5037</v>
      </c>
      <c r="F63" s="14">
        <v>6130</v>
      </c>
      <c r="G63" s="14">
        <v>1630</v>
      </c>
    </row>
    <row r="64" spans="1:7" ht="15.75">
      <c r="A64" s="10" t="s">
        <v>37</v>
      </c>
      <c r="B64" s="14">
        <v>58109</v>
      </c>
      <c r="C64" s="14">
        <v>49712</v>
      </c>
      <c r="D64" s="10">
        <v>8397</v>
      </c>
      <c r="E64" s="14">
        <v>3920</v>
      </c>
      <c r="F64" s="14">
        <v>4477</v>
      </c>
      <c r="G64" s="14">
        <v>1224</v>
      </c>
    </row>
    <row r="65" spans="1:7" ht="15.75">
      <c r="A65" s="10" t="s">
        <v>38</v>
      </c>
      <c r="B65" s="14">
        <v>4893</v>
      </c>
      <c r="C65" s="14">
        <v>3947</v>
      </c>
      <c r="D65" s="10">
        <v>945</v>
      </c>
      <c r="E65" s="15">
        <v>309</v>
      </c>
      <c r="F65" s="15">
        <v>636</v>
      </c>
      <c r="G65" s="15">
        <v>175</v>
      </c>
    </row>
    <row r="66" spans="1:7" ht="15.75">
      <c r="A66" s="10" t="s">
        <v>39</v>
      </c>
      <c r="B66" s="14">
        <v>14009</v>
      </c>
      <c r="C66" s="14">
        <v>12184</v>
      </c>
      <c r="D66" s="10">
        <v>1825</v>
      </c>
      <c r="E66" s="15">
        <v>809</v>
      </c>
      <c r="F66" s="15">
        <v>1016</v>
      </c>
      <c r="G66" s="15">
        <v>230</v>
      </c>
    </row>
    <row r="67" spans="1:7" ht="15.75">
      <c r="A67" s="10" t="s">
        <v>40</v>
      </c>
      <c r="B67" s="10">
        <v>36136</v>
      </c>
      <c r="C67" s="16">
        <v>32837</v>
      </c>
      <c r="D67" s="10">
        <v>3299</v>
      </c>
      <c r="E67" s="10">
        <v>1694</v>
      </c>
      <c r="F67" s="10">
        <v>1605</v>
      </c>
      <c r="G67" s="10">
        <v>579</v>
      </c>
    </row>
    <row r="68" spans="1:7" ht="15.75">
      <c r="A68" s="10" t="s">
        <v>41</v>
      </c>
      <c r="B68" s="14">
        <v>16344</v>
      </c>
      <c r="C68" s="14">
        <v>14696</v>
      </c>
      <c r="D68" s="10">
        <v>1648</v>
      </c>
      <c r="E68" s="14">
        <v>668</v>
      </c>
      <c r="F68" s="14">
        <v>980</v>
      </c>
      <c r="G68" s="14">
        <v>364</v>
      </c>
    </row>
    <row r="69" spans="1:7" ht="15.75">
      <c r="A69" s="10" t="s">
        <v>42</v>
      </c>
      <c r="B69" s="10">
        <v>19792</v>
      </c>
      <c r="C69" s="10">
        <v>18141</v>
      </c>
      <c r="D69" s="10">
        <v>1651</v>
      </c>
      <c r="E69" s="10">
        <v>1026</v>
      </c>
      <c r="F69" s="10">
        <v>625</v>
      </c>
      <c r="G69" s="10">
        <v>214</v>
      </c>
    </row>
    <row r="70" spans="1:7" ht="15.75">
      <c r="A70" s="10"/>
      <c r="B70" s="10"/>
      <c r="C70" s="10"/>
      <c r="D70" s="10"/>
      <c r="E70" s="10"/>
      <c r="F70" s="10"/>
      <c r="G70" s="10"/>
    </row>
    <row r="71" spans="1:7" ht="15.75">
      <c r="A71" s="13" t="s">
        <v>132</v>
      </c>
      <c r="B71" s="10"/>
      <c r="C71" s="10"/>
      <c r="D71" s="10"/>
      <c r="E71" s="10"/>
      <c r="F71" s="10"/>
      <c r="G71" s="10"/>
    </row>
    <row r="72" spans="1:7" s="21" customFormat="1" ht="16.5">
      <c r="A72" s="20" t="s">
        <v>43</v>
      </c>
      <c r="B72" s="20">
        <v>113146</v>
      </c>
      <c r="C72" s="20">
        <v>98681</v>
      </c>
      <c r="D72" s="20">
        <v>14466</v>
      </c>
      <c r="E72" s="20">
        <v>6731</v>
      </c>
      <c r="F72" s="20">
        <v>7735</v>
      </c>
      <c r="G72" s="20">
        <v>2209</v>
      </c>
    </row>
    <row r="73" spans="1:7" ht="15.75">
      <c r="A73" s="10" t="s">
        <v>44</v>
      </c>
      <c r="B73" s="14">
        <v>29859</v>
      </c>
      <c r="C73" s="14">
        <v>27280</v>
      </c>
      <c r="D73" s="10">
        <v>2580</v>
      </c>
      <c r="E73" s="14">
        <v>1488</v>
      </c>
      <c r="F73" s="14">
        <v>1091</v>
      </c>
      <c r="G73" s="14">
        <v>358</v>
      </c>
    </row>
    <row r="74" spans="1:7" ht="15.75">
      <c r="A74" s="10" t="s">
        <v>121</v>
      </c>
      <c r="B74" s="14">
        <v>37247</v>
      </c>
      <c r="C74" s="14">
        <v>33835</v>
      </c>
      <c r="D74" s="10">
        <v>3412</v>
      </c>
      <c r="E74" s="14">
        <v>1769</v>
      </c>
      <c r="F74" s="14">
        <v>1642</v>
      </c>
      <c r="G74" s="14">
        <v>541</v>
      </c>
    </row>
    <row r="75" spans="1:7" ht="15.75">
      <c r="A75" s="10" t="s">
        <v>122</v>
      </c>
      <c r="B75" s="14">
        <v>18347</v>
      </c>
      <c r="C75" s="14">
        <v>15599</v>
      </c>
      <c r="D75" s="10">
        <v>2748</v>
      </c>
      <c r="E75" s="14">
        <v>1150</v>
      </c>
      <c r="F75" s="14">
        <v>1598</v>
      </c>
      <c r="G75" s="14">
        <v>510</v>
      </c>
    </row>
    <row r="76" spans="1:7" ht="15.75">
      <c r="A76" s="10" t="s">
        <v>123</v>
      </c>
      <c r="B76" s="14">
        <v>16506</v>
      </c>
      <c r="C76" s="14">
        <v>13607</v>
      </c>
      <c r="D76" s="10">
        <v>2900</v>
      </c>
      <c r="E76" s="14">
        <v>1197</v>
      </c>
      <c r="F76" s="14">
        <v>1703</v>
      </c>
      <c r="G76" s="14">
        <v>480</v>
      </c>
    </row>
    <row r="77" spans="1:7" ht="15.75">
      <c r="A77" s="10" t="s">
        <v>124</v>
      </c>
      <c r="B77" s="14">
        <v>7230</v>
      </c>
      <c r="C77" s="14">
        <v>5621</v>
      </c>
      <c r="D77" s="10">
        <v>1609</v>
      </c>
      <c r="E77" s="14">
        <v>675</v>
      </c>
      <c r="F77" s="14">
        <v>934</v>
      </c>
      <c r="G77" s="14">
        <v>181</v>
      </c>
    </row>
    <row r="78" spans="1:7" ht="15.75">
      <c r="A78" s="10" t="s">
        <v>125</v>
      </c>
      <c r="B78" s="14">
        <v>2522</v>
      </c>
      <c r="C78" s="14">
        <v>1803</v>
      </c>
      <c r="D78" s="10">
        <v>719</v>
      </c>
      <c r="E78" s="14">
        <v>277</v>
      </c>
      <c r="F78" s="14">
        <v>442</v>
      </c>
      <c r="G78" s="14">
        <v>90</v>
      </c>
    </row>
    <row r="79" spans="1:7" ht="15.75">
      <c r="A79" s="10" t="s">
        <v>126</v>
      </c>
      <c r="B79" s="14">
        <v>1435</v>
      </c>
      <c r="C79" s="14">
        <v>936</v>
      </c>
      <c r="D79" s="10">
        <v>499</v>
      </c>
      <c r="E79" s="14">
        <v>174</v>
      </c>
      <c r="F79" s="14">
        <v>325</v>
      </c>
      <c r="G79" s="14">
        <v>49</v>
      </c>
    </row>
    <row r="80" spans="1:7" ht="15.75">
      <c r="A80" s="10"/>
      <c r="B80" s="10"/>
      <c r="C80" s="10"/>
      <c r="D80" s="10"/>
      <c r="E80" s="10"/>
      <c r="F80" s="10"/>
      <c r="G80" s="10"/>
    </row>
    <row r="81" spans="1:7" ht="16.5">
      <c r="A81" s="36" t="s">
        <v>141</v>
      </c>
      <c r="B81" s="10"/>
      <c r="C81" s="10"/>
      <c r="D81" s="10"/>
      <c r="E81" s="10"/>
      <c r="F81" s="10"/>
      <c r="G81" s="10"/>
    </row>
    <row r="82" spans="1:7" s="21" customFormat="1" ht="16.5">
      <c r="A82" s="17" t="s">
        <v>140</v>
      </c>
      <c r="B82" s="14">
        <v>77010</v>
      </c>
      <c r="C82" s="14">
        <v>65844</v>
      </c>
      <c r="D82" s="10">
        <v>11167</v>
      </c>
      <c r="E82" s="14">
        <v>5037</v>
      </c>
      <c r="F82" s="14">
        <v>6130</v>
      </c>
      <c r="G82" s="14">
        <v>1630</v>
      </c>
    </row>
    <row r="83" spans="1:7" ht="15.75">
      <c r="A83" s="9" t="s">
        <v>29</v>
      </c>
      <c r="B83" s="10">
        <v>3826</v>
      </c>
      <c r="C83" s="10">
        <v>3124</v>
      </c>
      <c r="D83" s="10">
        <v>703</v>
      </c>
      <c r="E83" s="10">
        <v>208</v>
      </c>
      <c r="F83" s="10">
        <v>495</v>
      </c>
      <c r="G83" s="10">
        <v>169</v>
      </c>
    </row>
    <row r="84" spans="1:7" ht="16.5">
      <c r="A84" s="9" t="s">
        <v>45</v>
      </c>
      <c r="B84" s="19">
        <v>2867</v>
      </c>
      <c r="C84" s="19">
        <v>2294</v>
      </c>
      <c r="D84" s="20">
        <v>573</v>
      </c>
      <c r="E84" s="19">
        <v>189</v>
      </c>
      <c r="F84" s="19">
        <v>384</v>
      </c>
      <c r="G84" s="19">
        <v>120</v>
      </c>
    </row>
    <row r="85" spans="1:7" ht="15.75">
      <c r="A85" s="9" t="s">
        <v>46</v>
      </c>
      <c r="B85" s="10">
        <v>3663</v>
      </c>
      <c r="C85" s="10">
        <v>2901</v>
      </c>
      <c r="D85" s="10">
        <v>762</v>
      </c>
      <c r="E85" s="10">
        <v>250</v>
      </c>
      <c r="F85" s="10">
        <v>511</v>
      </c>
      <c r="G85" s="10">
        <v>130</v>
      </c>
    </row>
    <row r="86" spans="1:7" ht="15.75">
      <c r="A86" s="9" t="s">
        <v>47</v>
      </c>
      <c r="B86" s="14">
        <v>4340</v>
      </c>
      <c r="C86" s="14">
        <v>3505</v>
      </c>
      <c r="D86" s="10">
        <v>834</v>
      </c>
      <c r="E86" s="14">
        <v>293</v>
      </c>
      <c r="F86" s="14">
        <v>542</v>
      </c>
      <c r="G86" s="14">
        <v>145</v>
      </c>
    </row>
    <row r="87" spans="1:7" ht="15.75">
      <c r="A87" s="9" t="s">
        <v>48</v>
      </c>
      <c r="B87" s="14">
        <v>8310</v>
      </c>
      <c r="C87" s="14">
        <v>6789</v>
      </c>
      <c r="D87" s="10">
        <v>1521</v>
      </c>
      <c r="E87" s="14">
        <v>576</v>
      </c>
      <c r="F87" s="14">
        <v>944</v>
      </c>
      <c r="G87" s="14">
        <v>231</v>
      </c>
    </row>
    <row r="88" spans="1:7" ht="15.75">
      <c r="A88" s="9" t="s">
        <v>30</v>
      </c>
      <c r="B88" s="10">
        <v>11471</v>
      </c>
      <c r="C88" s="10">
        <v>9670</v>
      </c>
      <c r="D88" s="10">
        <v>1801</v>
      </c>
      <c r="E88" s="10">
        <v>771</v>
      </c>
      <c r="F88" s="10">
        <v>1030</v>
      </c>
      <c r="G88" s="10">
        <v>258</v>
      </c>
    </row>
    <row r="89" spans="1:7" ht="15.75">
      <c r="A89" s="9" t="s">
        <v>31</v>
      </c>
      <c r="B89" s="10">
        <v>16167</v>
      </c>
      <c r="C89" s="10">
        <v>14144</v>
      </c>
      <c r="D89" s="10">
        <v>2024</v>
      </c>
      <c r="E89" s="10">
        <v>981</v>
      </c>
      <c r="F89" s="10">
        <v>1043</v>
      </c>
      <c r="G89" s="10">
        <v>258</v>
      </c>
    </row>
    <row r="90" spans="1:7" ht="15.75">
      <c r="A90" s="9" t="s">
        <v>32</v>
      </c>
      <c r="B90" s="14">
        <v>26366</v>
      </c>
      <c r="C90" s="14">
        <v>23417</v>
      </c>
      <c r="D90" s="10">
        <v>2950</v>
      </c>
      <c r="E90" s="14">
        <v>1769</v>
      </c>
      <c r="F90" s="14">
        <v>1181</v>
      </c>
      <c r="G90" s="14">
        <v>319</v>
      </c>
    </row>
    <row r="91" spans="1:7" ht="15.75">
      <c r="A91" s="9"/>
      <c r="B91" s="14"/>
      <c r="C91" s="14"/>
      <c r="D91" s="14"/>
      <c r="E91" s="14"/>
      <c r="F91" s="14"/>
      <c r="G91" s="14"/>
    </row>
    <row r="92" spans="1:7" ht="16.5">
      <c r="A92" s="36" t="s">
        <v>153</v>
      </c>
      <c r="B92" s="14"/>
      <c r="C92" s="14"/>
      <c r="D92" s="14"/>
      <c r="E92" s="15"/>
      <c r="F92" s="15"/>
      <c r="G92" s="15"/>
    </row>
    <row r="93" spans="1:7" ht="15.75">
      <c r="A93" s="9" t="s">
        <v>120</v>
      </c>
      <c r="B93" s="14">
        <v>36997</v>
      </c>
      <c r="C93" s="14">
        <v>30991</v>
      </c>
      <c r="D93" s="14">
        <v>6006</v>
      </c>
      <c r="E93" s="14">
        <v>1328</v>
      </c>
      <c r="F93" s="14">
        <v>4678</v>
      </c>
      <c r="G93" s="14">
        <v>2006</v>
      </c>
    </row>
    <row r="94" spans="1:7" ht="15.75">
      <c r="A94" s="9" t="s">
        <v>33</v>
      </c>
      <c r="B94" s="14">
        <v>253608</v>
      </c>
      <c r="C94" s="14">
        <v>224499</v>
      </c>
      <c r="D94" s="14">
        <v>29109</v>
      </c>
      <c r="E94" s="14">
        <v>12168</v>
      </c>
      <c r="F94" s="14">
        <v>16941</v>
      </c>
      <c r="G94" s="14">
        <v>5882</v>
      </c>
    </row>
    <row r="95" spans="1:7" ht="15.75">
      <c r="A95" s="9"/>
      <c r="B95" s="14"/>
      <c r="C95" s="14"/>
      <c r="D95" s="14"/>
      <c r="E95" s="15"/>
      <c r="F95" s="15"/>
      <c r="G95" s="15"/>
    </row>
    <row r="96" spans="1:7" ht="15.75">
      <c r="A96" s="36" t="s">
        <v>156</v>
      </c>
      <c r="B96" s="14"/>
      <c r="C96" s="14"/>
      <c r="D96" s="14"/>
      <c r="E96" s="10"/>
      <c r="F96" s="10"/>
      <c r="G96" s="10"/>
    </row>
    <row r="97" spans="1:7" ht="15.75">
      <c r="A97" s="9" t="s">
        <v>49</v>
      </c>
      <c r="B97" s="14">
        <v>78573</v>
      </c>
      <c r="C97" s="14">
        <v>71023</v>
      </c>
      <c r="D97" s="14">
        <v>7551</v>
      </c>
      <c r="E97" s="10">
        <v>4590</v>
      </c>
      <c r="F97" s="10">
        <v>2961</v>
      </c>
      <c r="G97" s="10">
        <v>484</v>
      </c>
    </row>
    <row r="98" spans="1:7" ht="15.75">
      <c r="A98" s="9" t="s">
        <v>50</v>
      </c>
      <c r="B98" s="14">
        <v>33090</v>
      </c>
      <c r="C98" s="14">
        <v>26334</v>
      </c>
      <c r="D98" s="14">
        <v>6756</v>
      </c>
      <c r="E98" s="10">
        <v>2062</v>
      </c>
      <c r="F98" s="10">
        <v>4694</v>
      </c>
      <c r="G98" s="10">
        <v>1702</v>
      </c>
    </row>
    <row r="99" spans="1:7" ht="15.75">
      <c r="A99" s="37"/>
      <c r="B99" s="31"/>
      <c r="C99" s="31"/>
      <c r="D99" s="31"/>
      <c r="E99" s="23"/>
      <c r="F99" s="23"/>
      <c r="G99" s="23"/>
    </row>
    <row r="100" spans="1:7" ht="15.75">
      <c r="A100" s="9" t="s">
        <v>134</v>
      </c>
      <c r="B100" s="10"/>
      <c r="C100" s="10"/>
      <c r="D100" s="10"/>
      <c r="E100" s="10"/>
      <c r="F100" s="10"/>
      <c r="G100" s="10"/>
    </row>
    <row r="101" spans="1:7" ht="15.75">
      <c r="A101" s="9" t="s">
        <v>51</v>
      </c>
      <c r="B101" s="10"/>
      <c r="C101" s="10"/>
      <c r="D101" s="10"/>
      <c r="E101" s="10"/>
      <c r="F101" s="10"/>
      <c r="G101" s="10"/>
    </row>
    <row r="102" spans="1:7" ht="15.75">
      <c r="A102" s="9" t="s">
        <v>52</v>
      </c>
      <c r="B102" s="10"/>
      <c r="C102" s="10"/>
      <c r="D102" s="10"/>
      <c r="E102" s="10"/>
      <c r="F102" s="10"/>
      <c r="G102" s="10"/>
    </row>
    <row r="103" spans="1:7" ht="15.75">
      <c r="A103" s="9" t="s">
        <v>131</v>
      </c>
      <c r="B103" s="10"/>
      <c r="C103" s="10"/>
      <c r="D103" s="10"/>
      <c r="E103" s="10"/>
      <c r="F103" s="10"/>
      <c r="G103" s="10"/>
    </row>
    <row r="104" spans="1:7" ht="15.75">
      <c r="A104" s="9" t="s">
        <v>129</v>
      </c>
      <c r="B104" s="10"/>
      <c r="C104" s="10"/>
      <c r="D104" s="10"/>
      <c r="E104" s="10"/>
      <c r="F104" s="10"/>
      <c r="G104" s="10"/>
    </row>
    <row r="105" ht="15.75">
      <c r="A105" s="9" t="s">
        <v>127</v>
      </c>
    </row>
    <row r="106" spans="1:7" ht="15.75">
      <c r="A106" s="9" t="s">
        <v>130</v>
      </c>
      <c r="B106" s="10"/>
      <c r="C106" s="10"/>
      <c r="D106" s="10"/>
      <c r="E106" s="10"/>
      <c r="F106" s="10"/>
      <c r="G106" s="10"/>
    </row>
    <row r="107" spans="1:7" ht="15.75">
      <c r="A107" s="9"/>
      <c r="B107" s="10"/>
      <c r="C107" s="10"/>
      <c r="D107" s="10"/>
      <c r="E107" s="10"/>
      <c r="F107" s="10"/>
      <c r="G107" s="10"/>
    </row>
    <row r="108" spans="1:7" ht="15.75">
      <c r="A108" s="16" t="s">
        <v>128</v>
      </c>
      <c r="B108" s="10"/>
      <c r="C108" s="10"/>
      <c r="D108" s="10"/>
      <c r="E108" s="10"/>
      <c r="F108" s="10"/>
      <c r="G108" s="10"/>
    </row>
    <row r="109" spans="1:7" ht="15.75">
      <c r="A109" s="16" t="s">
        <v>54</v>
      </c>
      <c r="B109" s="10"/>
      <c r="C109" s="10"/>
      <c r="D109" s="10"/>
      <c r="E109" s="10"/>
      <c r="F109" s="10"/>
      <c r="G109" s="10"/>
    </row>
    <row r="110" spans="1:7" ht="15.75">
      <c r="A110" s="16" t="s">
        <v>137</v>
      </c>
      <c r="B110" s="10"/>
      <c r="C110" s="10"/>
      <c r="D110" s="10"/>
      <c r="E110" s="10"/>
      <c r="F110" s="10"/>
      <c r="G110" s="10"/>
    </row>
    <row r="111" spans="1:7" ht="15.75">
      <c r="A111" s="16" t="s">
        <v>143</v>
      </c>
      <c r="B111" s="10"/>
      <c r="C111" s="10"/>
      <c r="D111" s="10"/>
      <c r="E111" s="10"/>
      <c r="F111" s="10"/>
      <c r="G111" s="10"/>
    </row>
    <row r="112" spans="1:7" ht="15.75">
      <c r="A112" s="16" t="s">
        <v>144</v>
      </c>
      <c r="B112" s="10"/>
      <c r="C112" s="10"/>
      <c r="D112" s="10"/>
      <c r="E112" s="10"/>
      <c r="F112" s="10"/>
      <c r="G112" s="10"/>
    </row>
    <row r="113" spans="1:7" ht="15.75">
      <c r="A113" s="38" t="s">
        <v>145</v>
      </c>
      <c r="B113" s="10"/>
      <c r="C113" s="10"/>
      <c r="D113" s="10"/>
      <c r="E113" s="10"/>
      <c r="F113" s="10"/>
      <c r="G113" s="10"/>
    </row>
  </sheetData>
  <mergeCells count="6">
    <mergeCell ref="G4:G7"/>
    <mergeCell ref="D2:G2"/>
    <mergeCell ref="B6:B7"/>
    <mergeCell ref="C6:C7"/>
    <mergeCell ref="E6:E7"/>
    <mergeCell ref="F6:F7"/>
  </mergeCells>
  <hyperlinks>
    <hyperlink ref="A113" r:id="rId1" display="http://www.census.gov/population/www/socdemo/foreign/ppl-xxx.html"/>
  </hyperlinks>
  <printOptions/>
  <pageMargins left="0.75" right="0.75" top="1" bottom="1" header="0.5" footer="0.5"/>
  <pageSetup fitToHeight="1" fitToWidth="1" horizontalDpi="600" verticalDpi="600" orientation="landscape" scale="28" r:id="rId2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showOutlineSymbols="0" zoomScale="75" zoomScaleNormal="75" workbookViewId="0" topLeftCell="A1">
      <selection activeCell="A1" sqref="A1"/>
    </sheetView>
  </sheetViews>
  <sheetFormatPr defaultColWidth="8.69921875" defaultRowHeight="15.75"/>
  <cols>
    <col min="1" max="1" width="38.296875" style="0" customWidth="1"/>
    <col min="2" max="2" width="13.59765625" style="0" customWidth="1"/>
  </cols>
  <sheetData>
    <row r="1" spans="1:7" ht="15.75">
      <c r="A1" s="1"/>
      <c r="B1" s="2"/>
      <c r="C1" s="24"/>
      <c r="D1" s="24" t="s">
        <v>4</v>
      </c>
      <c r="E1" s="24"/>
      <c r="F1" s="24"/>
      <c r="G1" s="24"/>
    </row>
    <row r="2" spans="1:7" ht="15.75">
      <c r="A2" s="1"/>
      <c r="B2" s="2"/>
      <c r="C2" s="4"/>
      <c r="D2" s="4"/>
      <c r="E2" s="4"/>
      <c r="F2" s="4"/>
      <c r="G2" s="4"/>
    </row>
    <row r="3" spans="1:7" ht="15.75">
      <c r="A3" s="5" t="s">
        <v>5</v>
      </c>
      <c r="B3" s="6" t="s">
        <v>7</v>
      </c>
      <c r="C3" s="2"/>
      <c r="D3" s="24" t="s">
        <v>56</v>
      </c>
      <c r="E3" s="24"/>
      <c r="F3" s="24"/>
      <c r="G3" s="24"/>
    </row>
    <row r="4" spans="1:7" ht="15.75">
      <c r="A4" s="1"/>
      <c r="B4" s="6" t="s">
        <v>8</v>
      </c>
      <c r="C4" s="6" t="s">
        <v>6</v>
      </c>
      <c r="D4" s="4"/>
      <c r="E4" s="4"/>
      <c r="F4" s="4"/>
      <c r="G4" s="4"/>
    </row>
    <row r="5" spans="1:7" ht="15.75">
      <c r="A5" s="1"/>
      <c r="B5" s="2"/>
      <c r="C5" s="2"/>
      <c r="D5" s="6" t="s">
        <v>57</v>
      </c>
      <c r="E5" s="6" t="s">
        <v>58</v>
      </c>
      <c r="F5" s="6" t="s">
        <v>59</v>
      </c>
      <c r="G5" s="6" t="s">
        <v>9</v>
      </c>
    </row>
    <row r="6" spans="1:7" ht="15.75">
      <c r="A6" s="1"/>
      <c r="B6" s="2"/>
      <c r="C6" s="2"/>
      <c r="D6" s="6" t="s">
        <v>60</v>
      </c>
      <c r="E6" s="6" t="s">
        <v>61</v>
      </c>
      <c r="F6" s="6" t="s">
        <v>62</v>
      </c>
      <c r="G6" s="6" t="s">
        <v>99</v>
      </c>
    </row>
    <row r="7" spans="1:7" ht="15.75">
      <c r="A7" s="3" t="s">
        <v>3</v>
      </c>
      <c r="B7" s="4" t="s">
        <v>3</v>
      </c>
      <c r="C7" s="4" t="s">
        <v>3</v>
      </c>
      <c r="D7" s="4" t="s">
        <v>3</v>
      </c>
      <c r="E7" s="4" t="s">
        <v>3</v>
      </c>
      <c r="F7" s="4" t="s">
        <v>3</v>
      </c>
      <c r="G7" s="4" t="s">
        <v>3</v>
      </c>
    </row>
    <row r="8" spans="1:7" ht="16.5">
      <c r="A8" s="29" t="s">
        <v>99</v>
      </c>
      <c r="B8" s="2"/>
      <c r="C8" s="2"/>
      <c r="D8" s="2"/>
      <c r="E8" s="2"/>
      <c r="F8" s="2"/>
      <c r="G8" s="2"/>
    </row>
    <row r="9" spans="1:7" ht="15.75">
      <c r="A9" s="1"/>
      <c r="B9" s="2"/>
      <c r="C9" s="2"/>
      <c r="D9" s="2"/>
      <c r="E9" s="2"/>
      <c r="F9" s="2"/>
      <c r="G9" s="2"/>
    </row>
    <row r="10" spans="1:7" s="21" customFormat="1" ht="16.5">
      <c r="A10" s="17" t="s">
        <v>10</v>
      </c>
      <c r="B10" s="20">
        <v>245708</v>
      </c>
      <c r="C10" s="20">
        <v>28379</v>
      </c>
      <c r="D10" s="20">
        <v>4547</v>
      </c>
      <c r="E10" s="20">
        <v>4605</v>
      </c>
      <c r="F10" s="20">
        <v>8022</v>
      </c>
      <c r="G10" s="20">
        <v>11206</v>
      </c>
    </row>
    <row r="11" spans="1:7" ht="15.75">
      <c r="A11" s="1"/>
      <c r="B11" s="2"/>
      <c r="C11" s="2"/>
      <c r="D11" s="2"/>
      <c r="E11" s="2"/>
      <c r="F11" s="2"/>
      <c r="G11" s="2"/>
    </row>
    <row r="12" spans="1:7" ht="15.75">
      <c r="A12" s="1" t="s">
        <v>11</v>
      </c>
      <c r="B12" s="2">
        <v>19319</v>
      </c>
      <c r="C12" s="2">
        <v>289</v>
      </c>
      <c r="D12" s="7" t="s">
        <v>63</v>
      </c>
      <c r="E12" s="7" t="s">
        <v>63</v>
      </c>
      <c r="F12" s="7" t="s">
        <v>63</v>
      </c>
      <c r="G12" s="2">
        <v>289</v>
      </c>
    </row>
    <row r="13" spans="1:7" ht="15.75">
      <c r="A13" s="1" t="s">
        <v>64</v>
      </c>
      <c r="B13" s="2">
        <v>50169</v>
      </c>
      <c r="C13" s="2">
        <v>2548</v>
      </c>
      <c r="D13" s="7" t="s">
        <v>63</v>
      </c>
      <c r="E13" s="7" t="s">
        <v>63</v>
      </c>
      <c r="F13" s="2">
        <v>545</v>
      </c>
      <c r="G13" s="2">
        <v>2003</v>
      </c>
    </row>
    <row r="14" spans="1:7" ht="15.75">
      <c r="A14" s="1" t="s">
        <v>65</v>
      </c>
      <c r="B14" s="2">
        <v>23384</v>
      </c>
      <c r="C14" s="2">
        <v>3148</v>
      </c>
      <c r="D14" s="7" t="s">
        <v>63</v>
      </c>
      <c r="E14" s="2">
        <v>148</v>
      </c>
      <c r="F14" s="2">
        <v>891</v>
      </c>
      <c r="G14" s="2">
        <v>2110</v>
      </c>
    </row>
    <row r="15" spans="1:7" ht="15.75">
      <c r="A15" s="1" t="s">
        <v>66</v>
      </c>
      <c r="B15" s="2">
        <v>15366</v>
      </c>
      <c r="C15" s="2">
        <v>2902</v>
      </c>
      <c r="D15" s="7" t="s">
        <v>63</v>
      </c>
      <c r="E15" s="2">
        <v>332</v>
      </c>
      <c r="F15" s="2">
        <v>778</v>
      </c>
      <c r="G15" s="2">
        <v>1792</v>
      </c>
    </row>
    <row r="16" spans="1:7" ht="15.75">
      <c r="A16" s="1" t="s">
        <v>67</v>
      </c>
      <c r="B16" s="2">
        <v>16284</v>
      </c>
      <c r="C16" s="2">
        <v>3233</v>
      </c>
      <c r="D16" s="2">
        <v>85</v>
      </c>
      <c r="E16" s="2">
        <v>407</v>
      </c>
      <c r="F16" s="2">
        <v>1224</v>
      </c>
      <c r="G16" s="2">
        <v>1517</v>
      </c>
    </row>
    <row r="17" spans="1:7" ht="15.75">
      <c r="A17" s="1" t="s">
        <v>68</v>
      </c>
      <c r="B17" s="2">
        <v>38571</v>
      </c>
      <c r="C17" s="2">
        <v>6235</v>
      </c>
      <c r="D17" s="2">
        <v>626</v>
      </c>
      <c r="E17" s="2">
        <v>1273</v>
      </c>
      <c r="F17" s="2">
        <v>2497</v>
      </c>
      <c r="G17" s="2">
        <v>1838</v>
      </c>
    </row>
    <row r="18" spans="1:7" ht="15.75">
      <c r="A18" s="1" t="s">
        <v>69</v>
      </c>
      <c r="B18" s="2">
        <v>53108</v>
      </c>
      <c r="C18" s="2">
        <v>6910</v>
      </c>
      <c r="D18" s="2">
        <v>1910</v>
      </c>
      <c r="E18" s="2">
        <v>2065</v>
      </c>
      <c r="F18" s="2">
        <v>1640</v>
      </c>
      <c r="G18" s="2">
        <v>1295</v>
      </c>
    </row>
    <row r="19" spans="1:7" ht="15.75">
      <c r="A19" s="1" t="s">
        <v>70</v>
      </c>
      <c r="B19" s="2">
        <v>29507</v>
      </c>
      <c r="C19" s="2">
        <v>3115</v>
      </c>
      <c r="D19" s="2">
        <v>1926</v>
      </c>
      <c r="E19" s="2">
        <v>381</v>
      </c>
      <c r="F19" s="2">
        <v>446</v>
      </c>
      <c r="G19" s="2">
        <v>362</v>
      </c>
    </row>
    <row r="20" spans="1:7" ht="15.75">
      <c r="A20" s="1"/>
      <c r="B20" s="2"/>
      <c r="C20" s="2"/>
      <c r="D20" s="2"/>
      <c r="E20" s="2"/>
      <c r="F20" s="2"/>
      <c r="G20" s="2"/>
    </row>
    <row r="21" spans="1:7" ht="15.75">
      <c r="A21" s="1" t="s">
        <v>13</v>
      </c>
      <c r="B21" s="2">
        <v>119733</v>
      </c>
      <c r="C21" s="2">
        <v>14200</v>
      </c>
      <c r="D21" s="2">
        <v>2079</v>
      </c>
      <c r="E21" s="2">
        <v>2243</v>
      </c>
      <c r="F21" s="2">
        <v>4186</v>
      </c>
      <c r="G21" s="2">
        <v>5692</v>
      </c>
    </row>
    <row r="22" spans="1:7" ht="15.75">
      <c r="A22" s="1" t="s">
        <v>14</v>
      </c>
      <c r="B22" s="2">
        <f aca="true" t="shared" si="0" ref="B22:G22">B10-B21</f>
        <v>125975</v>
      </c>
      <c r="C22" s="2">
        <f t="shared" si="0"/>
        <v>14179</v>
      </c>
      <c r="D22" s="2">
        <f t="shared" si="0"/>
        <v>2468</v>
      </c>
      <c r="E22" s="2">
        <f t="shared" si="0"/>
        <v>2362</v>
      </c>
      <c r="F22" s="2">
        <f t="shared" si="0"/>
        <v>3836</v>
      </c>
      <c r="G22" s="2">
        <f t="shared" si="0"/>
        <v>5514</v>
      </c>
    </row>
    <row r="23" spans="1:7" ht="15.75">
      <c r="A23" s="1"/>
      <c r="B23" s="2"/>
      <c r="C23" s="2"/>
      <c r="D23" s="2"/>
      <c r="E23" s="2"/>
      <c r="F23" s="2"/>
      <c r="G23" s="2"/>
    </row>
    <row r="24" spans="1:7" ht="15.75">
      <c r="A24" s="1" t="s">
        <v>71</v>
      </c>
      <c r="B24" s="2">
        <v>205545</v>
      </c>
      <c r="C24" s="2">
        <v>19261</v>
      </c>
      <c r="D24" s="2">
        <v>3874</v>
      </c>
      <c r="E24" s="2">
        <v>3052</v>
      </c>
      <c r="F24" s="2">
        <v>4838</v>
      </c>
      <c r="G24" s="2">
        <v>7498</v>
      </c>
    </row>
    <row r="25" spans="1:7" ht="15.75">
      <c r="A25" s="1" t="s">
        <v>72</v>
      </c>
      <c r="B25" s="2">
        <v>33288</v>
      </c>
      <c r="C25" s="2">
        <v>2221</v>
      </c>
      <c r="D25" s="2">
        <v>217</v>
      </c>
      <c r="E25" s="2">
        <v>396</v>
      </c>
      <c r="F25" s="2">
        <v>752</v>
      </c>
      <c r="G25" s="2">
        <v>856</v>
      </c>
    </row>
    <row r="26" spans="1:7" ht="15.75">
      <c r="A26" s="1" t="s">
        <v>73</v>
      </c>
      <c r="B26" s="2">
        <v>2656</v>
      </c>
      <c r="C26" s="2">
        <v>191</v>
      </c>
      <c r="D26" s="2">
        <v>26</v>
      </c>
      <c r="E26" s="2">
        <v>36</v>
      </c>
      <c r="F26" s="2">
        <v>55</v>
      </c>
      <c r="G26" s="2">
        <v>75</v>
      </c>
    </row>
    <row r="27" spans="1:7" ht="15.75">
      <c r="A27" s="1" t="s">
        <v>74</v>
      </c>
      <c r="B27" s="2">
        <v>4218</v>
      </c>
      <c r="C27" s="2">
        <v>6706</v>
      </c>
      <c r="D27" s="2">
        <v>430</v>
      </c>
      <c r="E27" s="2">
        <v>1121</v>
      </c>
      <c r="F27" s="2">
        <v>2377</v>
      </c>
      <c r="G27" s="2">
        <v>2778</v>
      </c>
    </row>
    <row r="28" spans="1:7" ht="15.75">
      <c r="A28" s="1"/>
      <c r="B28" s="2"/>
      <c r="C28" s="2"/>
      <c r="D28" s="2"/>
      <c r="E28" s="2"/>
      <c r="F28" s="2"/>
      <c r="G28" s="2"/>
    </row>
    <row r="29" spans="1:7" ht="15.75">
      <c r="A29" s="1" t="s">
        <v>75</v>
      </c>
      <c r="B29" s="2">
        <v>19962</v>
      </c>
      <c r="C29" s="2">
        <v>12841</v>
      </c>
      <c r="D29" s="2">
        <v>1448</v>
      </c>
      <c r="E29" s="2">
        <v>2057</v>
      </c>
      <c r="F29" s="2">
        <v>3809</v>
      </c>
      <c r="G29" s="2">
        <v>5527</v>
      </c>
    </row>
    <row r="30" spans="1:7" ht="15.75">
      <c r="A30" s="1"/>
      <c r="B30" s="2"/>
      <c r="C30" s="2"/>
      <c r="D30" s="2"/>
      <c r="E30" s="2"/>
      <c r="F30" s="2"/>
      <c r="G30" s="2"/>
    </row>
    <row r="31" spans="1:7" ht="15.75">
      <c r="A31" s="6" t="s">
        <v>22</v>
      </c>
      <c r="B31" s="2"/>
      <c r="C31" s="2"/>
      <c r="D31" s="2"/>
      <c r="E31" s="2"/>
      <c r="F31" s="2"/>
      <c r="G31" s="2"/>
    </row>
    <row r="32" spans="1:7" s="21" customFormat="1" ht="16.5">
      <c r="A32" s="17" t="s">
        <v>23</v>
      </c>
      <c r="B32" s="20">
        <v>152836</v>
      </c>
      <c r="C32" s="20">
        <v>22394</v>
      </c>
      <c r="D32" s="20">
        <v>4547</v>
      </c>
      <c r="E32" s="20">
        <v>4457</v>
      </c>
      <c r="F32" s="20">
        <v>6586</v>
      </c>
      <c r="G32" s="20">
        <v>6804</v>
      </c>
    </row>
    <row r="33" spans="1:7" ht="15.75">
      <c r="A33" s="1" t="s">
        <v>24</v>
      </c>
      <c r="B33" s="2">
        <v>20456</v>
      </c>
      <c r="C33" s="2">
        <v>7397</v>
      </c>
      <c r="D33" s="2">
        <v>1368</v>
      </c>
      <c r="E33" s="2">
        <v>1445</v>
      </c>
      <c r="F33" s="2">
        <v>2337</v>
      </c>
      <c r="G33" s="2">
        <v>2247</v>
      </c>
    </row>
    <row r="34" spans="1:7" ht="15.75">
      <c r="A34" s="1" t="s">
        <v>25</v>
      </c>
      <c r="B34" s="2">
        <v>93312</v>
      </c>
      <c r="C34" s="2">
        <v>9219</v>
      </c>
      <c r="D34" s="2">
        <v>2087</v>
      </c>
      <c r="E34" s="2">
        <v>1813</v>
      </c>
      <c r="F34" s="2">
        <v>2733</v>
      </c>
      <c r="G34" s="2">
        <v>2586</v>
      </c>
    </row>
    <row r="35" spans="1:7" ht="15.75">
      <c r="A35" s="1" t="s">
        <v>26</v>
      </c>
      <c r="B35" s="2">
        <v>26225</v>
      </c>
      <c r="C35" s="2">
        <v>3615</v>
      </c>
      <c r="D35" s="2">
        <v>562</v>
      </c>
      <c r="E35" s="2">
        <v>778</v>
      </c>
      <c r="F35" s="2">
        <v>979</v>
      </c>
      <c r="G35" s="2">
        <v>1297</v>
      </c>
    </row>
    <row r="36" spans="1:7" ht="15.75">
      <c r="A36" s="1" t="s">
        <v>76</v>
      </c>
      <c r="B36" s="2">
        <v>12843</v>
      </c>
      <c r="C36" s="2">
        <v>2162</v>
      </c>
      <c r="D36" s="2">
        <v>530</v>
      </c>
      <c r="E36" s="2">
        <v>421</v>
      </c>
      <c r="F36" s="2">
        <v>538</v>
      </c>
      <c r="G36" s="2">
        <v>674</v>
      </c>
    </row>
    <row r="37" spans="1:7" ht="15.75">
      <c r="A37" s="1"/>
      <c r="B37" s="2"/>
      <c r="C37" s="2"/>
      <c r="D37" s="2"/>
      <c r="E37" s="2"/>
      <c r="F37" s="2"/>
      <c r="G37" s="2"/>
    </row>
    <row r="38" spans="1:7" ht="15.75">
      <c r="A38" s="5" t="s">
        <v>77</v>
      </c>
      <c r="B38" s="2"/>
      <c r="C38" s="2"/>
      <c r="D38" s="2"/>
      <c r="E38" s="2"/>
      <c r="F38" s="2"/>
      <c r="G38" s="2"/>
    </row>
    <row r="39" spans="1:7" s="21" customFormat="1" ht="16.5">
      <c r="A39" s="17" t="s">
        <v>78</v>
      </c>
      <c r="B39" s="20">
        <v>182968</v>
      </c>
      <c r="C39" s="20">
        <v>26099</v>
      </c>
      <c r="D39" s="20">
        <v>4543</v>
      </c>
      <c r="E39" s="20">
        <v>4597</v>
      </c>
      <c r="F39" s="20">
        <v>7681</v>
      </c>
      <c r="G39" s="20">
        <v>9277</v>
      </c>
    </row>
    <row r="40" spans="1:7" ht="15.75">
      <c r="A40" s="1" t="s">
        <v>79</v>
      </c>
      <c r="B40" s="2">
        <v>123070</v>
      </c>
      <c r="C40" s="2">
        <v>17385</v>
      </c>
      <c r="D40" s="2">
        <v>2212</v>
      </c>
      <c r="E40" s="2">
        <v>3436</v>
      </c>
      <c r="F40" s="2">
        <v>5625</v>
      </c>
      <c r="G40" s="2">
        <v>6112</v>
      </c>
    </row>
    <row r="41" spans="1:7" ht="15.75">
      <c r="A41" s="1" t="s">
        <v>80</v>
      </c>
      <c r="B41" s="2">
        <v>117806</v>
      </c>
      <c r="C41" s="2">
        <v>16532</v>
      </c>
      <c r="D41" s="2">
        <v>2133</v>
      </c>
      <c r="E41" s="2">
        <v>3302</v>
      </c>
      <c r="F41" s="2">
        <v>5361</v>
      </c>
      <c r="G41" s="2">
        <v>5737</v>
      </c>
    </row>
    <row r="42" spans="1:7" ht="15.75">
      <c r="A42" s="1" t="s">
        <v>81</v>
      </c>
      <c r="B42" s="2">
        <v>5264</v>
      </c>
      <c r="C42" s="2">
        <v>852</v>
      </c>
      <c r="D42" s="2">
        <v>79</v>
      </c>
      <c r="E42" s="2">
        <v>134</v>
      </c>
      <c r="F42" s="2">
        <v>264</v>
      </c>
      <c r="G42" s="2">
        <v>375</v>
      </c>
    </row>
    <row r="43" spans="1:7" ht="15.75">
      <c r="A43" s="1" t="s">
        <v>82</v>
      </c>
      <c r="B43" s="2">
        <v>59899</v>
      </c>
      <c r="C43" s="2">
        <v>8714</v>
      </c>
      <c r="D43" s="2">
        <v>2332</v>
      </c>
      <c r="E43" s="2">
        <v>1161</v>
      </c>
      <c r="F43" s="2">
        <v>2056</v>
      </c>
      <c r="G43" s="2">
        <v>3165</v>
      </c>
    </row>
    <row r="44" spans="1:7" ht="15.75">
      <c r="A44" s="1"/>
      <c r="B44" s="2"/>
      <c r="C44" s="2"/>
      <c r="D44" s="2"/>
      <c r="E44" s="2"/>
      <c r="F44" s="2"/>
      <c r="G44" s="2"/>
    </row>
    <row r="45" spans="1:7" ht="15.75">
      <c r="A45" s="5" t="s">
        <v>100</v>
      </c>
      <c r="B45" s="2"/>
      <c r="C45" s="2"/>
      <c r="D45" s="2"/>
      <c r="E45" s="2"/>
      <c r="F45" s="2"/>
      <c r="G45" s="2"/>
    </row>
    <row r="46" spans="1:7" s="21" customFormat="1" ht="16.5">
      <c r="A46" s="17" t="s">
        <v>83</v>
      </c>
      <c r="B46" s="20">
        <v>187401</v>
      </c>
      <c r="C46" s="20">
        <v>26372</v>
      </c>
      <c r="D46" s="20">
        <v>4547</v>
      </c>
      <c r="E46" s="20">
        <v>4605</v>
      </c>
      <c r="F46" s="20">
        <v>7777</v>
      </c>
      <c r="G46" s="20">
        <v>9443</v>
      </c>
    </row>
    <row r="47" spans="1:7" ht="15.75">
      <c r="A47" s="1" t="s">
        <v>84</v>
      </c>
      <c r="B47" s="2">
        <v>14116</v>
      </c>
      <c r="C47" s="2">
        <v>4021</v>
      </c>
      <c r="D47" s="2">
        <v>207</v>
      </c>
      <c r="E47" s="2">
        <v>381</v>
      </c>
      <c r="F47" s="2">
        <v>1109</v>
      </c>
      <c r="G47" s="2">
        <v>2324</v>
      </c>
    </row>
    <row r="48" spans="1:7" ht="15.75">
      <c r="A48" s="1" t="s">
        <v>85</v>
      </c>
      <c r="B48" s="2">
        <v>173285</v>
      </c>
      <c r="C48" s="2">
        <v>22351</v>
      </c>
      <c r="D48" s="2">
        <v>4340</v>
      </c>
      <c r="E48" s="2">
        <v>4224</v>
      </c>
      <c r="F48" s="2">
        <v>6668</v>
      </c>
      <c r="G48" s="2">
        <v>7119</v>
      </c>
    </row>
    <row r="49" spans="1:7" ht="15.75">
      <c r="A49" s="1" t="s">
        <v>86</v>
      </c>
      <c r="B49" s="2">
        <v>45926</v>
      </c>
      <c r="C49" s="2">
        <v>6465</v>
      </c>
      <c r="D49" s="2">
        <v>1284</v>
      </c>
      <c r="E49" s="2">
        <v>969</v>
      </c>
      <c r="F49" s="2">
        <v>1815</v>
      </c>
      <c r="G49" s="2">
        <v>2397</v>
      </c>
    </row>
    <row r="50" spans="1:7" ht="15.75">
      <c r="A50" s="1" t="s">
        <v>87</v>
      </c>
      <c r="B50" s="2">
        <v>36876</v>
      </c>
      <c r="C50" s="2">
        <v>6097</v>
      </c>
      <c r="D50" s="2">
        <v>1020</v>
      </c>
      <c r="E50" s="2">
        <v>938</v>
      </c>
      <c r="F50" s="2">
        <v>1877</v>
      </c>
      <c r="G50" s="2">
        <v>2263</v>
      </c>
    </row>
    <row r="51" spans="1:7" ht="15.75">
      <c r="A51" s="1" t="s">
        <v>88</v>
      </c>
      <c r="B51" s="2">
        <v>40134</v>
      </c>
      <c r="C51" s="2">
        <v>4679</v>
      </c>
      <c r="D51" s="2">
        <v>869</v>
      </c>
      <c r="E51" s="2">
        <v>999</v>
      </c>
      <c r="F51" s="2">
        <v>1537</v>
      </c>
      <c r="G51" s="2">
        <v>1273</v>
      </c>
    </row>
    <row r="52" spans="1:7" ht="15.75">
      <c r="A52" s="1" t="s">
        <v>89</v>
      </c>
      <c r="B52" s="2">
        <v>22749</v>
      </c>
      <c r="C52" s="2">
        <v>2150</v>
      </c>
      <c r="D52" s="2">
        <v>394</v>
      </c>
      <c r="E52" s="2">
        <v>548</v>
      </c>
      <c r="F52" s="2">
        <v>693</v>
      </c>
      <c r="G52" s="2">
        <v>514</v>
      </c>
    </row>
    <row r="53" spans="1:7" ht="15.75">
      <c r="A53" s="1" t="s">
        <v>90</v>
      </c>
      <c r="B53" s="2">
        <v>27600</v>
      </c>
      <c r="C53" s="2">
        <v>2960</v>
      </c>
      <c r="D53" s="2">
        <v>773</v>
      </c>
      <c r="E53" s="2">
        <v>770</v>
      </c>
      <c r="F53" s="2">
        <v>746</v>
      </c>
      <c r="G53" s="2">
        <v>672</v>
      </c>
    </row>
    <row r="54" spans="1:7" ht="15.75">
      <c r="A54" s="1"/>
      <c r="B54" s="2"/>
      <c r="C54" s="2"/>
      <c r="D54" s="2"/>
      <c r="E54" s="2"/>
      <c r="F54" s="2"/>
      <c r="G54" s="2"/>
    </row>
    <row r="55" spans="1:7" ht="15.75">
      <c r="A55" s="6" t="s">
        <v>91</v>
      </c>
      <c r="B55" s="2"/>
      <c r="C55" s="2"/>
      <c r="D55" s="2"/>
      <c r="E55" s="2"/>
      <c r="F55" s="2"/>
      <c r="G55" s="2"/>
    </row>
    <row r="56" spans="1:7" ht="15.75">
      <c r="A56" s="1" t="s">
        <v>92</v>
      </c>
      <c r="B56" s="2">
        <v>27507</v>
      </c>
      <c r="C56" s="2">
        <v>4751</v>
      </c>
      <c r="D56" s="2">
        <v>379</v>
      </c>
      <c r="E56" s="2">
        <v>528</v>
      </c>
      <c r="F56" s="2">
        <v>1222</v>
      </c>
      <c r="G56" s="2">
        <v>2623</v>
      </c>
    </row>
    <row r="57" spans="1:7" ht="15.75">
      <c r="A57" s="1" t="s">
        <v>93</v>
      </c>
      <c r="B57" s="2">
        <v>217638</v>
      </c>
      <c r="C57" s="2">
        <v>23597</v>
      </c>
      <c r="D57" s="2">
        <v>4168</v>
      </c>
      <c r="E57" s="2">
        <v>4077</v>
      </c>
      <c r="F57" s="2">
        <v>6797</v>
      </c>
      <c r="G57" s="2">
        <v>8555</v>
      </c>
    </row>
    <row r="58" spans="1:7" ht="15.75">
      <c r="A58" s="1"/>
      <c r="B58" s="2"/>
      <c r="C58" s="2"/>
      <c r="D58" s="2"/>
      <c r="E58" s="2"/>
      <c r="F58" s="2"/>
      <c r="G58" s="2"/>
    </row>
    <row r="59" spans="1:7" ht="15.75">
      <c r="A59" s="5" t="s">
        <v>94</v>
      </c>
      <c r="B59" s="2"/>
      <c r="C59" s="2"/>
      <c r="D59" s="2"/>
      <c r="E59" s="2"/>
      <c r="F59" s="2"/>
      <c r="G59" s="2"/>
    </row>
    <row r="60" spans="1:7" ht="15.75">
      <c r="A60" s="1" t="s">
        <v>95</v>
      </c>
      <c r="B60" s="2">
        <v>177393</v>
      </c>
      <c r="C60" s="2">
        <v>14224</v>
      </c>
      <c r="D60" s="2">
        <v>3568</v>
      </c>
      <c r="E60" s="2">
        <v>3053</v>
      </c>
      <c r="F60" s="2">
        <v>4128</v>
      </c>
      <c r="G60" s="2">
        <v>3475</v>
      </c>
    </row>
    <row r="61" spans="1:7" ht="15.75">
      <c r="A61" s="1" t="s">
        <v>96</v>
      </c>
      <c r="B61" s="2">
        <v>68315</v>
      </c>
      <c r="C61" s="2">
        <v>14155</v>
      </c>
      <c r="D61" s="2">
        <v>978</v>
      </c>
      <c r="E61" s="2">
        <v>1552</v>
      </c>
      <c r="F61" s="2">
        <v>3893</v>
      </c>
      <c r="G61" s="2">
        <v>7731</v>
      </c>
    </row>
    <row r="62" spans="1:7" ht="15.75">
      <c r="A62" s="18"/>
      <c r="B62" s="25"/>
      <c r="C62" s="25"/>
      <c r="D62" s="25"/>
      <c r="E62" s="25"/>
      <c r="F62" s="25"/>
      <c r="G62" s="25"/>
    </row>
    <row r="63" spans="1:7" ht="15.75">
      <c r="A63" s="1" t="s">
        <v>135</v>
      </c>
      <c r="B63" s="2"/>
      <c r="C63" s="2"/>
      <c r="D63" s="2"/>
      <c r="E63" s="2"/>
      <c r="F63" s="2"/>
      <c r="G63" s="2"/>
    </row>
    <row r="64" spans="1:7" ht="15.75">
      <c r="A64" s="1" t="s">
        <v>97</v>
      </c>
      <c r="B64" s="2"/>
      <c r="C64" s="2"/>
      <c r="D64" s="2"/>
      <c r="E64" s="2"/>
      <c r="F64" s="2"/>
      <c r="G64" s="2"/>
    </row>
    <row r="65" spans="1:7" ht="15.75">
      <c r="A65" s="1" t="s">
        <v>134</v>
      </c>
      <c r="B65" s="2"/>
      <c r="C65" s="2"/>
      <c r="D65" s="2"/>
      <c r="E65" s="2"/>
      <c r="F65" s="2"/>
      <c r="G65" s="2"/>
    </row>
    <row r="66" spans="1:7" ht="15.75">
      <c r="A66" s="1" t="s">
        <v>98</v>
      </c>
      <c r="B66" s="2"/>
      <c r="C66" s="2"/>
      <c r="D66" s="2"/>
      <c r="E66" s="2"/>
      <c r="F66" s="2"/>
      <c r="G66" s="2"/>
    </row>
    <row r="67" spans="1:7" ht="15.75">
      <c r="A67" s="1" t="s">
        <v>101</v>
      </c>
      <c r="B67" s="2"/>
      <c r="C67" s="2"/>
      <c r="D67" s="2"/>
      <c r="E67" s="2"/>
      <c r="F67" s="2"/>
      <c r="G67" s="2"/>
    </row>
    <row r="68" spans="1:7" ht="15.75">
      <c r="A68" s="1" t="s">
        <v>53</v>
      </c>
      <c r="B68" s="2"/>
      <c r="C68" s="2"/>
      <c r="D68" s="2"/>
      <c r="E68" s="2"/>
      <c r="F68" s="2"/>
      <c r="G68" s="2"/>
    </row>
  </sheetData>
  <printOptions/>
  <pageMargins left="0.5" right="0.5" top="0.5" bottom="0.5" header="0.5" footer="0.5"/>
  <pageSetup horizontalDpi="600" verticalDpi="600" orientation="portrait" r:id="rId1"/>
  <colBreaks count="2" manualBreakCount="2">
    <brk id="4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Native and Foreign-Born Populations by Selected Characteristics</dc:title>
  <dc:subject/>
  <dc:creator>US Census Bureau</dc:creator>
  <cp:keywords/>
  <dc:description/>
  <cp:lastModifiedBy>yax00001</cp:lastModifiedBy>
  <cp:lastPrinted>2008-07-15T18:11:46Z</cp:lastPrinted>
  <dcterms:created xsi:type="dcterms:W3CDTF">2004-06-16T15:26:17Z</dcterms:created>
  <dcterms:modified xsi:type="dcterms:W3CDTF">2008-12-16T19:15:20Z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