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555" windowWidth="12885" windowHeight="11055" activeTab="0"/>
  </bookViews>
  <sheets>
    <sheet name="Sheet1" sheetId="1" r:id="rId1"/>
  </sheets>
  <definedNames>
    <definedName name="_xlnm.Print_Area" localSheetId="0">'Sheet1'!$A$1:$BB$40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<sst xmlns="http://schemas.openxmlformats.org/spreadsheetml/2006/main" count="303" uniqueCount="111">
  <si>
    <t>Table 3:  STATE TAX COLLECTIONS BY STATE AND TYPE OF TAX</t>
  </si>
  <si>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</si>
  <si>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</si>
  <si>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</si>
  <si>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</si>
  <si>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</si>
  <si>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</si>
  <si>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</si>
  <si>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</si>
  <si>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</si>
  <si>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</si>
  <si>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</si>
  <si>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</si>
  <si>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</si>
  <si>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</si>
  <si>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</si>
  <si>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</si>
  <si>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</si>
  <si>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</si>
  <si>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</si>
  <si>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</si>
  <si>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</si>
  <si>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</si>
  <si>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</si>
  <si>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</si>
  <si>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</si>
  <si>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</si>
  <si>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</si>
  <si>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</si>
  <si>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</si>
  <si>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</si>
  <si>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</si>
  <si>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</si>
  <si>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</si>
  <si>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</si>
  <si>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</si>
  <si>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</si>
  <si>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</si>
  <si>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</si>
  <si>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</si>
  <si>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</si>
  <si>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</si>
  <si>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</si>
  <si>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</si>
  <si>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</si>
  <si>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</si>
  <si>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</si>
  <si>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</si>
  <si>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</si>
  <si>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</si>
  <si>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</si>
  <si>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</si>
  <si>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</si>
  <si>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</si>
  <si>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</si>
  <si>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</si>
  <si>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T09</t>
  </si>
  <si>
    <t>T13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</si>
  <si>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</si>
  <si>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</si>
  <si>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</si>
  <si>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</si>
  <si>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</si>
  <si>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</si>
  <si>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</si>
  <si>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</si>
  <si>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</si>
  <si>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</si>
  <si>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</si>
  <si>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T19</t>
  </si>
  <si>
    <t>T20</t>
  </si>
  <si>
    <t>T27</t>
  </si>
  <si>
    <t>Motor vehicles</t>
  </si>
  <si>
    <t>T24</t>
  </si>
  <si>
    <t>T25</t>
  </si>
  <si>
    <t>T22</t>
  </si>
  <si>
    <t>T23</t>
  </si>
  <si>
    <t>T21</t>
  </si>
  <si>
    <t>T28</t>
  </si>
  <si>
    <t>T29</t>
  </si>
  <si>
    <t>T40</t>
  </si>
  <si>
    <t>T41</t>
  </si>
  <si>
    <t>T50</t>
  </si>
  <si>
    <t>T53</t>
  </si>
  <si>
    <t>T51</t>
  </si>
  <si>
    <t>T99</t>
  </si>
  <si>
    <t>*The current quarter amount was not available. The figures shown represent an estimate.</t>
  </si>
  <si>
    <t>Note: X = No such tax for that state</t>
  </si>
  <si>
    <t>Motor vehicle operator</t>
  </si>
  <si>
    <t>General sales and gross receipts</t>
  </si>
  <si>
    <t>Alcoholic beverages</t>
  </si>
  <si>
    <t>Other selective sales and gross receipts</t>
  </si>
  <si>
    <t>Corporations in general</t>
  </si>
  <si>
    <t>Hunting and fishing licenses</t>
  </si>
  <si>
    <t>Occupation and business licenses</t>
  </si>
  <si>
    <t>Other licenses taxes</t>
  </si>
  <si>
    <t>Corporation net income taxes</t>
  </si>
  <si>
    <t>Individual income taxes</t>
  </si>
  <si>
    <t>Severance taxes</t>
  </si>
  <si>
    <t>Documentary and stock transfer taxes</t>
  </si>
  <si>
    <t>Other miscellaneous taxes</t>
  </si>
  <si>
    <t>Excludes</t>
  </si>
  <si>
    <t>Washington, D.C.</t>
  </si>
  <si>
    <t>Motor fuel sales taxes</t>
  </si>
  <si>
    <t>Death and gift taxes</t>
  </si>
  <si>
    <t>D.C.</t>
  </si>
  <si>
    <t>Revised</t>
  </si>
  <si>
    <t>X</t>
  </si>
  <si>
    <t>Year:   2002</t>
  </si>
  <si>
    <t>Quarter:   3   (July, August, September)</t>
  </si>
  <si>
    <t>Revision:  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</si>
</sst>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2.8515625" style="0" customWidth="1"/>
    <col min="2" max="2" width="18.7109375" style="0" customWidth="1"/>
    <col min="3" max="3" width="20.140625" style="0" customWidth="1"/>
    <col min="4" max="4" width="11.7109375" style="0" customWidth="1"/>
    <col min="5" max="5" width="12.28125" style="0" customWidth="1"/>
    <col min="6" max="6" width="11.421875" style="0" customWidth="1"/>
    <col min="7" max="7" width="14.00390625" style="0" customWidth="1"/>
    <col min="8" max="8" width="12.7109375" style="0" customWidth="1"/>
    <col min="9" max="9" width="14.28125" style="0" customWidth="1"/>
    <col min="10" max="10" width="12.7109375" style="0" customWidth="1"/>
    <col min="11" max="11" width="11.7109375" style="0" customWidth="1"/>
    <col min="12" max="12" width="12.8515625" style="0" customWidth="1"/>
    <col min="13" max="14" width="12.28125" style="0" customWidth="1"/>
    <col min="15" max="15" width="12.00390625" style="0" customWidth="1"/>
    <col min="16" max="16" width="12.28125" style="0" customWidth="1"/>
    <col min="17" max="17" width="12.57421875" style="0" customWidth="1"/>
    <col min="18" max="18" width="12.7109375" style="0" customWidth="1"/>
    <col min="19" max="19" width="13.140625" style="0" customWidth="1"/>
    <col min="20" max="20" width="12.140625" style="0" customWidth="1"/>
    <col min="21" max="21" width="12.421875" style="0" customWidth="1"/>
    <col min="22" max="22" width="12.7109375" style="0" customWidth="1"/>
    <col min="23" max="23" width="12.140625" style="0" customWidth="1"/>
    <col min="24" max="24" width="16.28125" style="0" customWidth="1"/>
    <col min="25" max="25" width="13.140625" style="0" customWidth="1"/>
    <col min="26" max="26" width="12.8515625" style="0" customWidth="1"/>
    <col min="27" max="27" width="12.00390625" style="0" customWidth="1"/>
    <col min="28" max="28" width="11.421875" style="0" customWidth="1"/>
    <col min="29" max="29" width="11.7109375" style="0" customWidth="1"/>
    <col min="30" max="30" width="12.57421875" style="0" customWidth="1"/>
    <col min="31" max="31" width="17.00390625" style="0" customWidth="1"/>
    <col min="32" max="32" width="17.57421875" style="0" customWidth="1"/>
    <col min="33" max="33" width="13.00390625" style="0" customWidth="1"/>
    <col min="34" max="34" width="15.00390625" style="0" customWidth="1"/>
    <col min="35" max="36" width="16.8515625" style="0" customWidth="1"/>
    <col min="37" max="37" width="14.28125" style="0" customWidth="1"/>
    <col min="38" max="38" width="12.57421875" style="0" customWidth="1"/>
    <col min="39" max="39" width="12.140625" style="0" customWidth="1"/>
    <col min="40" max="40" width="16.140625" style="0" customWidth="1"/>
    <col min="41" max="41" width="14.7109375" style="0" customWidth="1"/>
    <col min="42" max="42" width="17.28125" style="0" customWidth="1"/>
    <col min="43" max="43" width="16.421875" style="0" customWidth="1"/>
    <col min="44" max="44" width="16.28125" style="0" customWidth="1"/>
    <col min="45" max="45" width="13.7109375" style="0" customWidth="1"/>
    <col min="46" max="46" width="12.421875" style="0" customWidth="1"/>
    <col min="47" max="47" width="12.57421875" style="0" customWidth="1"/>
    <col min="48" max="48" width="14.7109375" style="0" customWidth="1"/>
    <col min="49" max="49" width="12.8515625" style="0" customWidth="1"/>
    <col min="50" max="50" width="13.28125" style="0" customWidth="1"/>
    <col min="51" max="51" width="16.7109375" style="0" customWidth="1"/>
    <col min="52" max="52" width="15.00390625" style="0" customWidth="1"/>
    <col min="53" max="53" width="12.00390625" style="0" customWidth="1"/>
    <col min="54" max="54" width="17.421875" style="0" customWidth="1"/>
  </cols>
  <sheetData>
    <row r="1" spans="1:5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">
      <c r="A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">
      <c r="A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">
      <c r="A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">
      <c r="A5" s="2" t="s">
        <v>108</v>
      </c>
      <c r="B5" s="3"/>
      <c r="C5" s="3"/>
      <c r="D5" s="3"/>
      <c r="E5" s="4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">
      <c r="A6" s="2" t="s">
        <v>109</v>
      </c>
      <c r="B6" s="4"/>
      <c r="C6" s="4"/>
      <c r="D6" s="3"/>
      <c r="E6" s="4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">
      <c r="A7" s="1" t="s">
        <v>110</v>
      </c>
      <c r="B7" s="1"/>
      <c r="C7" s="5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6" t="s">
        <v>49</v>
      </c>
    </row>
    <row r="8" spans="1:54" ht="15">
      <c r="A8" s="1"/>
      <c r="B8" s="1"/>
      <c r="C8" s="5" t="s">
        <v>101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 t="s">
        <v>31</v>
      </c>
      <c r="AG8" s="6" t="s">
        <v>32</v>
      </c>
      <c r="AH8" s="7" t="s">
        <v>33</v>
      </c>
      <c r="AI8" s="6" t="s">
        <v>34</v>
      </c>
      <c r="AJ8" s="6" t="s">
        <v>35</v>
      </c>
      <c r="AK8" s="6" t="s">
        <v>36</v>
      </c>
      <c r="AL8" s="6" t="s">
        <v>37</v>
      </c>
      <c r="AM8" s="6" t="s">
        <v>38</v>
      </c>
      <c r="AN8" s="6" t="s">
        <v>39</v>
      </c>
      <c r="AO8" s="6" t="s">
        <v>40</v>
      </c>
      <c r="AP8" s="6" t="s">
        <v>41</v>
      </c>
      <c r="AQ8" s="6" t="s">
        <v>42</v>
      </c>
      <c r="AR8" s="6" t="s">
        <v>43</v>
      </c>
      <c r="AS8" s="6" t="s">
        <v>44</v>
      </c>
      <c r="AT8" s="6" t="s">
        <v>45</v>
      </c>
      <c r="AU8" s="6" t="s">
        <v>46</v>
      </c>
      <c r="AV8" s="6" t="s">
        <v>47</v>
      </c>
      <c r="AW8" s="6" t="s">
        <v>48</v>
      </c>
      <c r="AX8" s="6" t="s">
        <v>49</v>
      </c>
      <c r="AY8" s="6" t="s">
        <v>50</v>
      </c>
      <c r="AZ8" s="6" t="s">
        <v>51</v>
      </c>
      <c r="BA8" s="6" t="s">
        <v>52</v>
      </c>
      <c r="BB8" s="6" t="s">
        <v>105</v>
      </c>
    </row>
    <row r="9" spans="1:54" s="17" customFormat="1" ht="15">
      <c r="A9" s="1"/>
      <c r="B9" s="1"/>
      <c r="C9" s="6" t="s">
        <v>102</v>
      </c>
      <c r="D9" s="6"/>
      <c r="E9" s="6" t="s">
        <v>106</v>
      </c>
      <c r="F9" s="6" t="s">
        <v>106</v>
      </c>
      <c r="G9" s="6"/>
      <c r="H9" s="6" t="s">
        <v>106</v>
      </c>
      <c r="I9" s="6"/>
      <c r="J9" s="6"/>
      <c r="K9" s="6" t="s">
        <v>106</v>
      </c>
      <c r="L9" s="6" t="s">
        <v>106</v>
      </c>
      <c r="M9" s="6" t="s">
        <v>106</v>
      </c>
      <c r="N9" s="6"/>
      <c r="O9" s="6"/>
      <c r="P9" s="6" t="s">
        <v>106</v>
      </c>
      <c r="Q9" s="6" t="s">
        <v>106</v>
      </c>
      <c r="R9" s="6"/>
      <c r="S9" s="6"/>
      <c r="T9" s="6" t="s">
        <v>106</v>
      </c>
      <c r="U9" s="6" t="s">
        <v>106</v>
      </c>
      <c r="V9" s="6"/>
      <c r="W9" s="6"/>
      <c r="X9" s="6" t="s">
        <v>106</v>
      </c>
      <c r="Y9" s="6"/>
      <c r="Z9" s="6" t="s">
        <v>106</v>
      </c>
      <c r="AA9" s="6" t="s">
        <v>106</v>
      </c>
      <c r="AB9" s="6" t="s">
        <v>106</v>
      </c>
      <c r="AC9" s="6"/>
      <c r="AD9" s="6"/>
      <c r="AE9" s="6" t="s">
        <v>106</v>
      </c>
      <c r="AF9" s="6" t="s">
        <v>106</v>
      </c>
      <c r="AG9" s="6" t="s">
        <v>106</v>
      </c>
      <c r="AH9" s="6"/>
      <c r="AI9" s="6"/>
      <c r="AJ9" s="6" t="s">
        <v>106</v>
      </c>
      <c r="AK9" s="6"/>
      <c r="AL9" s="6" t="s">
        <v>106</v>
      </c>
      <c r="AM9" s="6"/>
      <c r="AN9" s="6"/>
      <c r="AO9" s="6"/>
      <c r="AP9" s="6"/>
      <c r="AQ9" s="6" t="s">
        <v>106</v>
      </c>
      <c r="AR9" s="6"/>
      <c r="AS9" s="6"/>
      <c r="AT9" s="6" t="s">
        <v>106</v>
      </c>
      <c r="AU9" s="6" t="s">
        <v>106</v>
      </c>
      <c r="AV9" s="6" t="s">
        <v>106</v>
      </c>
      <c r="AW9" s="6"/>
      <c r="AX9" s="6"/>
      <c r="AY9" s="6"/>
      <c r="AZ9" s="6" t="s">
        <v>106</v>
      </c>
      <c r="BA9" s="6"/>
      <c r="BB9" s="6"/>
    </row>
    <row r="10" spans="1:54" ht="15">
      <c r="A10" s="8"/>
      <c r="B10" s="8"/>
      <c r="C10" s="5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ht="15">
      <c r="A11" s="2" t="s">
        <v>53</v>
      </c>
      <c r="B11" s="8"/>
      <c r="C11" s="11">
        <f>SUM(C13:C37)</f>
        <v>129451673</v>
      </c>
      <c r="D11" s="11">
        <f aca="true" t="shared" si="0" ref="D11:BB11">SUM(D13:D37)</f>
        <v>1558781</v>
      </c>
      <c r="E11" s="11">
        <f t="shared" si="0"/>
        <v>212321</v>
      </c>
      <c r="F11" s="11">
        <f t="shared" si="0"/>
        <v>2137351</v>
      </c>
      <c r="G11" s="11">
        <f t="shared" si="0"/>
        <v>1296307</v>
      </c>
      <c r="H11" s="11">
        <f t="shared" si="0"/>
        <v>18968780</v>
      </c>
      <c r="I11" s="11">
        <f t="shared" si="0"/>
        <v>1670654</v>
      </c>
      <c r="J11" s="11">
        <f t="shared" si="0"/>
        <v>1553440</v>
      </c>
      <c r="K11" s="11">
        <f t="shared" si="0"/>
        <v>481954</v>
      </c>
      <c r="L11" s="11">
        <f t="shared" si="0"/>
        <v>6030521</v>
      </c>
      <c r="M11" s="11">
        <f t="shared" si="0"/>
        <v>3082408</v>
      </c>
      <c r="N11" s="11">
        <f t="shared" si="0"/>
        <v>924895</v>
      </c>
      <c r="O11" s="11">
        <f t="shared" si="0"/>
        <v>575206</v>
      </c>
      <c r="P11" s="11">
        <f t="shared" si="0"/>
        <v>5396931</v>
      </c>
      <c r="Q11" s="11">
        <f t="shared" si="0"/>
        <v>2644342</v>
      </c>
      <c r="R11" s="11">
        <f t="shared" si="0"/>
        <v>982868</v>
      </c>
      <c r="S11" s="11">
        <f t="shared" si="0"/>
        <v>1213130</v>
      </c>
      <c r="T11" s="11">
        <f t="shared" si="0"/>
        <v>1919232</v>
      </c>
      <c r="U11" s="11">
        <f t="shared" si="0"/>
        <v>1783186</v>
      </c>
      <c r="V11" s="11">
        <f t="shared" si="0"/>
        <v>533881</v>
      </c>
      <c r="W11" s="11">
        <f t="shared" si="0"/>
        <v>2600352</v>
      </c>
      <c r="X11" s="11">
        <f t="shared" si="0"/>
        <v>3819789</v>
      </c>
      <c r="Y11" s="11">
        <f t="shared" si="0"/>
        <v>6208278</v>
      </c>
      <c r="Z11" s="11">
        <f t="shared" si="0"/>
        <v>3322235</v>
      </c>
      <c r="AA11" s="11">
        <f t="shared" si="0"/>
        <v>1174579</v>
      </c>
      <c r="AB11" s="11">
        <f t="shared" si="0"/>
        <v>2165949</v>
      </c>
      <c r="AC11" s="11">
        <f t="shared" si="0"/>
        <v>267534</v>
      </c>
      <c r="AD11" s="11">
        <f t="shared" si="0"/>
        <v>786049</v>
      </c>
      <c r="AE11" s="11">
        <f t="shared" si="0"/>
        <v>698706</v>
      </c>
      <c r="AF11" s="11">
        <f t="shared" si="0"/>
        <v>338732</v>
      </c>
      <c r="AG11" s="11">
        <f t="shared" si="0"/>
        <v>4142189</v>
      </c>
      <c r="AH11" s="11">
        <f t="shared" si="0"/>
        <v>1079978</v>
      </c>
      <c r="AI11" s="11">
        <f t="shared" si="0"/>
        <v>9880748</v>
      </c>
      <c r="AJ11" s="11">
        <f t="shared" si="0"/>
        <v>3980297</v>
      </c>
      <c r="AK11" s="11">
        <f t="shared" si="0"/>
        <v>292310</v>
      </c>
      <c r="AL11" s="11">
        <f t="shared" si="0"/>
        <v>4898610</v>
      </c>
      <c r="AM11" s="11">
        <f t="shared" si="0"/>
        <v>1466227</v>
      </c>
      <c r="AN11" s="11">
        <f t="shared" si="0"/>
        <v>1419224</v>
      </c>
      <c r="AO11" s="11">
        <f t="shared" si="0"/>
        <v>5342087</v>
      </c>
      <c r="AP11" s="11">
        <f t="shared" si="0"/>
        <v>513460</v>
      </c>
      <c r="AQ11" s="11">
        <f t="shared" si="0"/>
        <v>1068966</v>
      </c>
      <c r="AR11" s="11">
        <f t="shared" si="0"/>
        <v>273749</v>
      </c>
      <c r="AS11" s="11">
        <f t="shared" si="0"/>
        <v>2159900</v>
      </c>
      <c r="AT11" s="11">
        <f t="shared" si="0"/>
        <v>7351766</v>
      </c>
      <c r="AU11" s="11">
        <f t="shared" si="0"/>
        <v>993546</v>
      </c>
      <c r="AV11" s="11">
        <f t="shared" si="0"/>
        <v>360124</v>
      </c>
      <c r="AW11" s="11">
        <f t="shared" si="0"/>
        <v>2970615</v>
      </c>
      <c r="AX11" s="11">
        <f t="shared" si="0"/>
        <v>3280051</v>
      </c>
      <c r="AY11" s="11">
        <f t="shared" si="0"/>
        <v>868110</v>
      </c>
      <c r="AZ11" s="11">
        <f t="shared" si="0"/>
        <v>2510624</v>
      </c>
      <c r="BA11" s="11">
        <f t="shared" si="0"/>
        <v>250701</v>
      </c>
      <c r="BB11" s="11">
        <f t="shared" si="0"/>
        <v>1003263</v>
      </c>
    </row>
    <row r="12" spans="1:54" ht="15">
      <c r="A12" s="2"/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ht="15">
      <c r="A13" s="1" t="s">
        <v>54</v>
      </c>
      <c r="B13" s="1" t="s">
        <v>55</v>
      </c>
      <c r="C13" s="11">
        <f aca="true" t="shared" si="1" ref="C13:C37">SUM(D13:BA13)</f>
        <v>2028121</v>
      </c>
      <c r="D13" s="12">
        <v>9639</v>
      </c>
      <c r="E13" s="12">
        <v>460</v>
      </c>
      <c r="F13" s="12">
        <v>76493</v>
      </c>
      <c r="G13" s="12">
        <v>60899</v>
      </c>
      <c r="H13" s="12">
        <v>532860</v>
      </c>
      <c r="I13" s="13">
        <v>0</v>
      </c>
      <c r="J13" s="12">
        <v>0</v>
      </c>
      <c r="K13" s="12">
        <v>0</v>
      </c>
      <c r="L13" s="12">
        <v>21980</v>
      </c>
      <c r="M13" s="12">
        <v>6084</v>
      </c>
      <c r="N13" s="12">
        <v>0</v>
      </c>
      <c r="O13" s="12">
        <v>0</v>
      </c>
      <c r="P13" s="12">
        <v>14096</v>
      </c>
      <c r="Q13" s="12">
        <v>1141</v>
      </c>
      <c r="R13" s="12">
        <v>0</v>
      </c>
      <c r="S13" s="12">
        <v>16459</v>
      </c>
      <c r="T13" s="12">
        <v>47104</v>
      </c>
      <c r="U13" s="12">
        <v>9689</v>
      </c>
      <c r="V13" s="14">
        <v>13265</v>
      </c>
      <c r="W13" s="12">
        <v>233706</v>
      </c>
      <c r="X13" s="12">
        <v>2</v>
      </c>
      <c r="Y13" s="12">
        <v>411687</v>
      </c>
      <c r="Z13" s="12">
        <v>284</v>
      </c>
      <c r="AA13" s="13">
        <v>484</v>
      </c>
      <c r="AB13" s="12">
        <v>431</v>
      </c>
      <c r="AC13" s="12">
        <v>12546</v>
      </c>
      <c r="AD13" s="13">
        <v>2105</v>
      </c>
      <c r="AE13" s="12">
        <v>2917</v>
      </c>
      <c r="AF13" s="12">
        <v>4926</v>
      </c>
      <c r="AG13" s="12">
        <v>1044</v>
      </c>
      <c r="AH13" s="12">
        <v>18</v>
      </c>
      <c r="AI13" s="13">
        <v>0</v>
      </c>
      <c r="AJ13" s="12">
        <v>0</v>
      </c>
      <c r="AK13" s="12">
        <v>12</v>
      </c>
      <c r="AL13" s="12">
        <v>2083</v>
      </c>
      <c r="AM13" s="13">
        <v>0</v>
      </c>
      <c r="AN13" s="13">
        <v>6788</v>
      </c>
      <c r="AO13" s="12">
        <v>9359</v>
      </c>
      <c r="AP13" s="12">
        <v>0</v>
      </c>
      <c r="AQ13" s="12">
        <v>0</v>
      </c>
      <c r="AR13" s="12">
        <v>0</v>
      </c>
      <c r="AS13" s="13">
        <v>0</v>
      </c>
      <c r="AT13" s="12">
        <v>0</v>
      </c>
      <c r="AU13" s="12">
        <v>0</v>
      </c>
      <c r="AV13" s="12">
        <v>103929</v>
      </c>
      <c r="AW13" s="12">
        <v>99</v>
      </c>
      <c r="AX13" s="12">
        <v>400114</v>
      </c>
      <c r="AY13" s="12">
        <v>1497</v>
      </c>
      <c r="AZ13" s="12">
        <v>17826</v>
      </c>
      <c r="BA13" s="14">
        <v>6095</v>
      </c>
      <c r="BB13" s="12">
        <v>355823</v>
      </c>
    </row>
    <row r="14" spans="1:54" ht="15">
      <c r="A14" s="1" t="s">
        <v>89</v>
      </c>
      <c r="B14" s="1" t="s">
        <v>56</v>
      </c>
      <c r="C14" s="11">
        <f t="shared" si="1"/>
        <v>44580237</v>
      </c>
      <c r="D14" s="12">
        <v>434503</v>
      </c>
      <c r="E14" s="12" t="s">
        <v>107</v>
      </c>
      <c r="F14" s="12">
        <v>1067320</v>
      </c>
      <c r="G14" s="12">
        <v>499432</v>
      </c>
      <c r="H14" s="12">
        <v>5831131</v>
      </c>
      <c r="I14" s="12">
        <v>483785</v>
      </c>
      <c r="J14" s="12">
        <v>438168</v>
      </c>
      <c r="K14" s="12" t="s">
        <v>107</v>
      </c>
      <c r="L14" s="13">
        <v>3487589</v>
      </c>
      <c r="M14" s="12">
        <v>1047793</v>
      </c>
      <c r="N14" s="12">
        <v>473241</v>
      </c>
      <c r="O14" s="12">
        <v>224884</v>
      </c>
      <c r="P14" s="12">
        <v>1686343</v>
      </c>
      <c r="Q14" s="12">
        <v>988371</v>
      </c>
      <c r="R14" s="12">
        <v>338547</v>
      </c>
      <c r="S14" s="12">
        <v>476617</v>
      </c>
      <c r="T14" s="12">
        <v>634113</v>
      </c>
      <c r="U14" s="12">
        <v>623680</v>
      </c>
      <c r="V14" s="12">
        <v>167700</v>
      </c>
      <c r="W14" s="12">
        <v>437087</v>
      </c>
      <c r="X14" s="12">
        <v>954608</v>
      </c>
      <c r="Y14" s="12">
        <v>1954320</v>
      </c>
      <c r="Z14" s="12">
        <v>889946</v>
      </c>
      <c r="AA14" s="13">
        <v>611245</v>
      </c>
      <c r="AB14" s="12">
        <v>732811</v>
      </c>
      <c r="AC14" s="12" t="s">
        <v>107</v>
      </c>
      <c r="AD14" s="12">
        <v>288504</v>
      </c>
      <c r="AE14" s="18">
        <v>477118</v>
      </c>
      <c r="AF14" s="12" t="s">
        <v>107</v>
      </c>
      <c r="AG14" s="12">
        <v>1541171</v>
      </c>
      <c r="AH14" s="12">
        <v>399172</v>
      </c>
      <c r="AI14" s="18">
        <v>2359500</v>
      </c>
      <c r="AJ14" s="12">
        <v>1078864</v>
      </c>
      <c r="AK14" s="12">
        <v>98210</v>
      </c>
      <c r="AL14" s="12">
        <v>1702877</v>
      </c>
      <c r="AM14" s="12">
        <v>373974</v>
      </c>
      <c r="AN14" s="13" t="s">
        <v>107</v>
      </c>
      <c r="AO14" s="12">
        <v>1961202</v>
      </c>
      <c r="AP14" s="12">
        <v>205613</v>
      </c>
      <c r="AQ14" s="12">
        <v>427352</v>
      </c>
      <c r="AR14" s="12">
        <v>149348</v>
      </c>
      <c r="AS14" s="12">
        <v>1300685</v>
      </c>
      <c r="AT14" s="12">
        <v>3682244</v>
      </c>
      <c r="AU14" s="12">
        <v>387002</v>
      </c>
      <c r="AV14" s="12">
        <v>54839</v>
      </c>
      <c r="AW14" s="12">
        <v>510331</v>
      </c>
      <c r="AX14" s="12">
        <v>2074397</v>
      </c>
      <c r="AY14" s="12">
        <v>243777</v>
      </c>
      <c r="AZ14" s="13">
        <v>672824</v>
      </c>
      <c r="BA14" s="12">
        <v>107999</v>
      </c>
      <c r="BB14" s="12">
        <v>162916</v>
      </c>
    </row>
    <row r="15" spans="1:54" ht="15">
      <c r="A15" s="1" t="s">
        <v>103</v>
      </c>
      <c r="B15" s="1" t="s">
        <v>57</v>
      </c>
      <c r="C15" s="11">
        <f t="shared" si="1"/>
        <v>8253373</v>
      </c>
      <c r="D15" s="12">
        <v>132721</v>
      </c>
      <c r="E15" s="12">
        <v>14330</v>
      </c>
      <c r="F15" s="12">
        <v>160513</v>
      </c>
      <c r="G15" s="12">
        <v>112354</v>
      </c>
      <c r="H15" s="12">
        <v>843985</v>
      </c>
      <c r="I15" s="12">
        <v>158292</v>
      </c>
      <c r="J15" s="12">
        <v>74668</v>
      </c>
      <c r="K15" s="12">
        <v>24582</v>
      </c>
      <c r="L15" s="13">
        <v>461379</v>
      </c>
      <c r="M15" s="12">
        <v>167765</v>
      </c>
      <c r="N15" s="12">
        <v>20937</v>
      </c>
      <c r="O15" s="12">
        <v>57220</v>
      </c>
      <c r="P15" s="12">
        <v>351991</v>
      </c>
      <c r="Q15" s="12">
        <v>201336</v>
      </c>
      <c r="R15" s="12">
        <v>39580</v>
      </c>
      <c r="S15" s="12">
        <v>100573</v>
      </c>
      <c r="T15" s="12">
        <v>113117</v>
      </c>
      <c r="U15" s="12">
        <v>149194</v>
      </c>
      <c r="V15" s="12">
        <v>35199</v>
      </c>
      <c r="W15" s="12">
        <v>75360</v>
      </c>
      <c r="X15" s="12">
        <v>176801</v>
      </c>
      <c r="Y15" s="12">
        <v>355857</v>
      </c>
      <c r="Z15" s="12">
        <v>173747</v>
      </c>
      <c r="AA15" s="13">
        <v>135900</v>
      </c>
      <c r="AB15" s="12">
        <v>185204</v>
      </c>
      <c r="AC15" s="12">
        <v>37704</v>
      </c>
      <c r="AD15" s="12">
        <v>84301</v>
      </c>
      <c r="AE15" s="18">
        <v>16454</v>
      </c>
      <c r="AF15" s="12">
        <v>32537</v>
      </c>
      <c r="AG15" s="12">
        <v>130820</v>
      </c>
      <c r="AH15" s="12">
        <v>66669</v>
      </c>
      <c r="AI15" s="18">
        <v>145396</v>
      </c>
      <c r="AJ15" s="12">
        <v>301303</v>
      </c>
      <c r="AK15" s="12">
        <v>31349</v>
      </c>
      <c r="AL15" s="12">
        <v>436294</v>
      </c>
      <c r="AM15" s="12">
        <v>105938</v>
      </c>
      <c r="AN15" s="13">
        <v>113566</v>
      </c>
      <c r="AO15" s="12">
        <v>470669</v>
      </c>
      <c r="AP15" s="12">
        <v>36342</v>
      </c>
      <c r="AQ15" s="12">
        <v>102825</v>
      </c>
      <c r="AR15" s="12">
        <v>39985</v>
      </c>
      <c r="AS15" s="12">
        <v>213665</v>
      </c>
      <c r="AT15" s="12">
        <v>741212</v>
      </c>
      <c r="AU15" s="12">
        <v>92500</v>
      </c>
      <c r="AV15" s="12">
        <v>19163</v>
      </c>
      <c r="AW15" s="12">
        <v>151293</v>
      </c>
      <c r="AX15" s="12">
        <v>172595</v>
      </c>
      <c r="AY15" s="12">
        <v>78725</v>
      </c>
      <c r="AZ15" s="13">
        <v>290842</v>
      </c>
      <c r="BA15" s="12">
        <v>18621</v>
      </c>
      <c r="BB15" s="12">
        <v>8516</v>
      </c>
    </row>
    <row r="16" spans="1:54" ht="15">
      <c r="A16" s="1" t="s">
        <v>90</v>
      </c>
      <c r="B16" s="1" t="s">
        <v>58</v>
      </c>
      <c r="C16" s="11">
        <f t="shared" si="1"/>
        <v>1026347</v>
      </c>
      <c r="D16" s="12">
        <v>32314</v>
      </c>
      <c r="E16" s="12">
        <v>2909</v>
      </c>
      <c r="F16" s="12">
        <v>12066</v>
      </c>
      <c r="G16" s="12">
        <v>7878</v>
      </c>
      <c r="H16" s="12">
        <v>76616</v>
      </c>
      <c r="I16" s="12">
        <v>7432</v>
      </c>
      <c r="J16" s="12">
        <v>7145</v>
      </c>
      <c r="K16" s="12">
        <v>2519</v>
      </c>
      <c r="L16" s="13">
        <v>128296</v>
      </c>
      <c r="M16" s="12">
        <v>27666</v>
      </c>
      <c r="N16" s="12">
        <v>9927</v>
      </c>
      <c r="O16" s="12">
        <v>1836</v>
      </c>
      <c r="P16" s="12">
        <v>36198</v>
      </c>
      <c r="Q16" s="12">
        <v>9792</v>
      </c>
      <c r="R16" s="12">
        <v>2800</v>
      </c>
      <c r="S16" s="12">
        <v>19772</v>
      </c>
      <c r="T16" s="12">
        <v>19781</v>
      </c>
      <c r="U16" s="12">
        <v>12701</v>
      </c>
      <c r="V16" s="12">
        <v>10828</v>
      </c>
      <c r="W16" s="12">
        <v>4493</v>
      </c>
      <c r="X16" s="12">
        <v>17344</v>
      </c>
      <c r="Y16" s="12">
        <v>52503</v>
      </c>
      <c r="Z16" s="12">
        <v>16055</v>
      </c>
      <c r="AA16" s="13">
        <v>10300</v>
      </c>
      <c r="AB16" s="12">
        <v>6640</v>
      </c>
      <c r="AC16" s="12">
        <v>4079</v>
      </c>
      <c r="AD16" s="12">
        <v>4780</v>
      </c>
      <c r="AE16" s="18">
        <v>1503</v>
      </c>
      <c r="AF16" s="12">
        <v>3778</v>
      </c>
      <c r="AG16" s="12">
        <v>11670</v>
      </c>
      <c r="AH16" s="12">
        <v>10251</v>
      </c>
      <c r="AI16" s="18">
        <v>47940</v>
      </c>
      <c r="AJ16" s="12">
        <v>51994</v>
      </c>
      <c r="AK16" s="12">
        <v>1487</v>
      </c>
      <c r="AL16" s="12">
        <v>22736</v>
      </c>
      <c r="AM16" s="12">
        <v>18408</v>
      </c>
      <c r="AN16" s="13">
        <v>3555</v>
      </c>
      <c r="AO16" s="12">
        <v>44387</v>
      </c>
      <c r="AP16" s="12">
        <v>2447</v>
      </c>
      <c r="AQ16" s="12">
        <v>24692</v>
      </c>
      <c r="AR16" s="12">
        <v>3170</v>
      </c>
      <c r="AS16" s="12">
        <v>17074</v>
      </c>
      <c r="AT16" s="12">
        <v>146643</v>
      </c>
      <c r="AU16" s="12">
        <v>5465</v>
      </c>
      <c r="AV16" s="12">
        <v>4162</v>
      </c>
      <c r="AW16" s="12">
        <v>18060</v>
      </c>
      <c r="AX16" s="12">
        <v>32108</v>
      </c>
      <c r="AY16" s="12">
        <v>2295</v>
      </c>
      <c r="AZ16" s="13">
        <v>7494</v>
      </c>
      <c r="BA16" s="12">
        <v>358</v>
      </c>
      <c r="BB16" s="12">
        <v>1148</v>
      </c>
    </row>
    <row r="17" spans="1:54" ht="15">
      <c r="A17" s="1" t="s">
        <v>59</v>
      </c>
      <c r="B17" s="1" t="s">
        <v>60</v>
      </c>
      <c r="C17" s="11">
        <f t="shared" si="1"/>
        <v>2079928</v>
      </c>
      <c r="D17" s="12">
        <v>143420</v>
      </c>
      <c r="E17" s="12">
        <v>0</v>
      </c>
      <c r="F17" s="12">
        <v>8214</v>
      </c>
      <c r="G17" s="12" t="s">
        <v>107</v>
      </c>
      <c r="H17" s="12">
        <v>99641</v>
      </c>
      <c r="I17" s="12">
        <v>3028</v>
      </c>
      <c r="J17" s="12">
        <v>40359</v>
      </c>
      <c r="K17" s="12">
        <v>8309</v>
      </c>
      <c r="L17" s="13">
        <v>413569</v>
      </c>
      <c r="M17" s="13" t="s">
        <v>107</v>
      </c>
      <c r="N17" s="12">
        <v>25079</v>
      </c>
      <c r="O17" s="12">
        <v>536</v>
      </c>
      <c r="P17" s="12">
        <v>322013</v>
      </c>
      <c r="Q17" s="12">
        <v>5830</v>
      </c>
      <c r="R17" s="12" t="s">
        <v>107</v>
      </c>
      <c r="S17" s="12">
        <v>0</v>
      </c>
      <c r="T17" s="12" t="s">
        <v>107</v>
      </c>
      <c r="U17" s="12">
        <v>2821</v>
      </c>
      <c r="V17" s="12">
        <v>1851</v>
      </c>
      <c r="W17" s="12">
        <v>35159</v>
      </c>
      <c r="X17" s="12" t="s">
        <v>107</v>
      </c>
      <c r="Y17" s="12">
        <v>6608</v>
      </c>
      <c r="Z17" s="12">
        <v>0</v>
      </c>
      <c r="AA17" s="13">
        <v>5367</v>
      </c>
      <c r="AB17" s="12">
        <v>0</v>
      </c>
      <c r="AC17" s="12">
        <v>7585</v>
      </c>
      <c r="AD17" s="12">
        <v>715</v>
      </c>
      <c r="AE17" s="18">
        <v>3031</v>
      </c>
      <c r="AF17" s="12">
        <v>16901</v>
      </c>
      <c r="AG17" s="12">
        <v>47629</v>
      </c>
      <c r="AH17" s="12">
        <v>2735</v>
      </c>
      <c r="AI17" s="18">
        <v>260486</v>
      </c>
      <c r="AJ17" s="12">
        <v>86722</v>
      </c>
      <c r="AK17" s="12">
        <v>5949</v>
      </c>
      <c r="AL17" s="12">
        <v>82528</v>
      </c>
      <c r="AM17" s="12">
        <v>5265</v>
      </c>
      <c r="AN17" s="13">
        <v>2740</v>
      </c>
      <c r="AO17" s="12">
        <v>30540</v>
      </c>
      <c r="AP17" s="12">
        <v>944</v>
      </c>
      <c r="AQ17" s="12">
        <v>11774</v>
      </c>
      <c r="AR17" s="12">
        <v>582</v>
      </c>
      <c r="AS17" s="12">
        <v>6115</v>
      </c>
      <c r="AT17" s="12">
        <v>220681</v>
      </c>
      <c r="AU17" s="12">
        <v>473</v>
      </c>
      <c r="AV17" s="12">
        <v>704</v>
      </c>
      <c r="AW17" s="12">
        <v>26164</v>
      </c>
      <c r="AX17" s="12">
        <v>71817</v>
      </c>
      <c r="AY17" s="12">
        <v>33883</v>
      </c>
      <c r="AZ17" s="13">
        <v>31497</v>
      </c>
      <c r="BA17" s="12">
        <v>664</v>
      </c>
      <c r="BB17" s="12">
        <v>36552</v>
      </c>
    </row>
    <row r="18" spans="1:54" ht="15">
      <c r="A18" s="1" t="s">
        <v>61</v>
      </c>
      <c r="B18" s="1" t="s">
        <v>62</v>
      </c>
      <c r="C18" s="11">
        <f t="shared" si="1"/>
        <v>2420206</v>
      </c>
      <c r="D18" s="12">
        <v>85653</v>
      </c>
      <c r="E18" s="12">
        <v>8175</v>
      </c>
      <c r="F18" s="12">
        <v>57589</v>
      </c>
      <c r="G18" s="12">
        <v>20229</v>
      </c>
      <c r="H18" s="12">
        <v>363549</v>
      </c>
      <c r="I18" s="12">
        <v>37066</v>
      </c>
      <c r="J18" s="12">
        <v>37574</v>
      </c>
      <c r="K18" s="12">
        <v>13457</v>
      </c>
      <c r="L18" s="13">
        <v>2327</v>
      </c>
      <c r="M18" s="12">
        <v>82161</v>
      </c>
      <c r="N18" s="12">
        <v>16701</v>
      </c>
      <c r="O18" s="12">
        <v>12115</v>
      </c>
      <c r="P18" s="12">
        <v>62397</v>
      </c>
      <c r="Q18" s="12">
        <v>43795</v>
      </c>
      <c r="R18" s="12">
        <v>705</v>
      </c>
      <c r="S18" s="12">
        <v>-196</v>
      </c>
      <c r="T18" s="12">
        <v>22364</v>
      </c>
      <c r="U18" s="12">
        <v>110056</v>
      </c>
      <c r="V18" s="12">
        <v>5236</v>
      </c>
      <c r="W18" s="12">
        <v>52421</v>
      </c>
      <c r="X18" s="12">
        <v>85718</v>
      </c>
      <c r="Y18" s="12">
        <v>63948</v>
      </c>
      <c r="Z18" s="12">
        <v>46626</v>
      </c>
      <c r="AA18" s="13">
        <v>35840</v>
      </c>
      <c r="AB18" s="12">
        <v>43512</v>
      </c>
      <c r="AC18" s="12">
        <v>682</v>
      </c>
      <c r="AD18" s="12">
        <v>7124</v>
      </c>
      <c r="AE18" s="18">
        <v>1254</v>
      </c>
      <c r="AF18" s="12">
        <v>15886</v>
      </c>
      <c r="AG18" s="12">
        <v>4393</v>
      </c>
      <c r="AH18" s="12">
        <v>39299</v>
      </c>
      <c r="AI18" s="18">
        <v>184231</v>
      </c>
      <c r="AJ18" s="12">
        <v>6687</v>
      </c>
      <c r="AK18" s="12">
        <v>5698</v>
      </c>
      <c r="AL18" s="12">
        <v>7281</v>
      </c>
      <c r="AM18" s="12">
        <v>66690</v>
      </c>
      <c r="AN18" s="13">
        <v>10735</v>
      </c>
      <c r="AO18" s="12">
        <v>3042</v>
      </c>
      <c r="AP18" s="12">
        <v>520</v>
      </c>
      <c r="AQ18" s="12">
        <v>37496</v>
      </c>
      <c r="AR18" s="12">
        <v>9990</v>
      </c>
      <c r="AS18" s="12">
        <v>78315</v>
      </c>
      <c r="AT18" s="12">
        <v>390249</v>
      </c>
      <c r="AU18" s="12">
        <v>21475</v>
      </c>
      <c r="AV18" s="12">
        <v>5364</v>
      </c>
      <c r="AW18" s="12">
        <v>76776</v>
      </c>
      <c r="AX18" s="12">
        <v>68935</v>
      </c>
      <c r="AY18" s="12">
        <v>32464</v>
      </c>
      <c r="AZ18" s="13">
        <v>32061</v>
      </c>
      <c r="BA18" s="12">
        <v>4541</v>
      </c>
      <c r="BB18" s="12">
        <v>668</v>
      </c>
    </row>
    <row r="19" spans="1:54" ht="15">
      <c r="A19" s="1" t="s">
        <v>63</v>
      </c>
      <c r="B19" s="1" t="s">
        <v>64</v>
      </c>
      <c r="C19" s="11">
        <f t="shared" si="1"/>
        <v>2863593</v>
      </c>
      <c r="D19" s="12">
        <v>15897</v>
      </c>
      <c r="E19" s="12">
        <v>8809</v>
      </c>
      <c r="F19" s="12">
        <v>41610</v>
      </c>
      <c r="G19" s="12">
        <v>25180</v>
      </c>
      <c r="H19" s="12">
        <v>310009</v>
      </c>
      <c r="I19" s="12">
        <v>17689</v>
      </c>
      <c r="J19" s="12">
        <v>48595</v>
      </c>
      <c r="K19" s="12">
        <v>9107</v>
      </c>
      <c r="L19" s="13">
        <v>109835</v>
      </c>
      <c r="M19" s="12">
        <v>14316</v>
      </c>
      <c r="N19" s="12">
        <v>20740</v>
      </c>
      <c r="O19" s="12">
        <v>7815</v>
      </c>
      <c r="P19" s="12">
        <v>156762</v>
      </c>
      <c r="Q19" s="12">
        <v>92182</v>
      </c>
      <c r="R19" s="12">
        <v>25173</v>
      </c>
      <c r="S19" s="12">
        <v>34788</v>
      </c>
      <c r="T19" s="12">
        <v>4097</v>
      </c>
      <c r="U19" s="12">
        <v>24322</v>
      </c>
      <c r="V19" s="12">
        <v>24945</v>
      </c>
      <c r="W19" s="12">
        <v>60388</v>
      </c>
      <c r="X19" s="12">
        <v>123725</v>
      </c>
      <c r="Y19" s="12">
        <v>237155</v>
      </c>
      <c r="Z19" s="12">
        <v>49081</v>
      </c>
      <c r="AA19" s="13">
        <v>14292</v>
      </c>
      <c r="AB19" s="12">
        <v>28829</v>
      </c>
      <c r="AC19" s="12">
        <v>3546</v>
      </c>
      <c r="AD19" s="12">
        <v>17617</v>
      </c>
      <c r="AE19" s="18">
        <v>6075</v>
      </c>
      <c r="AF19" s="12">
        <v>24151</v>
      </c>
      <c r="AG19" s="12">
        <v>145603</v>
      </c>
      <c r="AH19" s="12">
        <v>7433</v>
      </c>
      <c r="AI19" s="18">
        <v>303091</v>
      </c>
      <c r="AJ19" s="12">
        <v>11200</v>
      </c>
      <c r="AK19" s="12">
        <v>5627</v>
      </c>
      <c r="AL19" s="12">
        <v>143505</v>
      </c>
      <c r="AM19" s="12">
        <v>19515</v>
      </c>
      <c r="AN19" s="13">
        <v>45181</v>
      </c>
      <c r="AO19" s="12">
        <v>190898</v>
      </c>
      <c r="AP19" s="12">
        <v>24709</v>
      </c>
      <c r="AQ19" s="12">
        <v>5273</v>
      </c>
      <c r="AR19" s="12">
        <v>5201</v>
      </c>
      <c r="AS19" s="12">
        <v>26928</v>
      </c>
      <c r="AT19" s="12">
        <v>153078</v>
      </c>
      <c r="AU19" s="12">
        <v>12025</v>
      </c>
      <c r="AV19" s="12">
        <v>13056</v>
      </c>
      <c r="AW19" s="12">
        <v>4117</v>
      </c>
      <c r="AX19" s="12">
        <v>99361</v>
      </c>
      <c r="AY19" s="12">
        <v>9794</v>
      </c>
      <c r="AZ19" s="13">
        <v>77971</v>
      </c>
      <c r="BA19" s="12">
        <v>3297</v>
      </c>
      <c r="BB19" s="12">
        <v>5368</v>
      </c>
    </row>
    <row r="20" spans="1:54" ht="15">
      <c r="A20" s="1" t="s">
        <v>65</v>
      </c>
      <c r="B20" s="1" t="s">
        <v>66</v>
      </c>
      <c r="C20" s="11">
        <f t="shared" si="1"/>
        <v>86388</v>
      </c>
      <c r="D20" s="12">
        <v>887</v>
      </c>
      <c r="E20" s="12" t="s">
        <v>107</v>
      </c>
      <c r="F20" s="12">
        <v>145</v>
      </c>
      <c r="G20" s="12">
        <v>901</v>
      </c>
      <c r="H20" s="12">
        <v>26864</v>
      </c>
      <c r="I20" s="12">
        <v>1191</v>
      </c>
      <c r="J20" s="12">
        <v>2736</v>
      </c>
      <c r="K20" s="12">
        <v>78</v>
      </c>
      <c r="L20" s="13">
        <v>3975</v>
      </c>
      <c r="M20" s="13" t="s">
        <v>107</v>
      </c>
      <c r="N20" s="12" t="s">
        <v>107</v>
      </c>
      <c r="O20" s="12" t="s">
        <v>107</v>
      </c>
      <c r="P20" s="12">
        <v>3236</v>
      </c>
      <c r="Q20" s="12">
        <v>1364</v>
      </c>
      <c r="R20" s="12">
        <v>70</v>
      </c>
      <c r="S20" s="12">
        <v>966</v>
      </c>
      <c r="T20" s="12">
        <v>808</v>
      </c>
      <c r="U20" s="12">
        <v>1411</v>
      </c>
      <c r="V20" s="12">
        <v>1297</v>
      </c>
      <c r="W20" s="12">
        <v>726</v>
      </c>
      <c r="X20" s="12">
        <v>1700</v>
      </c>
      <c r="Y20" s="12">
        <v>2933</v>
      </c>
      <c r="Z20" s="12">
        <v>376</v>
      </c>
      <c r="AA20" s="12" t="s">
        <v>107</v>
      </c>
      <c r="AB20" s="13" t="s">
        <v>107</v>
      </c>
      <c r="AC20" s="12">
        <v>30</v>
      </c>
      <c r="AD20" s="12">
        <v>280</v>
      </c>
      <c r="AE20" s="12" t="s">
        <v>107</v>
      </c>
      <c r="AF20" s="12">
        <v>1269</v>
      </c>
      <c r="AG20" s="12" t="s">
        <v>107</v>
      </c>
      <c r="AH20" s="12">
        <v>300</v>
      </c>
      <c r="AI20" s="18">
        <v>9482</v>
      </c>
      <c r="AJ20" s="12" t="s">
        <v>107</v>
      </c>
      <c r="AK20" s="12">
        <v>689</v>
      </c>
      <c r="AL20" s="12">
        <v>4013</v>
      </c>
      <c r="AM20" s="12">
        <v>674</v>
      </c>
      <c r="AN20" s="13">
        <v>612</v>
      </c>
      <c r="AO20" s="12">
        <v>6674</v>
      </c>
      <c r="AP20" s="12">
        <v>1303</v>
      </c>
      <c r="AQ20" s="12" t="s">
        <v>107</v>
      </c>
      <c r="AR20" s="12">
        <v>246</v>
      </c>
      <c r="AS20" s="13" t="s">
        <v>107</v>
      </c>
      <c r="AT20" s="12">
        <v>4237</v>
      </c>
      <c r="AU20" s="12" t="s">
        <v>107</v>
      </c>
      <c r="AV20" s="12" t="s">
        <v>107</v>
      </c>
      <c r="AW20" s="12" t="s">
        <v>107</v>
      </c>
      <c r="AX20" s="12">
        <v>532</v>
      </c>
      <c r="AY20" s="12">
        <v>3815</v>
      </c>
      <c r="AZ20" s="13">
        <v>503</v>
      </c>
      <c r="BA20" s="12">
        <v>65</v>
      </c>
      <c r="BB20" s="12" t="s">
        <v>107</v>
      </c>
    </row>
    <row r="21" spans="1:54" ht="15">
      <c r="A21" s="1" t="s">
        <v>67</v>
      </c>
      <c r="B21" s="1" t="s">
        <v>68</v>
      </c>
      <c r="C21" s="11">
        <f t="shared" si="1"/>
        <v>1010782</v>
      </c>
      <c r="D21" s="12">
        <v>47</v>
      </c>
      <c r="E21" s="12">
        <v>506</v>
      </c>
      <c r="F21" s="12">
        <v>156</v>
      </c>
      <c r="G21" s="12" t="s">
        <v>107</v>
      </c>
      <c r="H21" s="13" t="s">
        <v>107</v>
      </c>
      <c r="I21" s="12">
        <v>13972</v>
      </c>
      <c r="J21" s="12">
        <v>79084</v>
      </c>
      <c r="K21" s="12" t="s">
        <v>107</v>
      </c>
      <c r="L21" s="13" t="s">
        <v>107</v>
      </c>
      <c r="M21" s="13" t="s">
        <v>107</v>
      </c>
      <c r="N21" s="12" t="s">
        <v>107</v>
      </c>
      <c r="O21" s="12" t="s">
        <v>107</v>
      </c>
      <c r="P21" s="12">
        <v>190688</v>
      </c>
      <c r="Q21" s="12">
        <v>130632</v>
      </c>
      <c r="R21" s="12">
        <v>38605</v>
      </c>
      <c r="S21" s="12">
        <v>175</v>
      </c>
      <c r="T21" s="12">
        <v>48</v>
      </c>
      <c r="U21" s="12">
        <v>129765</v>
      </c>
      <c r="V21" s="13" t="s">
        <v>107</v>
      </c>
      <c r="W21" s="12">
        <v>0</v>
      </c>
      <c r="X21" s="12">
        <v>645</v>
      </c>
      <c r="Y21" s="12">
        <v>30172</v>
      </c>
      <c r="Z21" s="12">
        <v>12199</v>
      </c>
      <c r="AA21" s="13">
        <v>61301</v>
      </c>
      <c r="AB21" s="12">
        <v>73667</v>
      </c>
      <c r="AC21" s="12">
        <v>25</v>
      </c>
      <c r="AD21" s="12">
        <v>1462</v>
      </c>
      <c r="AE21" s="18">
        <v>127761</v>
      </c>
      <c r="AF21" s="12">
        <v>451</v>
      </c>
      <c r="AG21" s="12">
        <v>96511</v>
      </c>
      <c r="AH21" s="12">
        <v>3160</v>
      </c>
      <c r="AI21" s="18">
        <v>82</v>
      </c>
      <c r="AJ21" s="12">
        <v>2152</v>
      </c>
      <c r="AK21" s="12">
        <v>3128</v>
      </c>
      <c r="AL21" s="13" t="s">
        <v>107</v>
      </c>
      <c r="AM21" s="12">
        <v>1745</v>
      </c>
      <c r="AN21" s="13">
        <v>3</v>
      </c>
      <c r="AO21" s="12">
        <v>90</v>
      </c>
      <c r="AP21" s="12" t="s">
        <v>107</v>
      </c>
      <c r="AQ21" s="12">
        <v>7133</v>
      </c>
      <c r="AR21" s="12">
        <v>6</v>
      </c>
      <c r="AS21" s="13" t="s">
        <v>107</v>
      </c>
      <c r="AT21" s="12">
        <v>5304</v>
      </c>
      <c r="AU21" s="12" t="s">
        <v>107</v>
      </c>
      <c r="AV21" s="12" t="s">
        <v>107</v>
      </c>
      <c r="AW21" s="12">
        <v>16</v>
      </c>
      <c r="AX21" s="12">
        <v>0</v>
      </c>
      <c r="AY21" s="12" t="s">
        <v>107</v>
      </c>
      <c r="AZ21" s="13">
        <v>91</v>
      </c>
      <c r="BA21" s="13" t="s">
        <v>107</v>
      </c>
      <c r="BB21" s="12" t="s">
        <v>107</v>
      </c>
    </row>
    <row r="22" spans="1:54" ht="15">
      <c r="A22" s="1" t="s">
        <v>91</v>
      </c>
      <c r="B22" s="1" t="s">
        <v>69</v>
      </c>
      <c r="C22" s="11">
        <f t="shared" si="1"/>
        <v>3037151</v>
      </c>
      <c r="D22" s="12">
        <v>45819</v>
      </c>
      <c r="E22" s="12" t="s">
        <v>107</v>
      </c>
      <c r="F22" s="12" t="s">
        <v>107</v>
      </c>
      <c r="G22" s="12">
        <v>13236</v>
      </c>
      <c r="H22" s="12">
        <v>20828</v>
      </c>
      <c r="I22" s="13" t="s">
        <v>107</v>
      </c>
      <c r="J22" s="12">
        <v>1295</v>
      </c>
      <c r="K22" s="12">
        <v>21251</v>
      </c>
      <c r="L22" s="13">
        <v>99147</v>
      </c>
      <c r="M22" s="13" t="s">
        <v>107</v>
      </c>
      <c r="N22" s="12">
        <v>45601</v>
      </c>
      <c r="O22" s="12">
        <v>1852</v>
      </c>
      <c r="P22" s="12">
        <v>70025</v>
      </c>
      <c r="Q22" s="12">
        <v>2369</v>
      </c>
      <c r="R22" s="12" t="s">
        <v>107</v>
      </c>
      <c r="S22" s="12">
        <v>5363</v>
      </c>
      <c r="T22" s="12">
        <v>153588</v>
      </c>
      <c r="U22" s="12">
        <v>71744</v>
      </c>
      <c r="V22" s="13" t="s">
        <v>107</v>
      </c>
      <c r="W22" s="12">
        <v>170773</v>
      </c>
      <c r="X22" s="12">
        <v>43241</v>
      </c>
      <c r="Y22" s="12">
        <v>9912</v>
      </c>
      <c r="Z22" s="12">
        <v>258870</v>
      </c>
      <c r="AA22" s="13">
        <v>1723</v>
      </c>
      <c r="AB22" s="12">
        <v>9258</v>
      </c>
      <c r="AC22" s="12">
        <v>5500</v>
      </c>
      <c r="AD22" s="12">
        <v>5091</v>
      </c>
      <c r="AE22" s="18">
        <v>4070</v>
      </c>
      <c r="AF22" s="12">
        <v>55600</v>
      </c>
      <c r="AG22" s="12">
        <v>58205</v>
      </c>
      <c r="AH22" s="12">
        <v>43243</v>
      </c>
      <c r="AI22" s="18">
        <v>299545</v>
      </c>
      <c r="AJ22" s="12">
        <v>161328</v>
      </c>
      <c r="AK22" s="12">
        <v>18231</v>
      </c>
      <c r="AL22" s="13" t="s">
        <v>107</v>
      </c>
      <c r="AM22" s="12">
        <v>3857</v>
      </c>
      <c r="AN22" s="13" t="s">
        <v>107</v>
      </c>
      <c r="AO22" s="12">
        <v>16303</v>
      </c>
      <c r="AP22" s="12">
        <v>7272</v>
      </c>
      <c r="AQ22" s="12">
        <v>26312</v>
      </c>
      <c r="AR22" s="12">
        <v>13610</v>
      </c>
      <c r="AS22" s="12">
        <v>87307</v>
      </c>
      <c r="AT22" s="12">
        <v>874942</v>
      </c>
      <c r="AU22" s="12">
        <v>3720</v>
      </c>
      <c r="AV22" s="19">
        <v>24021</v>
      </c>
      <c r="AW22" s="12">
        <v>169034</v>
      </c>
      <c r="AX22" s="12">
        <v>23938</v>
      </c>
      <c r="AY22" s="12">
        <v>89216</v>
      </c>
      <c r="AZ22" s="13">
        <v>911</v>
      </c>
      <c r="BA22" s="13" t="s">
        <v>107</v>
      </c>
      <c r="BB22" s="12">
        <v>22526</v>
      </c>
    </row>
    <row r="23" spans="1:54" ht="15">
      <c r="A23" s="1" t="s">
        <v>90</v>
      </c>
      <c r="B23" s="1" t="s">
        <v>70</v>
      </c>
      <c r="C23" s="11">
        <f t="shared" si="1"/>
        <v>97516</v>
      </c>
      <c r="D23" s="12">
        <v>70</v>
      </c>
      <c r="E23" s="12">
        <v>129</v>
      </c>
      <c r="F23" s="12">
        <v>1041</v>
      </c>
      <c r="G23" s="12">
        <v>346</v>
      </c>
      <c r="H23" s="12">
        <v>11722</v>
      </c>
      <c r="I23" s="12">
        <v>1251</v>
      </c>
      <c r="J23" s="12">
        <v>1428</v>
      </c>
      <c r="K23" s="12">
        <v>140</v>
      </c>
      <c r="L23" s="13">
        <v>9447</v>
      </c>
      <c r="M23" s="12">
        <v>262</v>
      </c>
      <c r="N23" s="12" t="s">
        <v>107</v>
      </c>
      <c r="O23" s="12">
        <v>284</v>
      </c>
      <c r="P23" s="12">
        <v>1085</v>
      </c>
      <c r="Q23" s="12">
        <v>2412</v>
      </c>
      <c r="R23" s="12">
        <v>2197</v>
      </c>
      <c r="S23" s="12">
        <v>635</v>
      </c>
      <c r="T23" s="12">
        <v>41</v>
      </c>
      <c r="U23" s="12" t="s">
        <v>107</v>
      </c>
      <c r="V23" s="12">
        <v>828</v>
      </c>
      <c r="W23" s="12">
        <v>63</v>
      </c>
      <c r="X23" s="12">
        <v>51</v>
      </c>
      <c r="Y23" s="12">
        <v>-503</v>
      </c>
      <c r="Z23" s="12">
        <v>144</v>
      </c>
      <c r="AA23" s="13">
        <v>1155</v>
      </c>
      <c r="AB23" s="12">
        <v>218</v>
      </c>
      <c r="AC23" s="12">
        <v>1369</v>
      </c>
      <c r="AD23" s="12">
        <v>68</v>
      </c>
      <c r="AE23" s="12" t="s">
        <v>107</v>
      </c>
      <c r="AF23" s="12">
        <v>14544</v>
      </c>
      <c r="AG23" s="12">
        <v>3730</v>
      </c>
      <c r="AH23" s="12">
        <v>0</v>
      </c>
      <c r="AI23" s="20">
        <v>6287</v>
      </c>
      <c r="AJ23" s="12">
        <v>939</v>
      </c>
      <c r="AK23" s="12">
        <v>3</v>
      </c>
      <c r="AL23" s="12">
        <v>11938</v>
      </c>
      <c r="AM23" s="12">
        <v>96</v>
      </c>
      <c r="AN23" s="13">
        <v>715</v>
      </c>
      <c r="AO23" s="12">
        <v>4010</v>
      </c>
      <c r="AP23" s="12">
        <v>1</v>
      </c>
      <c r="AQ23" s="12">
        <v>1445</v>
      </c>
      <c r="AR23" s="12">
        <v>18</v>
      </c>
      <c r="AS23" s="12">
        <v>3541</v>
      </c>
      <c r="AT23" s="12">
        <v>8697</v>
      </c>
      <c r="AU23" s="12">
        <v>305</v>
      </c>
      <c r="AV23" s="12">
        <v>13</v>
      </c>
      <c r="AW23" s="12">
        <v>1705</v>
      </c>
      <c r="AX23" s="12">
        <v>2311</v>
      </c>
      <c r="AY23" s="12">
        <v>1211</v>
      </c>
      <c r="AZ23" s="13">
        <v>122</v>
      </c>
      <c r="BA23" s="12">
        <v>2</v>
      </c>
      <c r="BB23" s="12">
        <v>13</v>
      </c>
    </row>
    <row r="24" spans="1:54" ht="15">
      <c r="A24" s="1" t="s">
        <v>59</v>
      </c>
      <c r="B24" s="1" t="s">
        <v>71</v>
      </c>
      <c r="C24" s="11">
        <f t="shared" si="1"/>
        <v>96542</v>
      </c>
      <c r="D24" s="12">
        <v>1916</v>
      </c>
      <c r="E24" s="12">
        <v>43</v>
      </c>
      <c r="F24" s="12" t="s">
        <v>107</v>
      </c>
      <c r="G24" s="12">
        <v>7279</v>
      </c>
      <c r="H24" s="12">
        <v>21670</v>
      </c>
      <c r="I24" s="13" t="s">
        <v>107</v>
      </c>
      <c r="J24" s="12">
        <v>4</v>
      </c>
      <c r="K24" s="12">
        <v>456</v>
      </c>
      <c r="L24" s="13">
        <v>10278</v>
      </c>
      <c r="M24" s="13" t="s">
        <v>107</v>
      </c>
      <c r="N24" s="12">
        <v>5667</v>
      </c>
      <c r="O24" s="12">
        <v>4816</v>
      </c>
      <c r="P24" s="12" t="s">
        <v>107</v>
      </c>
      <c r="Q24" s="12" t="s">
        <v>107</v>
      </c>
      <c r="R24" s="12">
        <v>612</v>
      </c>
      <c r="S24" s="12">
        <v>1038</v>
      </c>
      <c r="T24" s="12">
        <v>1927</v>
      </c>
      <c r="U24" s="12">
        <v>1508</v>
      </c>
      <c r="V24" s="13" t="s">
        <v>107</v>
      </c>
      <c r="W24" s="12" t="s">
        <v>107</v>
      </c>
      <c r="X24" s="12" t="s">
        <v>107</v>
      </c>
      <c r="Y24" s="12">
        <v>1585</v>
      </c>
      <c r="Z24" s="12" t="s">
        <v>107</v>
      </c>
      <c r="AA24" s="13">
        <v>0</v>
      </c>
      <c r="AB24" s="12">
        <v>5509</v>
      </c>
      <c r="AC24" s="12">
        <v>1</v>
      </c>
      <c r="AD24" s="13" t="s">
        <v>107</v>
      </c>
      <c r="AE24" s="12" t="s">
        <v>107</v>
      </c>
      <c r="AF24" s="12">
        <v>394</v>
      </c>
      <c r="AG24" s="12">
        <v>177</v>
      </c>
      <c r="AH24" s="12">
        <v>0</v>
      </c>
      <c r="AI24" s="18">
        <v>1445</v>
      </c>
      <c r="AJ24" s="12" t="s">
        <v>107</v>
      </c>
      <c r="AK24" s="12">
        <v>1</v>
      </c>
      <c r="AL24" s="12">
        <v>489</v>
      </c>
      <c r="AM24" s="12">
        <v>4</v>
      </c>
      <c r="AN24" s="13">
        <v>299</v>
      </c>
      <c r="AO24" s="12">
        <v>17936</v>
      </c>
      <c r="AP24" s="12" t="s">
        <v>107</v>
      </c>
      <c r="AQ24" s="12" t="s">
        <v>107</v>
      </c>
      <c r="AR24" s="12">
        <v>0</v>
      </c>
      <c r="AS24" s="12">
        <v>0</v>
      </c>
      <c r="AT24" s="12">
        <v>3806</v>
      </c>
      <c r="AU24" s="12" t="s">
        <v>107</v>
      </c>
      <c r="AV24" s="12" t="s">
        <v>107</v>
      </c>
      <c r="AW24" s="12" t="s">
        <v>107</v>
      </c>
      <c r="AX24" s="12">
        <v>592</v>
      </c>
      <c r="AY24" s="12">
        <v>7090</v>
      </c>
      <c r="AZ24" s="13" t="s">
        <v>107</v>
      </c>
      <c r="BA24" s="13" t="s">
        <v>107</v>
      </c>
      <c r="BB24" s="12" t="s">
        <v>107</v>
      </c>
    </row>
    <row r="25" spans="1:54" ht="15">
      <c r="A25" s="1" t="s">
        <v>72</v>
      </c>
      <c r="B25" s="1" t="s">
        <v>73</v>
      </c>
      <c r="C25" s="11">
        <f t="shared" si="1"/>
        <v>3833595</v>
      </c>
      <c r="D25" s="12">
        <v>44897</v>
      </c>
      <c r="E25" s="12">
        <v>4977</v>
      </c>
      <c r="F25" s="12">
        <v>38781</v>
      </c>
      <c r="G25" s="12">
        <v>37767</v>
      </c>
      <c r="H25" s="12">
        <v>468553</v>
      </c>
      <c r="I25" s="12">
        <v>43328</v>
      </c>
      <c r="J25" s="12">
        <v>54322</v>
      </c>
      <c r="K25" s="12">
        <v>8087</v>
      </c>
      <c r="L25" s="13">
        <v>217904</v>
      </c>
      <c r="M25" s="12">
        <v>42502</v>
      </c>
      <c r="N25" s="12">
        <v>23253</v>
      </c>
      <c r="O25" s="12">
        <v>22702</v>
      </c>
      <c r="P25" s="12">
        <v>352619</v>
      </c>
      <c r="Q25" s="12">
        <v>27011</v>
      </c>
      <c r="R25" s="12">
        <v>87458</v>
      </c>
      <c r="S25" s="12">
        <v>33433</v>
      </c>
      <c r="T25" s="12">
        <v>46625</v>
      </c>
      <c r="U25" s="12">
        <v>26364</v>
      </c>
      <c r="V25" s="12">
        <v>18011</v>
      </c>
      <c r="W25" s="12">
        <v>60346</v>
      </c>
      <c r="X25" s="12">
        <v>57392</v>
      </c>
      <c r="Y25" s="12">
        <v>290923</v>
      </c>
      <c r="Z25" s="12">
        <v>115486</v>
      </c>
      <c r="AA25" s="13">
        <v>4140</v>
      </c>
      <c r="AB25" s="12">
        <v>51806</v>
      </c>
      <c r="AC25" s="12">
        <v>26756</v>
      </c>
      <c r="AD25" s="12">
        <v>17753</v>
      </c>
      <c r="AE25" s="18">
        <v>22047</v>
      </c>
      <c r="AF25" s="12">
        <v>13792</v>
      </c>
      <c r="AG25" s="12">
        <v>115216</v>
      </c>
      <c r="AH25" s="12">
        <v>46252</v>
      </c>
      <c r="AI25" s="18">
        <v>120400</v>
      </c>
      <c r="AJ25" s="12">
        <v>85450</v>
      </c>
      <c r="AK25" s="12">
        <v>8924</v>
      </c>
      <c r="AL25" s="12">
        <v>112687</v>
      </c>
      <c r="AM25" s="12">
        <v>138595</v>
      </c>
      <c r="AN25" s="13">
        <v>100966</v>
      </c>
      <c r="AO25" s="12">
        <v>185868</v>
      </c>
      <c r="AP25" s="12">
        <v>10695</v>
      </c>
      <c r="AQ25" s="12">
        <v>12399</v>
      </c>
      <c r="AR25" s="12">
        <v>7844</v>
      </c>
      <c r="AS25" s="12">
        <v>51353</v>
      </c>
      <c r="AT25" s="12">
        <v>280886</v>
      </c>
      <c r="AU25" s="12">
        <v>21946</v>
      </c>
      <c r="AV25" s="12">
        <v>11163</v>
      </c>
      <c r="AW25" s="12">
        <v>87135</v>
      </c>
      <c r="AX25" s="12">
        <v>74473</v>
      </c>
      <c r="AY25" s="12">
        <v>22303</v>
      </c>
      <c r="AZ25" s="13">
        <v>71369</v>
      </c>
      <c r="BA25" s="12">
        <v>8636</v>
      </c>
      <c r="BB25" s="12">
        <v>4661</v>
      </c>
    </row>
    <row r="26" spans="1:54" ht="15">
      <c r="A26" s="1" t="s">
        <v>88</v>
      </c>
      <c r="B26" s="1" t="s">
        <v>74</v>
      </c>
      <c r="C26" s="11">
        <f t="shared" si="1"/>
        <v>404249</v>
      </c>
      <c r="D26" s="12">
        <v>3706</v>
      </c>
      <c r="E26" s="12" t="s">
        <v>107</v>
      </c>
      <c r="F26" s="12">
        <v>3626</v>
      </c>
      <c r="G26" s="12">
        <v>3443</v>
      </c>
      <c r="H26" s="12">
        <v>39565</v>
      </c>
      <c r="I26" s="12">
        <v>4424</v>
      </c>
      <c r="J26" s="12">
        <v>9490</v>
      </c>
      <c r="K26" s="12">
        <v>52</v>
      </c>
      <c r="L26" s="13">
        <v>28634</v>
      </c>
      <c r="M26" s="12">
        <v>9583</v>
      </c>
      <c r="N26" s="12">
        <v>62</v>
      </c>
      <c r="O26" s="12">
        <v>1332</v>
      </c>
      <c r="P26" s="12">
        <v>20233</v>
      </c>
      <c r="Q26" s="12">
        <v>44853</v>
      </c>
      <c r="R26" s="12">
        <v>3250</v>
      </c>
      <c r="S26" s="12">
        <v>2597</v>
      </c>
      <c r="T26" s="12">
        <v>1459</v>
      </c>
      <c r="U26" s="12">
        <v>2417</v>
      </c>
      <c r="V26" s="12">
        <v>2527</v>
      </c>
      <c r="W26" s="12">
        <v>7474</v>
      </c>
      <c r="X26" s="12">
        <v>17025</v>
      </c>
      <c r="Y26" s="12">
        <v>14085</v>
      </c>
      <c r="Z26" s="12">
        <v>7579</v>
      </c>
      <c r="AA26" s="13">
        <v>2558</v>
      </c>
      <c r="AB26" s="12">
        <v>5892</v>
      </c>
      <c r="AC26" s="12">
        <v>781</v>
      </c>
      <c r="AD26" s="12">
        <v>2084</v>
      </c>
      <c r="AE26" s="18">
        <v>2675</v>
      </c>
      <c r="AF26" s="12">
        <v>3539</v>
      </c>
      <c r="AG26" s="12">
        <v>10019</v>
      </c>
      <c r="AH26" s="12">
        <v>2371</v>
      </c>
      <c r="AI26" s="18">
        <v>18000</v>
      </c>
      <c r="AJ26" s="12">
        <v>17686</v>
      </c>
      <c r="AK26" s="12">
        <v>1011</v>
      </c>
      <c r="AL26" s="12">
        <v>11069</v>
      </c>
      <c r="AM26" s="12">
        <v>3353</v>
      </c>
      <c r="AN26" s="13">
        <v>8572</v>
      </c>
      <c r="AO26" s="12">
        <v>13171</v>
      </c>
      <c r="AP26" s="12">
        <v>131</v>
      </c>
      <c r="AQ26" s="12">
        <v>4207</v>
      </c>
      <c r="AR26" s="12">
        <v>622</v>
      </c>
      <c r="AS26" s="12">
        <v>9690</v>
      </c>
      <c r="AT26" s="12">
        <v>26652</v>
      </c>
      <c r="AU26" s="12">
        <v>2451</v>
      </c>
      <c r="AV26" s="12">
        <v>1444</v>
      </c>
      <c r="AW26" s="12">
        <v>7813</v>
      </c>
      <c r="AX26" s="12">
        <v>12637</v>
      </c>
      <c r="AY26" s="12">
        <v>323</v>
      </c>
      <c r="AZ26" s="13">
        <v>7611</v>
      </c>
      <c r="BA26" s="12">
        <v>471</v>
      </c>
      <c r="BB26" s="12">
        <v>947</v>
      </c>
    </row>
    <row r="27" spans="1:54" ht="15">
      <c r="A27" s="1" t="s">
        <v>92</v>
      </c>
      <c r="B27" s="1" t="s">
        <v>75</v>
      </c>
      <c r="C27" s="11">
        <f t="shared" si="1"/>
        <v>1055639</v>
      </c>
      <c r="D27" s="12">
        <v>7129</v>
      </c>
      <c r="E27" s="12">
        <v>115</v>
      </c>
      <c r="F27" s="12">
        <v>416</v>
      </c>
      <c r="G27" s="12">
        <v>1038</v>
      </c>
      <c r="H27" s="12">
        <v>13711</v>
      </c>
      <c r="I27" s="12">
        <v>1981</v>
      </c>
      <c r="J27" s="12">
        <v>3938</v>
      </c>
      <c r="K27" s="12">
        <v>123597</v>
      </c>
      <c r="L27" s="13">
        <v>11953</v>
      </c>
      <c r="M27" s="12">
        <v>7000</v>
      </c>
      <c r="N27" s="12">
        <v>440</v>
      </c>
      <c r="O27" s="12">
        <v>321</v>
      </c>
      <c r="P27" s="12">
        <v>34906</v>
      </c>
      <c r="Q27" s="12">
        <v>1333</v>
      </c>
      <c r="R27" s="12">
        <v>4633</v>
      </c>
      <c r="S27" s="12">
        <v>5127</v>
      </c>
      <c r="T27" s="12">
        <v>27914</v>
      </c>
      <c r="U27" s="12">
        <v>16266</v>
      </c>
      <c r="V27" s="12">
        <v>381</v>
      </c>
      <c r="W27" s="12">
        <v>1713</v>
      </c>
      <c r="X27" s="12">
        <v>3042</v>
      </c>
      <c r="Y27" s="12">
        <v>2068</v>
      </c>
      <c r="Z27" s="12">
        <v>1048</v>
      </c>
      <c r="AA27" s="13">
        <v>17328</v>
      </c>
      <c r="AB27" s="12">
        <v>5482</v>
      </c>
      <c r="AC27" s="12">
        <v>223</v>
      </c>
      <c r="AD27" s="12">
        <v>284</v>
      </c>
      <c r="AE27" s="18">
        <v>8510</v>
      </c>
      <c r="AF27" s="12">
        <v>257</v>
      </c>
      <c r="AG27" s="12">
        <v>34077</v>
      </c>
      <c r="AH27" s="12">
        <v>865</v>
      </c>
      <c r="AI27" s="18">
        <v>3864</v>
      </c>
      <c r="AJ27" s="12">
        <v>27869</v>
      </c>
      <c r="AK27" s="12" t="s">
        <v>107</v>
      </c>
      <c r="AL27" s="12">
        <v>68873</v>
      </c>
      <c r="AM27" s="12">
        <v>25194</v>
      </c>
      <c r="AN27" s="13">
        <v>0</v>
      </c>
      <c r="AO27" s="12">
        <v>171605</v>
      </c>
      <c r="AP27" s="12">
        <v>1276</v>
      </c>
      <c r="AQ27" s="12">
        <v>5224</v>
      </c>
      <c r="AR27" s="12">
        <v>519</v>
      </c>
      <c r="AS27" s="12">
        <v>111962</v>
      </c>
      <c r="AT27" s="12">
        <v>255864</v>
      </c>
      <c r="AU27" s="12">
        <v>619</v>
      </c>
      <c r="AV27" s="12">
        <v>303</v>
      </c>
      <c r="AW27" s="12">
        <v>15304</v>
      </c>
      <c r="AX27" s="12">
        <v>3704</v>
      </c>
      <c r="AY27" s="12">
        <v>2833</v>
      </c>
      <c r="AZ27" s="13">
        <v>22194</v>
      </c>
      <c r="BA27" s="12">
        <v>1336</v>
      </c>
      <c r="BB27" s="12" t="s">
        <v>107</v>
      </c>
    </row>
    <row r="28" spans="1:54" ht="15">
      <c r="A28" s="1" t="s">
        <v>93</v>
      </c>
      <c r="B28" s="1" t="s">
        <v>76</v>
      </c>
      <c r="C28" s="11">
        <f t="shared" si="1"/>
        <v>311805</v>
      </c>
      <c r="D28" s="12">
        <v>2793</v>
      </c>
      <c r="E28" s="12">
        <v>7702</v>
      </c>
      <c r="F28" s="12">
        <v>4791</v>
      </c>
      <c r="G28" s="12">
        <v>4415</v>
      </c>
      <c r="H28" s="12">
        <v>22335</v>
      </c>
      <c r="I28" s="12">
        <v>7128</v>
      </c>
      <c r="J28" s="12">
        <v>355</v>
      </c>
      <c r="K28" s="12">
        <v>208</v>
      </c>
      <c r="L28" s="13">
        <v>2650</v>
      </c>
      <c r="M28" s="12">
        <v>5500</v>
      </c>
      <c r="N28" s="12">
        <v>146</v>
      </c>
      <c r="O28" s="12">
        <v>8363</v>
      </c>
      <c r="P28" s="12">
        <v>9100</v>
      </c>
      <c r="Q28" s="12">
        <v>5690</v>
      </c>
      <c r="R28" s="12">
        <v>2876</v>
      </c>
      <c r="S28" s="12">
        <v>1361</v>
      </c>
      <c r="T28" s="12">
        <v>5252</v>
      </c>
      <c r="U28" s="12">
        <v>7902</v>
      </c>
      <c r="V28" s="12">
        <v>874</v>
      </c>
      <c r="W28" s="12">
        <v>2556</v>
      </c>
      <c r="X28" s="12">
        <v>17</v>
      </c>
      <c r="Y28" s="12">
        <v>14009</v>
      </c>
      <c r="Z28" s="12">
        <v>17007</v>
      </c>
      <c r="AA28" s="13">
        <v>4616</v>
      </c>
      <c r="AB28" s="12">
        <v>4597</v>
      </c>
      <c r="AC28" s="12">
        <v>4494</v>
      </c>
      <c r="AD28" s="12">
        <v>2604</v>
      </c>
      <c r="AE28" s="18">
        <v>862</v>
      </c>
      <c r="AF28" s="12">
        <v>2000</v>
      </c>
      <c r="AG28" s="12">
        <v>1115</v>
      </c>
      <c r="AH28" s="12">
        <v>9692</v>
      </c>
      <c r="AI28" s="20">
        <v>10581</v>
      </c>
      <c r="AJ28" s="12">
        <v>5009</v>
      </c>
      <c r="AK28" s="12">
        <v>2918</v>
      </c>
      <c r="AL28" s="12">
        <v>6035</v>
      </c>
      <c r="AM28" s="12">
        <v>2310</v>
      </c>
      <c r="AN28" s="13">
        <v>8629</v>
      </c>
      <c r="AO28" s="12">
        <v>16056</v>
      </c>
      <c r="AP28" s="12">
        <v>371</v>
      </c>
      <c r="AQ28" s="12">
        <v>7589</v>
      </c>
      <c r="AR28" s="12">
        <v>7382</v>
      </c>
      <c r="AS28" s="12">
        <v>3734</v>
      </c>
      <c r="AT28" s="12">
        <v>30833</v>
      </c>
      <c r="AU28" s="12">
        <v>5064</v>
      </c>
      <c r="AV28" s="12">
        <v>623</v>
      </c>
      <c r="AW28" s="12">
        <v>6089</v>
      </c>
      <c r="AX28" s="12">
        <v>6931</v>
      </c>
      <c r="AY28" s="12">
        <v>570</v>
      </c>
      <c r="AZ28" s="13">
        <v>13169</v>
      </c>
      <c r="BA28" s="12">
        <v>14902</v>
      </c>
      <c r="BB28" s="12" t="s">
        <v>107</v>
      </c>
    </row>
    <row r="29" spans="1:54" ht="15">
      <c r="A29" s="1" t="s">
        <v>67</v>
      </c>
      <c r="B29" s="1" t="s">
        <v>77</v>
      </c>
      <c r="C29" s="11">
        <f t="shared" si="1"/>
        <v>49480</v>
      </c>
      <c r="D29" s="12" t="s">
        <v>107</v>
      </c>
      <c r="E29" s="12">
        <v>0</v>
      </c>
      <c r="F29" s="12">
        <v>7</v>
      </c>
      <c r="G29" s="12">
        <v>604</v>
      </c>
      <c r="H29" s="12">
        <v>1197</v>
      </c>
      <c r="I29" s="12">
        <v>151</v>
      </c>
      <c r="J29" s="12">
        <v>18</v>
      </c>
      <c r="K29" s="12">
        <v>104</v>
      </c>
      <c r="L29" s="13">
        <v>600</v>
      </c>
      <c r="M29" s="13" t="s">
        <v>107</v>
      </c>
      <c r="N29" s="12" t="s">
        <v>107</v>
      </c>
      <c r="O29" s="12">
        <v>131</v>
      </c>
      <c r="P29" s="12">
        <v>1100</v>
      </c>
      <c r="Q29" s="12">
        <v>709</v>
      </c>
      <c r="R29" s="12">
        <v>2403</v>
      </c>
      <c r="S29" s="12">
        <v>43</v>
      </c>
      <c r="T29" s="12">
        <v>773</v>
      </c>
      <c r="U29" s="12" t="s">
        <v>107</v>
      </c>
      <c r="V29" s="12">
        <v>174</v>
      </c>
      <c r="W29" s="12">
        <v>6</v>
      </c>
      <c r="X29" s="12">
        <v>112</v>
      </c>
      <c r="Y29" s="12" t="s">
        <v>107</v>
      </c>
      <c r="Z29" s="12">
        <v>11</v>
      </c>
      <c r="AA29" s="13">
        <v>345</v>
      </c>
      <c r="AB29" s="12">
        <v>18</v>
      </c>
      <c r="AC29" s="12">
        <v>3657</v>
      </c>
      <c r="AD29" s="13" t="s">
        <v>107</v>
      </c>
      <c r="AE29" s="18">
        <v>2892</v>
      </c>
      <c r="AF29" s="12">
        <v>64</v>
      </c>
      <c r="AG29" s="12">
        <v>30586</v>
      </c>
      <c r="AH29" s="12">
        <v>0</v>
      </c>
      <c r="AI29" s="18">
        <v>14</v>
      </c>
      <c r="AJ29" s="12" t="s">
        <v>107</v>
      </c>
      <c r="AK29" s="12">
        <v>26</v>
      </c>
      <c r="AL29" s="13" t="s">
        <v>107</v>
      </c>
      <c r="AM29" s="12">
        <v>1053</v>
      </c>
      <c r="AN29" s="13">
        <v>156</v>
      </c>
      <c r="AO29" s="12">
        <v>9</v>
      </c>
      <c r="AP29" s="12">
        <v>78</v>
      </c>
      <c r="AQ29" s="12">
        <v>470</v>
      </c>
      <c r="AR29" s="12">
        <v>5</v>
      </c>
      <c r="AS29" s="12">
        <v>232</v>
      </c>
      <c r="AT29" s="12">
        <v>1528</v>
      </c>
      <c r="AU29" s="12" t="s">
        <v>107</v>
      </c>
      <c r="AV29" s="12">
        <v>36</v>
      </c>
      <c r="AW29" s="12">
        <v>16</v>
      </c>
      <c r="AX29" s="12">
        <v>5</v>
      </c>
      <c r="AY29" s="12">
        <v>1</v>
      </c>
      <c r="AZ29" s="13">
        <v>146</v>
      </c>
      <c r="BA29" s="13" t="s">
        <v>107</v>
      </c>
      <c r="BB29" s="12" t="s">
        <v>107</v>
      </c>
    </row>
    <row r="30" spans="1:54" ht="15">
      <c r="A30" s="1" t="s">
        <v>94</v>
      </c>
      <c r="B30" s="1" t="s">
        <v>78</v>
      </c>
      <c r="C30" s="11">
        <f t="shared" si="1"/>
        <v>2244459</v>
      </c>
      <c r="D30" s="12">
        <v>23300</v>
      </c>
      <c r="E30" s="12">
        <v>1632</v>
      </c>
      <c r="F30" s="12">
        <v>16124</v>
      </c>
      <c r="G30" s="12">
        <v>11823</v>
      </c>
      <c r="H30" s="12">
        <v>746372</v>
      </c>
      <c r="I30" s="12">
        <v>10964</v>
      </c>
      <c r="J30" s="12">
        <v>17181</v>
      </c>
      <c r="K30" s="12">
        <v>49747</v>
      </c>
      <c r="L30" s="13">
        <v>73176</v>
      </c>
      <c r="M30" s="12">
        <v>16000</v>
      </c>
      <c r="N30" s="12">
        <v>3908</v>
      </c>
      <c r="O30" s="12">
        <v>9035</v>
      </c>
      <c r="P30" s="12">
        <v>84026</v>
      </c>
      <c r="Q30" s="12">
        <v>10675</v>
      </c>
      <c r="R30" s="12">
        <v>9888</v>
      </c>
      <c r="S30" s="12">
        <v>6905</v>
      </c>
      <c r="T30" s="12">
        <v>20551</v>
      </c>
      <c r="U30" s="12">
        <v>12519</v>
      </c>
      <c r="V30" s="12">
        <v>8694</v>
      </c>
      <c r="W30" s="12">
        <v>28284</v>
      </c>
      <c r="X30" s="12">
        <v>13554</v>
      </c>
      <c r="Y30" s="12">
        <v>134061</v>
      </c>
      <c r="Z30" s="12">
        <v>52196</v>
      </c>
      <c r="AA30" s="13">
        <v>12894</v>
      </c>
      <c r="AB30" s="12">
        <v>35237</v>
      </c>
      <c r="AC30" s="12">
        <v>4034</v>
      </c>
      <c r="AD30" s="12">
        <v>13742</v>
      </c>
      <c r="AE30" s="18">
        <v>12255</v>
      </c>
      <c r="AF30" s="12">
        <v>7846</v>
      </c>
      <c r="AG30" s="12">
        <v>91347</v>
      </c>
      <c r="AH30" s="12">
        <v>26703</v>
      </c>
      <c r="AI30" s="18">
        <v>28568</v>
      </c>
      <c r="AJ30" s="12">
        <v>22901</v>
      </c>
      <c r="AK30" s="12">
        <v>10367</v>
      </c>
      <c r="AL30" s="12">
        <v>177241</v>
      </c>
      <c r="AM30" s="12">
        <v>739</v>
      </c>
      <c r="AN30" s="12">
        <v>34540</v>
      </c>
      <c r="AO30" s="12">
        <v>64375</v>
      </c>
      <c r="AP30" s="12">
        <v>4714</v>
      </c>
      <c r="AQ30" s="12">
        <v>29779</v>
      </c>
      <c r="AR30" s="12">
        <v>13500</v>
      </c>
      <c r="AS30" s="12">
        <v>27521</v>
      </c>
      <c r="AT30" s="12">
        <v>107409</v>
      </c>
      <c r="AU30" s="12">
        <v>6808</v>
      </c>
      <c r="AV30" s="12">
        <v>603</v>
      </c>
      <c r="AW30" s="12">
        <v>45330</v>
      </c>
      <c r="AX30" s="12">
        <v>42016</v>
      </c>
      <c r="AY30" s="12">
        <v>7271</v>
      </c>
      <c r="AZ30" s="13">
        <v>54143</v>
      </c>
      <c r="BA30" s="12">
        <v>1961</v>
      </c>
      <c r="BB30" s="12">
        <v>3403</v>
      </c>
    </row>
    <row r="31" spans="1:54" ht="15">
      <c r="A31" s="1" t="s">
        <v>95</v>
      </c>
      <c r="B31" s="1" t="s">
        <v>79</v>
      </c>
      <c r="C31" s="11">
        <f t="shared" si="1"/>
        <v>104937</v>
      </c>
      <c r="D31" s="12">
        <v>1</v>
      </c>
      <c r="E31" s="12">
        <v>1172</v>
      </c>
      <c r="F31" s="12">
        <v>2967</v>
      </c>
      <c r="G31" s="12">
        <v>1234</v>
      </c>
      <c r="H31" s="12">
        <v>901</v>
      </c>
      <c r="I31" s="12">
        <v>123</v>
      </c>
      <c r="J31" s="12">
        <v>330</v>
      </c>
      <c r="K31" s="12">
        <v>3406</v>
      </c>
      <c r="L31" s="13">
        <v>0</v>
      </c>
      <c r="M31" s="12">
        <v>-4779</v>
      </c>
      <c r="N31" s="12">
        <v>236</v>
      </c>
      <c r="O31" s="12">
        <v>825</v>
      </c>
      <c r="P31" s="12">
        <v>1257</v>
      </c>
      <c r="Q31" s="12">
        <v>333</v>
      </c>
      <c r="R31" s="12">
        <v>227</v>
      </c>
      <c r="S31" s="12">
        <v>726</v>
      </c>
      <c r="T31" s="12">
        <v>926</v>
      </c>
      <c r="U31" s="12">
        <v>975</v>
      </c>
      <c r="V31" s="12">
        <v>48</v>
      </c>
      <c r="W31" s="12">
        <v>245</v>
      </c>
      <c r="X31" s="12">
        <v>12459</v>
      </c>
      <c r="Y31" s="12">
        <v>16101</v>
      </c>
      <c r="Z31" s="12">
        <v>9070</v>
      </c>
      <c r="AA31" s="13">
        <v>2478</v>
      </c>
      <c r="AB31" s="12">
        <v>10445</v>
      </c>
      <c r="AC31" s="12">
        <v>33</v>
      </c>
      <c r="AD31" s="12">
        <v>5762</v>
      </c>
      <c r="AE31" s="18">
        <v>244</v>
      </c>
      <c r="AF31" s="12">
        <v>357</v>
      </c>
      <c r="AG31" s="12">
        <v>99</v>
      </c>
      <c r="AH31" s="12">
        <v>102</v>
      </c>
      <c r="AI31" s="20">
        <v>1504</v>
      </c>
      <c r="AJ31" s="12">
        <v>991</v>
      </c>
      <c r="AK31" s="12" t="s">
        <v>107</v>
      </c>
      <c r="AL31" s="12">
        <v>1249</v>
      </c>
      <c r="AM31" s="12">
        <v>3799</v>
      </c>
      <c r="AN31" s="12">
        <v>333</v>
      </c>
      <c r="AO31" s="12">
        <v>3018</v>
      </c>
      <c r="AP31" s="12">
        <v>174</v>
      </c>
      <c r="AQ31" s="12">
        <v>2047</v>
      </c>
      <c r="AR31" s="12">
        <v>4887</v>
      </c>
      <c r="AS31" s="12">
        <v>1031</v>
      </c>
      <c r="AT31" s="12">
        <v>6776</v>
      </c>
      <c r="AU31" s="12">
        <v>444</v>
      </c>
      <c r="AV31" s="12">
        <v>870</v>
      </c>
      <c r="AW31" s="12">
        <v>957</v>
      </c>
      <c r="AX31" s="12">
        <v>7924</v>
      </c>
      <c r="AY31" s="12">
        <v>80</v>
      </c>
      <c r="AZ31" s="13">
        <v>298</v>
      </c>
      <c r="BA31" s="12">
        <v>252</v>
      </c>
      <c r="BB31" s="12">
        <v>7818</v>
      </c>
    </row>
    <row r="32" spans="1:54" ht="15">
      <c r="A32" s="1" t="s">
        <v>97</v>
      </c>
      <c r="B32" s="1" t="s">
        <v>80</v>
      </c>
      <c r="C32" s="11">
        <f t="shared" si="1"/>
        <v>43419243</v>
      </c>
      <c r="D32" s="12">
        <v>507201</v>
      </c>
      <c r="E32" s="12" t="s">
        <v>107</v>
      </c>
      <c r="F32" s="12">
        <v>525590</v>
      </c>
      <c r="G32" s="12">
        <v>394443</v>
      </c>
      <c r="H32" s="12">
        <v>7981375</v>
      </c>
      <c r="I32" s="12">
        <v>795949</v>
      </c>
      <c r="J32" s="12">
        <v>586408</v>
      </c>
      <c r="K32" s="12">
        <v>174475</v>
      </c>
      <c r="L32" s="13" t="s">
        <v>107</v>
      </c>
      <c r="M32" s="12">
        <v>1561951</v>
      </c>
      <c r="N32" s="12">
        <v>266331</v>
      </c>
      <c r="O32" s="12">
        <v>191715</v>
      </c>
      <c r="P32" s="12">
        <v>1648066</v>
      </c>
      <c r="Q32" s="12">
        <v>884688</v>
      </c>
      <c r="R32" s="12">
        <v>400820</v>
      </c>
      <c r="S32" s="12">
        <v>441376</v>
      </c>
      <c r="T32" s="12">
        <v>670551</v>
      </c>
      <c r="U32" s="12">
        <v>421378</v>
      </c>
      <c r="V32" s="12">
        <v>214360</v>
      </c>
      <c r="W32" s="12">
        <v>1265540</v>
      </c>
      <c r="X32" s="12">
        <v>1941082</v>
      </c>
      <c r="Y32" s="12">
        <v>2000088</v>
      </c>
      <c r="Z32" s="12">
        <v>1370212</v>
      </c>
      <c r="AA32" s="13">
        <v>165189</v>
      </c>
      <c r="AB32" s="12">
        <v>893423</v>
      </c>
      <c r="AC32" s="12">
        <v>130547</v>
      </c>
      <c r="AD32" s="12">
        <v>300219</v>
      </c>
      <c r="AE32" s="12" t="s">
        <v>107</v>
      </c>
      <c r="AF32" s="12">
        <v>11147</v>
      </c>
      <c r="AG32" s="12">
        <v>1367074</v>
      </c>
      <c r="AH32" s="12">
        <v>221531</v>
      </c>
      <c r="AI32" s="18">
        <v>5196416</v>
      </c>
      <c r="AJ32" s="12">
        <v>1842415</v>
      </c>
      <c r="AK32" s="12">
        <v>44758</v>
      </c>
      <c r="AL32" s="12">
        <v>1985641</v>
      </c>
      <c r="AM32" s="12">
        <v>533207</v>
      </c>
      <c r="AN32" s="12">
        <v>1004313</v>
      </c>
      <c r="AO32" s="12">
        <v>1553785</v>
      </c>
      <c r="AP32" s="12">
        <v>193267</v>
      </c>
      <c r="AQ32" s="12">
        <v>319216</v>
      </c>
      <c r="AR32" s="12" t="s">
        <v>107</v>
      </c>
      <c r="AS32" s="12">
        <v>6223</v>
      </c>
      <c r="AT32" s="12" t="s">
        <v>107</v>
      </c>
      <c r="AU32" s="12">
        <v>372412</v>
      </c>
      <c r="AV32" s="12">
        <v>104024</v>
      </c>
      <c r="AW32" s="12">
        <v>1642622</v>
      </c>
      <c r="AX32" s="13" t="s">
        <v>107</v>
      </c>
      <c r="AY32" s="12">
        <v>257831</v>
      </c>
      <c r="AZ32" s="13">
        <v>1030384</v>
      </c>
      <c r="BA32" s="13" t="s">
        <v>107</v>
      </c>
      <c r="BB32" s="12">
        <v>211369</v>
      </c>
    </row>
    <row r="33" spans="1:54" ht="15">
      <c r="A33" s="1" t="s">
        <v>96</v>
      </c>
      <c r="B33" s="1" t="s">
        <v>81</v>
      </c>
      <c r="C33" s="11">
        <f t="shared" si="1"/>
        <v>5901972</v>
      </c>
      <c r="D33" s="12">
        <v>7440</v>
      </c>
      <c r="E33" s="12">
        <v>57370</v>
      </c>
      <c r="F33" s="12">
        <v>98684</v>
      </c>
      <c r="G33" s="12">
        <v>49889</v>
      </c>
      <c r="H33" s="12">
        <v>1348713</v>
      </c>
      <c r="I33" s="12">
        <v>56457</v>
      </c>
      <c r="J33" s="12">
        <v>50648</v>
      </c>
      <c r="K33" s="12">
        <v>16832</v>
      </c>
      <c r="L33" s="13">
        <v>165207</v>
      </c>
      <c r="M33" s="12">
        <v>73873</v>
      </c>
      <c r="N33" s="12">
        <v>6377</v>
      </c>
      <c r="O33" s="12">
        <v>27066</v>
      </c>
      <c r="P33" s="12">
        <v>261916</v>
      </c>
      <c r="Q33" s="12">
        <v>132307</v>
      </c>
      <c r="R33" s="12">
        <v>12823</v>
      </c>
      <c r="S33" s="12">
        <v>33523</v>
      </c>
      <c r="T33" s="12">
        <v>82713</v>
      </c>
      <c r="U33" s="12">
        <v>10909</v>
      </c>
      <c r="V33" s="12">
        <v>20573</v>
      </c>
      <c r="W33" s="12">
        <v>101492</v>
      </c>
      <c r="X33" s="12">
        <v>292101</v>
      </c>
      <c r="Y33" s="12">
        <v>496464</v>
      </c>
      <c r="Z33" s="12">
        <v>169402</v>
      </c>
      <c r="AA33" s="13">
        <v>73161</v>
      </c>
      <c r="AB33" s="12">
        <v>40498</v>
      </c>
      <c r="AC33" s="12">
        <v>13353</v>
      </c>
      <c r="AD33" s="12">
        <v>23139</v>
      </c>
      <c r="AE33" s="12" t="s">
        <v>107</v>
      </c>
      <c r="AF33" s="12">
        <v>77509</v>
      </c>
      <c r="AG33" s="12">
        <v>306691</v>
      </c>
      <c r="AH33" s="12">
        <v>39296</v>
      </c>
      <c r="AI33" s="18">
        <v>529355</v>
      </c>
      <c r="AJ33" s="12">
        <v>232813</v>
      </c>
      <c r="AK33" s="12">
        <v>16418</v>
      </c>
      <c r="AL33" s="12">
        <v>90560</v>
      </c>
      <c r="AM33" s="12">
        <v>37759</v>
      </c>
      <c r="AN33" s="12">
        <v>57759</v>
      </c>
      <c r="AO33" s="12">
        <v>298951</v>
      </c>
      <c r="AP33" s="12">
        <v>7664</v>
      </c>
      <c r="AQ33" s="12">
        <v>24489</v>
      </c>
      <c r="AR33" s="12">
        <v>10492</v>
      </c>
      <c r="AS33" s="12">
        <v>144338</v>
      </c>
      <c r="AT33" s="12" t="s">
        <v>107</v>
      </c>
      <c r="AU33" s="12">
        <v>35626</v>
      </c>
      <c r="AV33" s="12">
        <v>7124</v>
      </c>
      <c r="AW33" s="12">
        <v>85700</v>
      </c>
      <c r="AX33" s="13" t="s">
        <v>107</v>
      </c>
      <c r="AY33" s="12">
        <v>49472</v>
      </c>
      <c r="AZ33" s="13">
        <v>127026</v>
      </c>
      <c r="BA33" s="13" t="s">
        <v>107</v>
      </c>
      <c r="BB33" s="12">
        <v>33149</v>
      </c>
    </row>
    <row r="34" spans="1:54" ht="15">
      <c r="A34" s="1" t="s">
        <v>104</v>
      </c>
      <c r="B34" s="1" t="s">
        <v>82</v>
      </c>
      <c r="C34" s="11">
        <f t="shared" si="1"/>
        <v>1880246</v>
      </c>
      <c r="D34" s="12">
        <v>33927</v>
      </c>
      <c r="E34" s="12">
        <v>514</v>
      </c>
      <c r="F34" s="12">
        <v>17912</v>
      </c>
      <c r="G34" s="12">
        <v>31692</v>
      </c>
      <c r="H34" s="12">
        <v>203620</v>
      </c>
      <c r="I34" s="12">
        <v>13352</v>
      </c>
      <c r="J34" s="12">
        <v>57920</v>
      </c>
      <c r="K34" s="12">
        <v>6814</v>
      </c>
      <c r="L34" s="13">
        <v>209536</v>
      </c>
      <c r="M34" s="12">
        <v>19731</v>
      </c>
      <c r="N34" s="12">
        <v>3906</v>
      </c>
      <c r="O34" s="12">
        <v>1647</v>
      </c>
      <c r="P34" s="12">
        <v>75426</v>
      </c>
      <c r="Q34" s="12">
        <v>57356</v>
      </c>
      <c r="R34" s="12">
        <v>7579</v>
      </c>
      <c r="S34" s="12">
        <v>13138</v>
      </c>
      <c r="T34" s="12">
        <v>20993</v>
      </c>
      <c r="U34" s="12">
        <v>14794</v>
      </c>
      <c r="V34" s="12">
        <v>2472</v>
      </c>
      <c r="W34" s="12">
        <v>26599</v>
      </c>
      <c r="X34" s="12">
        <v>34736</v>
      </c>
      <c r="Y34" s="12">
        <v>20954</v>
      </c>
      <c r="Z34" s="12">
        <v>68984</v>
      </c>
      <c r="AA34" s="13">
        <v>4523</v>
      </c>
      <c r="AB34" s="12">
        <v>30788</v>
      </c>
      <c r="AC34" s="12">
        <v>2867</v>
      </c>
      <c r="AD34" s="12">
        <v>6098</v>
      </c>
      <c r="AE34" s="18">
        <v>5356</v>
      </c>
      <c r="AF34" s="12">
        <v>14598</v>
      </c>
      <c r="AG34" s="12">
        <v>106682</v>
      </c>
      <c r="AH34" s="12">
        <v>6162</v>
      </c>
      <c r="AI34" s="18">
        <v>202608</v>
      </c>
      <c r="AJ34" s="12">
        <v>33333</v>
      </c>
      <c r="AK34" s="12">
        <v>990</v>
      </c>
      <c r="AL34" s="12">
        <v>29637</v>
      </c>
      <c r="AM34" s="12">
        <v>20625</v>
      </c>
      <c r="AN34" s="12">
        <v>12748</v>
      </c>
      <c r="AO34" s="12">
        <v>171425</v>
      </c>
      <c r="AP34" s="12">
        <v>13926</v>
      </c>
      <c r="AQ34" s="12">
        <v>12415</v>
      </c>
      <c r="AR34" s="12">
        <v>5397</v>
      </c>
      <c r="AS34" s="12">
        <v>26839</v>
      </c>
      <c r="AT34" s="12">
        <v>93911</v>
      </c>
      <c r="AU34" s="12">
        <v>16282</v>
      </c>
      <c r="AV34" s="12">
        <v>2485</v>
      </c>
      <c r="AW34" s="12">
        <v>41806</v>
      </c>
      <c r="AX34" s="12">
        <v>38366</v>
      </c>
      <c r="AY34" s="12">
        <v>3327</v>
      </c>
      <c r="AZ34" s="13">
        <v>28323</v>
      </c>
      <c r="BA34" s="12">
        <v>5127</v>
      </c>
      <c r="BB34" s="12">
        <v>15827</v>
      </c>
    </row>
    <row r="35" spans="1:54" ht="15">
      <c r="A35" s="1" t="s">
        <v>98</v>
      </c>
      <c r="B35" s="1" t="s">
        <v>83</v>
      </c>
      <c r="C35" s="11">
        <f t="shared" si="1"/>
        <v>1098830</v>
      </c>
      <c r="D35" s="12">
        <v>16960</v>
      </c>
      <c r="E35" s="12">
        <v>103478</v>
      </c>
      <c r="F35" s="12">
        <v>3306</v>
      </c>
      <c r="G35" s="12">
        <v>3876</v>
      </c>
      <c r="H35" s="12">
        <v>3563</v>
      </c>
      <c r="I35" s="12">
        <v>13091</v>
      </c>
      <c r="J35" s="12" t="s">
        <v>107</v>
      </c>
      <c r="K35" s="12" t="s">
        <v>107</v>
      </c>
      <c r="L35" s="13">
        <v>5480</v>
      </c>
      <c r="M35" s="13" t="s">
        <v>107</v>
      </c>
      <c r="N35" s="12" t="s">
        <v>107</v>
      </c>
      <c r="O35" s="12">
        <v>711</v>
      </c>
      <c r="P35" s="12">
        <v>62</v>
      </c>
      <c r="Q35" s="12">
        <v>163</v>
      </c>
      <c r="R35" s="12" t="s">
        <v>107</v>
      </c>
      <c r="S35" s="12">
        <v>18711</v>
      </c>
      <c r="T35" s="12">
        <v>43646</v>
      </c>
      <c r="U35" s="12">
        <v>132771</v>
      </c>
      <c r="V35" s="13" t="s">
        <v>107</v>
      </c>
      <c r="W35" s="12" t="s">
        <v>107</v>
      </c>
      <c r="X35" s="12" t="s">
        <v>107</v>
      </c>
      <c r="Y35" s="12">
        <v>10347</v>
      </c>
      <c r="Z35" s="12">
        <v>359</v>
      </c>
      <c r="AA35" s="13">
        <v>9740</v>
      </c>
      <c r="AB35" s="12">
        <v>8</v>
      </c>
      <c r="AC35" s="12">
        <v>7470</v>
      </c>
      <c r="AD35" s="12">
        <v>290</v>
      </c>
      <c r="AE35" s="18">
        <v>3018</v>
      </c>
      <c r="AF35" s="12" t="s">
        <v>107</v>
      </c>
      <c r="AG35" s="12" t="s">
        <v>107</v>
      </c>
      <c r="AH35" s="12">
        <v>151006</v>
      </c>
      <c r="AI35" s="16" t="s">
        <v>107</v>
      </c>
      <c r="AJ35" s="12">
        <v>466</v>
      </c>
      <c r="AK35" s="12">
        <v>36514</v>
      </c>
      <c r="AL35" s="12">
        <v>1874</v>
      </c>
      <c r="AM35" s="12">
        <v>93243</v>
      </c>
      <c r="AN35" s="12">
        <v>6502</v>
      </c>
      <c r="AO35" s="12" t="s">
        <v>107</v>
      </c>
      <c r="AP35" s="12" t="s">
        <v>107</v>
      </c>
      <c r="AQ35" s="12" t="s">
        <v>107</v>
      </c>
      <c r="AR35" s="12">
        <v>945</v>
      </c>
      <c r="AS35" s="12">
        <v>276</v>
      </c>
      <c r="AT35" s="12">
        <v>316814</v>
      </c>
      <c r="AU35" s="12">
        <v>8929</v>
      </c>
      <c r="AV35" s="12" t="s">
        <v>107</v>
      </c>
      <c r="AW35" s="12">
        <v>503</v>
      </c>
      <c r="AX35" s="12">
        <v>9765</v>
      </c>
      <c r="AY35" s="12">
        <v>18270</v>
      </c>
      <c r="AZ35" s="13">
        <v>299</v>
      </c>
      <c r="BA35" s="12">
        <v>76374</v>
      </c>
      <c r="BB35" s="12" t="s">
        <v>107</v>
      </c>
    </row>
    <row r="36" spans="1:54" ht="15">
      <c r="A36" s="1" t="s">
        <v>99</v>
      </c>
      <c r="B36" s="1" t="s">
        <v>84</v>
      </c>
      <c r="C36" s="11">
        <f t="shared" si="1"/>
        <v>1515866</v>
      </c>
      <c r="D36" s="12">
        <v>8541</v>
      </c>
      <c r="E36" s="12" t="s">
        <v>107</v>
      </c>
      <c r="F36" s="12" t="s">
        <v>107</v>
      </c>
      <c r="G36" s="12">
        <v>6726</v>
      </c>
      <c r="H36" s="13" t="s">
        <v>107</v>
      </c>
      <c r="I36" s="13" t="s">
        <v>107</v>
      </c>
      <c r="J36" s="12">
        <v>41774</v>
      </c>
      <c r="K36" s="12">
        <v>18731</v>
      </c>
      <c r="L36" s="13">
        <v>567559</v>
      </c>
      <c r="M36" s="12">
        <v>0</v>
      </c>
      <c r="N36" s="12">
        <v>2343</v>
      </c>
      <c r="O36" s="12" t="s">
        <v>107</v>
      </c>
      <c r="P36" s="12">
        <v>13386</v>
      </c>
      <c r="Q36" s="12" t="s">
        <v>107</v>
      </c>
      <c r="R36" s="12">
        <v>2622</v>
      </c>
      <c r="S36" s="12" t="s">
        <v>107</v>
      </c>
      <c r="T36" s="12">
        <v>841</v>
      </c>
      <c r="U36" s="12" t="s">
        <v>107</v>
      </c>
      <c r="V36" s="12">
        <v>4618</v>
      </c>
      <c r="W36" s="12">
        <v>31717</v>
      </c>
      <c r="X36" s="12">
        <v>44434</v>
      </c>
      <c r="Y36" s="12">
        <v>82637</v>
      </c>
      <c r="Z36" s="12">
        <v>63553</v>
      </c>
      <c r="AA36" s="12" t="s">
        <v>107</v>
      </c>
      <c r="AB36" s="13">
        <v>1674</v>
      </c>
      <c r="AC36" s="12" t="s">
        <v>107</v>
      </c>
      <c r="AD36" s="12">
        <v>2027</v>
      </c>
      <c r="AE36" s="18">
        <v>664</v>
      </c>
      <c r="AF36" s="12">
        <v>37186</v>
      </c>
      <c r="AG36" s="12">
        <v>38330</v>
      </c>
      <c r="AH36" s="13" t="s">
        <v>107</v>
      </c>
      <c r="AI36" s="20">
        <v>151953</v>
      </c>
      <c r="AJ36" s="12">
        <v>10175</v>
      </c>
      <c r="AK36" s="12" t="s">
        <v>107</v>
      </c>
      <c r="AL36" s="13" t="s">
        <v>107</v>
      </c>
      <c r="AM36" s="12">
        <v>2926</v>
      </c>
      <c r="AN36" s="12">
        <v>512</v>
      </c>
      <c r="AO36" s="12">
        <v>105113</v>
      </c>
      <c r="AP36" s="12">
        <v>1947</v>
      </c>
      <c r="AQ36" s="12">
        <v>6829</v>
      </c>
      <c r="AR36" s="12">
        <v>0</v>
      </c>
      <c r="AS36" s="12">
        <v>36155</v>
      </c>
      <c r="AT36" s="12" t="s">
        <v>107</v>
      </c>
      <c r="AU36" s="12" t="s">
        <v>107</v>
      </c>
      <c r="AV36" s="12">
        <v>5320</v>
      </c>
      <c r="AW36" s="12">
        <v>64354</v>
      </c>
      <c r="AX36" s="12">
        <v>137530</v>
      </c>
      <c r="AY36" s="12">
        <v>2062</v>
      </c>
      <c r="AZ36" s="13">
        <v>21627</v>
      </c>
      <c r="BA36" s="13" t="s">
        <v>107</v>
      </c>
      <c r="BB36" s="12" t="s">
        <v>107</v>
      </c>
    </row>
    <row r="37" spans="1:54" ht="15">
      <c r="A37" s="1" t="s">
        <v>100</v>
      </c>
      <c r="B37" s="1" t="s">
        <v>85</v>
      </c>
      <c r="C37" s="11">
        <f t="shared" si="1"/>
        <v>51168</v>
      </c>
      <c r="D37" s="12" t="s">
        <v>107</v>
      </c>
      <c r="E37" s="12" t="s">
        <v>107</v>
      </c>
      <c r="F37" s="12" t="s">
        <v>107</v>
      </c>
      <c r="G37" s="12">
        <v>1623</v>
      </c>
      <c r="H37" s="13" t="s">
        <v>107</v>
      </c>
      <c r="I37" s="12">
        <v>0</v>
      </c>
      <c r="J37" s="12" t="s">
        <v>107</v>
      </c>
      <c r="K37" s="12">
        <v>2</v>
      </c>
      <c r="L37" s="13" t="s">
        <v>107</v>
      </c>
      <c r="M37" s="12">
        <v>5000</v>
      </c>
      <c r="N37" s="12" t="s">
        <v>107</v>
      </c>
      <c r="O37" s="12" t="s">
        <v>107</v>
      </c>
      <c r="P37" s="12" t="s">
        <v>107</v>
      </c>
      <c r="Q37" s="12" t="s">
        <v>107</v>
      </c>
      <c r="R37" s="12" t="s">
        <v>107</v>
      </c>
      <c r="S37" s="12" t="s">
        <v>107</v>
      </c>
      <c r="T37" s="12" t="s">
        <v>107</v>
      </c>
      <c r="U37" s="12" t="s">
        <v>107</v>
      </c>
      <c r="V37" s="13" t="s">
        <v>107</v>
      </c>
      <c r="W37" s="12">
        <v>4204</v>
      </c>
      <c r="X37" s="12" t="s">
        <v>107</v>
      </c>
      <c r="Y37" s="12">
        <v>364</v>
      </c>
      <c r="Z37" s="12" t="s">
        <v>107</v>
      </c>
      <c r="AA37" s="12" t="s">
        <v>107</v>
      </c>
      <c r="AB37" s="12">
        <v>2</v>
      </c>
      <c r="AC37" s="12">
        <v>252</v>
      </c>
      <c r="AD37" s="13" t="s">
        <v>107</v>
      </c>
      <c r="AE37" s="12" t="s">
        <v>107</v>
      </c>
      <c r="AF37" s="12" t="s">
        <v>107</v>
      </c>
      <c r="AG37" s="12" t="s">
        <v>107</v>
      </c>
      <c r="AH37" s="12">
        <v>3718</v>
      </c>
      <c r="AI37" s="16" t="s">
        <v>107</v>
      </c>
      <c r="AJ37" s="12" t="s">
        <v>107</v>
      </c>
      <c r="AK37" s="12" t="s">
        <v>107</v>
      </c>
      <c r="AL37" s="13" t="s">
        <v>107</v>
      </c>
      <c r="AM37" s="12">
        <v>7258</v>
      </c>
      <c r="AN37" s="13" t="s">
        <v>107</v>
      </c>
      <c r="AO37" s="12">
        <v>3601</v>
      </c>
      <c r="AP37" s="12">
        <v>66</v>
      </c>
      <c r="AQ37" s="12" t="s">
        <v>107</v>
      </c>
      <c r="AR37" s="12" t="s">
        <v>107</v>
      </c>
      <c r="AS37" s="12">
        <v>6916</v>
      </c>
      <c r="AT37" s="12">
        <v>0</v>
      </c>
      <c r="AU37" s="12" t="s">
        <v>107</v>
      </c>
      <c r="AV37" s="12">
        <v>878</v>
      </c>
      <c r="AW37" s="12">
        <v>15391</v>
      </c>
      <c r="AX37" s="13" t="s">
        <v>107</v>
      </c>
      <c r="AY37" s="12" t="s">
        <v>107</v>
      </c>
      <c r="AZ37" s="13">
        <v>1893</v>
      </c>
      <c r="BA37" s="13" t="s">
        <v>107</v>
      </c>
      <c r="BB37" s="12">
        <v>132559</v>
      </c>
    </row>
    <row r="38" spans="1:54" ht="1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"/>
    </row>
    <row r="39" spans="1:54" ht="15">
      <c r="A39" s="15" t="s">
        <v>86</v>
      </c>
      <c r="B39" s="15"/>
      <c r="C39" s="15"/>
      <c r="D39" s="15"/>
      <c r="E39" s="15"/>
      <c r="F39" s="15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">
      <c r="A40" s="1" t="s">
        <v>87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Karen M. Peters</cp:lastModifiedBy>
  <cp:lastPrinted>2005-02-10T15:23:07Z</cp:lastPrinted>
  <dcterms:created xsi:type="dcterms:W3CDTF">2002-06-18T12:12:24Z</dcterms:created>
  <dcterms:modified xsi:type="dcterms:W3CDTF">2005-03-22T18:22:41Z</dcterms:modified>
  <cp:category/>
  <cp:version/>
  <cp:contentType/>
  <cp:contentStatus/>
</cp:coreProperties>
</file>