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695" windowHeight="10380" activeTab="0"/>
  </bookViews>
  <sheets>
    <sheet name="Readme" sheetId="1" r:id="rId1"/>
    <sheet name="Iso C.mund" sheetId="2" r:id="rId2"/>
    <sheet name="G.bull." sheetId="3" r:id="rId3"/>
    <sheet name="Iso G.bull. G.woodi" sheetId="4" r:id="rId4"/>
    <sheet name="MgCa" sheetId="5" r:id="rId5"/>
    <sheet name="Counts" sheetId="6" r:id="rId6"/>
  </sheets>
  <definedNames/>
  <calcPr fullCalcOnLoad="1"/>
</workbook>
</file>

<file path=xl/sharedStrings.xml><?xml version="1.0" encoding="utf-8"?>
<sst xmlns="http://schemas.openxmlformats.org/spreadsheetml/2006/main" count="2224" uniqueCount="85">
  <si>
    <r>
      <t xml:space="preserve">1171 </t>
    </r>
    <r>
      <rPr>
        <sz val="10"/>
        <rFont val="Times"/>
        <family val="0"/>
      </rPr>
      <t>Raw planktonic foraminifera census counts</t>
    </r>
  </si>
  <si>
    <t>Leg</t>
  </si>
  <si>
    <t>Site</t>
  </si>
  <si>
    <t>Hole</t>
  </si>
  <si>
    <t>Core</t>
  </si>
  <si>
    <t>Section</t>
  </si>
  <si>
    <t>Interval</t>
  </si>
  <si>
    <t>Depth (MBSF)</t>
  </si>
  <si>
    <t>Globigerina praebulloides</t>
  </si>
  <si>
    <t>Globigerina quinqueloba</t>
  </si>
  <si>
    <t>Globigernia woodi</t>
  </si>
  <si>
    <t>Globigerinita glutinata</t>
  </si>
  <si>
    <t>Globigerinita uvula</t>
  </si>
  <si>
    <t>Globigerenella obesa</t>
  </si>
  <si>
    <t>Globorotalia miozea (D)</t>
  </si>
  <si>
    <t>Globorotalia miozea (S)</t>
  </si>
  <si>
    <t>Globorotalia mayeri bella</t>
  </si>
  <si>
    <t>Globorotalia acrostoma</t>
  </si>
  <si>
    <t>Globorotalia praescitula</t>
  </si>
  <si>
    <t>Orbulina universa</t>
  </si>
  <si>
    <t>Fragments</t>
  </si>
  <si>
    <t>Times split</t>
  </si>
  <si>
    <t>Total</t>
  </si>
  <si>
    <t>C</t>
  </si>
  <si>
    <t>X</t>
  </si>
  <si>
    <t>CC</t>
  </si>
  <si>
    <t xml:space="preserve"> CC</t>
  </si>
  <si>
    <r>
      <t>C. mundulus</t>
    </r>
    <r>
      <rPr>
        <b/>
        <sz val="10"/>
        <rFont val="Helv"/>
        <family val="0"/>
      </rPr>
      <t xml:space="preserve"> </t>
    </r>
    <r>
      <rPr>
        <b/>
        <sz val="10"/>
        <rFont val="Symbol"/>
        <family val="0"/>
      </rPr>
      <t>d</t>
    </r>
    <r>
      <rPr>
        <b/>
        <vertAlign val="superscript"/>
        <sz val="10"/>
        <rFont val="Helv"/>
        <family val="0"/>
      </rPr>
      <t>13</t>
    </r>
    <r>
      <rPr>
        <b/>
        <sz val="10"/>
        <rFont val="Helv"/>
        <family val="0"/>
      </rPr>
      <t>C (‰)</t>
    </r>
  </si>
  <si>
    <r>
      <t>C. mundulus</t>
    </r>
    <r>
      <rPr>
        <b/>
        <sz val="10"/>
        <rFont val="Helv"/>
        <family val="0"/>
      </rPr>
      <t xml:space="preserve"> </t>
    </r>
    <r>
      <rPr>
        <b/>
        <sz val="10"/>
        <rFont val="Symbol"/>
        <family val="0"/>
      </rPr>
      <t>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O+0.64</t>
    </r>
  </si>
  <si>
    <r>
      <t>C. mundulus</t>
    </r>
    <r>
      <rPr>
        <b/>
        <sz val="10"/>
        <rFont val="Symbol"/>
        <family val="0"/>
      </rPr>
      <t xml:space="preserve"> 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 (‰)</t>
    </r>
  </si>
  <si>
    <t>Age (Ma)</t>
  </si>
  <si>
    <t>Depth (mbsf)</t>
  </si>
  <si>
    <t>Sampling interval (cm)</t>
  </si>
  <si>
    <t>ODP Hole 1171C data (Shevenell and Kennett, 2004; Shevenell et al., 2004; Shevenell, 2005; Shevenell et al., in prep)</t>
  </si>
  <si>
    <r>
      <t>G. bulloides</t>
    </r>
    <r>
      <rPr>
        <b/>
        <sz val="10"/>
        <rFont val="Symbol"/>
        <family val="0"/>
      </rPr>
      <t xml:space="preserve"> </t>
    </r>
    <r>
      <rPr>
        <b/>
        <sz val="10"/>
        <rFont val="Helv"/>
        <family val="0"/>
      </rPr>
      <t>Mg/Ca (mmol/mol)</t>
    </r>
  </si>
  <si>
    <t>SST (°C)</t>
  </si>
  <si>
    <r>
      <t xml:space="preserve">G. bulloides </t>
    </r>
    <r>
      <rPr>
        <b/>
        <sz val="10"/>
        <rFont val="Symbol"/>
        <family val="0"/>
      </rPr>
      <t>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 (‰)</t>
    </r>
  </si>
  <si>
    <r>
      <t>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</t>
    </r>
    <r>
      <rPr>
        <b/>
        <vertAlign val="subscript"/>
        <sz val="10"/>
        <rFont val="Helv"/>
        <family val="0"/>
      </rPr>
      <t>sw</t>
    </r>
    <r>
      <rPr>
        <b/>
        <sz val="10"/>
        <rFont val="Helv"/>
        <family val="0"/>
      </rPr>
      <t xml:space="preserve"> (calculated) (‰)</t>
    </r>
  </si>
  <si>
    <r>
      <t>G. bulloides</t>
    </r>
    <r>
      <rPr>
        <b/>
        <sz val="10"/>
        <rFont val="Symbol"/>
        <family val="0"/>
      </rPr>
      <t xml:space="preserve"> 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 (‰)</t>
    </r>
  </si>
  <si>
    <r>
      <t>G. bulloides</t>
    </r>
    <r>
      <rPr>
        <b/>
        <sz val="10"/>
        <rFont val="Helv"/>
        <family val="0"/>
      </rPr>
      <t xml:space="preserve"> </t>
    </r>
    <r>
      <rPr>
        <b/>
        <sz val="10"/>
        <rFont val="Symbol"/>
        <family val="0"/>
      </rPr>
      <t>d</t>
    </r>
    <r>
      <rPr>
        <b/>
        <vertAlign val="superscript"/>
        <sz val="10"/>
        <rFont val="Helv"/>
        <family val="0"/>
      </rPr>
      <t>13</t>
    </r>
    <r>
      <rPr>
        <b/>
        <sz val="10"/>
        <rFont val="Helv"/>
        <family val="0"/>
      </rPr>
      <t>C (‰)</t>
    </r>
  </si>
  <si>
    <r>
      <t>G. woodi</t>
    </r>
    <r>
      <rPr>
        <b/>
        <sz val="10"/>
        <rFont val="Symbol"/>
        <family val="0"/>
      </rPr>
      <t xml:space="preserve"> 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 (‰)</t>
    </r>
  </si>
  <si>
    <r>
      <t>G. woodi</t>
    </r>
    <r>
      <rPr>
        <b/>
        <sz val="10"/>
        <rFont val="Helv"/>
        <family val="0"/>
      </rPr>
      <t xml:space="preserve"> </t>
    </r>
    <r>
      <rPr>
        <b/>
        <sz val="10"/>
        <rFont val="Symbol"/>
        <family val="0"/>
      </rPr>
      <t>d</t>
    </r>
    <r>
      <rPr>
        <b/>
        <vertAlign val="superscript"/>
        <sz val="10"/>
        <rFont val="Helv"/>
        <family val="0"/>
      </rPr>
      <t>13</t>
    </r>
    <r>
      <rPr>
        <b/>
        <sz val="10"/>
        <rFont val="Helv"/>
        <family val="0"/>
      </rPr>
      <t>C (‰)</t>
    </r>
  </si>
  <si>
    <r>
      <t>C. mundulus</t>
    </r>
    <r>
      <rPr>
        <b/>
        <sz val="10"/>
        <rFont val="Symbol"/>
        <family val="0"/>
      </rPr>
      <t xml:space="preserve"> </t>
    </r>
    <r>
      <rPr>
        <b/>
        <sz val="10"/>
        <rFont val="Helv"/>
        <family val="0"/>
      </rPr>
      <t>Mg/Ca (mmol/mol)</t>
    </r>
  </si>
  <si>
    <t>BWT (°C; Lear et al., 2003)</t>
  </si>
  <si>
    <r>
      <t xml:space="preserve">C. mundulus </t>
    </r>
    <r>
      <rPr>
        <b/>
        <sz val="10"/>
        <rFont val="Symbol"/>
        <family val="0"/>
      </rPr>
      <t>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 (‰)</t>
    </r>
  </si>
  <si>
    <r>
      <t>d</t>
    </r>
    <r>
      <rPr>
        <b/>
        <vertAlign val="superscript"/>
        <sz val="10"/>
        <rFont val="Helv"/>
        <family val="0"/>
      </rPr>
      <t>18</t>
    </r>
    <r>
      <rPr>
        <b/>
        <sz val="10"/>
        <rFont val="Helv"/>
        <family val="0"/>
      </rPr>
      <t>O</t>
    </r>
    <r>
      <rPr>
        <b/>
        <vertAlign val="subscript"/>
        <sz val="10"/>
        <rFont val="Helv"/>
        <family val="0"/>
      </rPr>
      <t>sw</t>
    </r>
    <r>
      <rPr>
        <b/>
        <sz val="10"/>
        <rFont val="Helv"/>
        <family val="0"/>
      </rPr>
      <t xml:space="preserve"> (calculated; Shackleton, 1974) (‰)</t>
    </r>
  </si>
  <si>
    <t>Southern Ocean Middle Miocene ODP1171 Foraminifer Stable Isotope and Mg/Ca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</si>
  <si>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</si>
  <si>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</si>
  <si>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</si>
  <si>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</si>
  <si>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</si>
  <si>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 xml:space="preserve">NAME OF DATA SET: </t>
  </si>
  <si>
    <t>LAST UPDATE: 6/2006 (Original receipt by WDC Paleo)</t>
  </si>
  <si>
    <t>CONTRIBUTOR: Amelia Shevenell, University of Washington</t>
  </si>
  <si>
    <t>IGBP PAGES/WDCA CONTRIBUTION SERIES NUMBER: 2006-061</t>
  </si>
  <si>
    <t xml:space="preserve">SUGGESTED DATA CITATION: Shevenell, A.E., et al. 2006. </t>
  </si>
  <si>
    <t>Southern Ocean Middle Miocene ODP1171 Foraminifer Stable Isotope and Mg/Ca Data.</t>
  </si>
  <si>
    <t xml:space="preserve">IGBP PAGES/World Data Center for Paleoclimatology </t>
  </si>
  <si>
    <t>Data Contribution Series # 2006-061.</t>
  </si>
  <si>
    <t>NOAA/NCDC Paleoclimatology Program, Boulder CO, USA.</t>
  </si>
  <si>
    <t>ORIGINAL REFERENCE: Shevenell, A.E., J.P. Kennett, and D.W. Lea.  2004.</t>
  </si>
  <si>
    <t>Middle Miocene Southern Ocean Cooling and Antarctic Cryosphere Expansion.</t>
  </si>
  <si>
    <t>Science, Vol. 305, pp.1766, 17 September 2004.</t>
  </si>
  <si>
    <t>ABSTRACT:</t>
  </si>
  <si>
    <t xml:space="preserve">Magnesium/calcium data from Southern Ocean planktonic foraminifera </t>
  </si>
  <si>
    <t xml:space="preserve">demonstrate that high-latitude (~55°S) southwest Pacific sea surface </t>
  </si>
  <si>
    <t xml:space="preserve">temperatures (SSTs) cooled 6° to 7°C during the middle Miocene climate </t>
  </si>
  <si>
    <t xml:space="preserve">transition (14.2 to 13.8 million years ago). Stepwise surface cooling </t>
  </si>
  <si>
    <t xml:space="preserve">is paced by eccentricity forcing and precedes Antarctic cryosphere </t>
  </si>
  <si>
    <t xml:space="preserve">expansion by ~60 thousand years, suggesting the involvement of additional </t>
  </si>
  <si>
    <t xml:space="preserve">feedbacks during this interval of inferred low-atmospheric partial pressure </t>
  </si>
  <si>
    <t xml:space="preserve">of CO2 (pCO2). Comparing SSTs and global carbon cycling proxies challenges </t>
  </si>
  <si>
    <t xml:space="preserve">the notion that episodic pCO2 drawdown drove this major Cenozoic climate </t>
  </si>
  <si>
    <t xml:space="preserve">transition. SST, salinity, and ice-volume trends suggest instead that </t>
  </si>
  <si>
    <t xml:space="preserve">orbitally paced ocean circulation changes altered meridional heat/vapor </t>
  </si>
  <si>
    <t>transport, triggering ice growth and global cooling.</t>
  </si>
  <si>
    <t xml:space="preserve">GEOGRAPHIC REGION: Southern Ocean </t>
  </si>
  <si>
    <t>PERIOD OF RECORD: 17 - 11 MYrBP</t>
  </si>
  <si>
    <t>FUNDING SOURCE: National Science Foundation (USA) grant OPP0229898,</t>
  </si>
  <si>
    <t>and JOI/USSSP postcruise funds to A. E. Shevenell.</t>
  </si>
  <si>
    <t xml:space="preserve">DESCRIPTION:  </t>
  </si>
  <si>
    <t xml:space="preserve">Benthic and planktonic stable oxygen and carbon isotope data, Mg/Ca, and </t>
  </si>
  <si>
    <t xml:space="preserve">planktonic foraminifer assemblage data from 17-13 Ma for Core ODP1171. </t>
  </si>
  <si>
    <t>ODP1171: 48°30'S, 149° 06.69'E, 2150m. depth.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</si>
</sst>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"/>
      <family val="0"/>
    </font>
    <font>
      <sz val="10"/>
      <name val="Times"/>
      <family val="0"/>
    </font>
    <font>
      <b/>
      <sz val="10"/>
      <name val="Helv"/>
      <family val="0"/>
    </font>
    <font>
      <sz val="10"/>
      <name val="Helv"/>
      <family val="0"/>
    </font>
    <font>
      <b/>
      <i/>
      <sz val="10"/>
      <name val="Helv"/>
      <family val="0"/>
    </font>
    <font>
      <b/>
      <sz val="10"/>
      <name val="Symbol"/>
      <family val="0"/>
    </font>
    <font>
      <b/>
      <vertAlign val="superscript"/>
      <sz val="10"/>
      <name val="Helv"/>
      <family val="0"/>
    </font>
    <font>
      <b/>
      <vertAlign val="subscript"/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164" fontId="4" fillId="0" borderId="3" xfId="0" applyNumberFormat="1" applyFont="1" applyBorder="1" applyAlignment="1">
      <alignment horizontal="center" textRotation="90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47</v>
      </c>
    </row>
    <row r="7" ht="12.75">
      <c r="A7" t="s">
        <v>51</v>
      </c>
    </row>
    <row r="10" ht="12.75">
      <c r="A10" t="s">
        <v>52</v>
      </c>
    </row>
    <row r="11" ht="12.75">
      <c r="A11" t="s">
        <v>46</v>
      </c>
    </row>
    <row r="13" ht="12.75">
      <c r="A13" t="s">
        <v>53</v>
      </c>
    </row>
    <row r="14" ht="12.75">
      <c r="A14" t="s">
        <v>54</v>
      </c>
    </row>
    <row r="15" ht="12.75">
      <c r="A15" t="s">
        <v>55</v>
      </c>
    </row>
    <row r="17" ht="12.75">
      <c r="A17" t="s">
        <v>56</v>
      </c>
    </row>
    <row r="18" ht="12.75">
      <c r="A18" t="s">
        <v>57</v>
      </c>
    </row>
    <row r="19" ht="12.75">
      <c r="A19" t="s">
        <v>58</v>
      </c>
    </row>
    <row r="20" ht="12.75">
      <c r="A20" t="s">
        <v>59</v>
      </c>
    </row>
    <row r="21" ht="12.75">
      <c r="A21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4" ht="12.75">
      <c r="A44" t="s">
        <v>77</v>
      </c>
    </row>
    <row r="45" ht="12.75">
      <c r="A45" t="s">
        <v>78</v>
      </c>
    </row>
    <row r="46" ht="12.75">
      <c r="A46" t="s">
        <v>79</v>
      </c>
    </row>
    <row r="47" ht="12.75">
      <c r="A47" t="s">
        <v>80</v>
      </c>
    </row>
    <row r="51" ht="12.75">
      <c r="A51" t="s">
        <v>81</v>
      </c>
    </row>
    <row r="52" ht="12.75">
      <c r="A52" t="s">
        <v>82</v>
      </c>
    </row>
    <row r="53" ht="12.75">
      <c r="A53" t="s">
        <v>83</v>
      </c>
    </row>
    <row r="55" ht="12.75">
      <c r="A55" t="s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8515625" style="0" customWidth="1"/>
    <col min="3" max="3" width="5.421875" style="0" bestFit="1" customWidth="1"/>
    <col min="4" max="5" width="4.421875" style="0" customWidth="1"/>
    <col min="6" max="6" width="7.140625" style="9" customWidth="1"/>
    <col min="7" max="7" width="7.140625" style="0" bestFit="1" customWidth="1"/>
    <col min="8" max="10" width="7.140625" style="0" customWidth="1"/>
  </cols>
  <sheetData>
    <row r="1" spans="1:2" ht="12.75">
      <c r="A1" s="19" t="s">
        <v>33</v>
      </c>
      <c r="B1" s="18"/>
    </row>
    <row r="2" spans="1:10" ht="145.5">
      <c r="A2" s="29" t="s">
        <v>4</v>
      </c>
      <c r="B2" s="29"/>
      <c r="C2" s="3" t="s">
        <v>5</v>
      </c>
      <c r="D2" s="29" t="s">
        <v>32</v>
      </c>
      <c r="E2" s="29"/>
      <c r="F2" s="17" t="s">
        <v>31</v>
      </c>
      <c r="G2" s="3" t="s">
        <v>30</v>
      </c>
      <c r="H2" s="16" t="s">
        <v>29</v>
      </c>
      <c r="I2" s="16" t="s">
        <v>28</v>
      </c>
      <c r="J2" s="16" t="s">
        <v>27</v>
      </c>
    </row>
    <row r="3" spans="1:10" ht="12.75">
      <c r="A3" s="15">
        <v>13</v>
      </c>
      <c r="B3" s="15" t="s">
        <v>24</v>
      </c>
      <c r="C3" s="15">
        <v>1</v>
      </c>
      <c r="D3" s="15">
        <v>0</v>
      </c>
      <c r="E3" s="15">
        <v>4</v>
      </c>
      <c r="F3" s="14">
        <v>110.2</v>
      </c>
      <c r="G3" s="13"/>
      <c r="H3" s="12">
        <v>2.1625500000000004</v>
      </c>
      <c r="I3" s="12">
        <v>2.8025500000000005</v>
      </c>
      <c r="J3" s="12">
        <v>1.0446932</v>
      </c>
    </row>
    <row r="4" spans="1:10" ht="12.75">
      <c r="A4" s="15">
        <v>13</v>
      </c>
      <c r="B4" s="15" t="s">
        <v>24</v>
      </c>
      <c r="C4" s="15">
        <v>1</v>
      </c>
      <c r="D4" s="15">
        <v>20</v>
      </c>
      <c r="E4" s="15">
        <v>24</v>
      </c>
      <c r="F4" s="14">
        <v>110.4</v>
      </c>
      <c r="G4" s="13"/>
      <c r="H4" s="12">
        <v>2.1598647</v>
      </c>
      <c r="I4" s="12">
        <v>2.7998647</v>
      </c>
      <c r="J4" s="12">
        <v>1.1211329</v>
      </c>
    </row>
    <row r="5" spans="1:10" ht="12.75">
      <c r="A5" s="15">
        <v>13</v>
      </c>
      <c r="B5" s="15" t="s">
        <v>24</v>
      </c>
      <c r="C5" s="15">
        <v>1</v>
      </c>
      <c r="D5" s="15">
        <v>40</v>
      </c>
      <c r="E5" s="15">
        <v>44</v>
      </c>
      <c r="F5" s="14">
        <v>110.6</v>
      </c>
      <c r="G5" s="13"/>
      <c r="H5" s="12">
        <v>2.1839624</v>
      </c>
      <c r="I5" s="12">
        <v>2.8239624</v>
      </c>
      <c r="J5" s="12">
        <v>0.9985968000000001</v>
      </c>
    </row>
    <row r="6" spans="1:10" ht="12.75">
      <c r="A6" s="15">
        <v>13</v>
      </c>
      <c r="B6" s="15" t="s">
        <v>24</v>
      </c>
      <c r="C6" s="15">
        <v>1</v>
      </c>
      <c r="D6" s="15">
        <v>80</v>
      </c>
      <c r="E6" s="15">
        <v>84</v>
      </c>
      <c r="F6" s="14">
        <v>111</v>
      </c>
      <c r="G6" s="13"/>
      <c r="H6" s="12">
        <v>2.5257358</v>
      </c>
      <c r="I6" s="12">
        <v>3.1657358</v>
      </c>
      <c r="J6" s="12">
        <v>1.1757706</v>
      </c>
    </row>
    <row r="7" spans="1:10" ht="12.75">
      <c r="A7" s="15">
        <v>13</v>
      </c>
      <c r="B7" s="15" t="s">
        <v>24</v>
      </c>
      <c r="C7" s="15">
        <v>1</v>
      </c>
      <c r="D7" s="15">
        <v>100</v>
      </c>
      <c r="E7" s="15">
        <v>104</v>
      </c>
      <c r="F7" s="14">
        <v>111.2</v>
      </c>
      <c r="G7" s="13"/>
      <c r="H7" s="12">
        <v>2.5915716</v>
      </c>
      <c r="I7" s="12">
        <v>3.2315716</v>
      </c>
      <c r="J7" s="12">
        <v>1.0387412</v>
      </c>
    </row>
    <row r="8" spans="1:10" ht="12.75">
      <c r="A8" s="15">
        <v>13</v>
      </c>
      <c r="B8" s="15" t="s">
        <v>24</v>
      </c>
      <c r="C8" s="15">
        <v>1</v>
      </c>
      <c r="D8" s="15">
        <v>120</v>
      </c>
      <c r="E8" s="15">
        <v>124</v>
      </c>
      <c r="F8" s="14">
        <v>111.4</v>
      </c>
      <c r="G8" s="13"/>
      <c r="H8" s="12">
        <v>2.4945375</v>
      </c>
      <c r="I8" s="12">
        <v>3.1345375</v>
      </c>
      <c r="J8" s="12">
        <v>1.2939665</v>
      </c>
    </row>
    <row r="9" spans="1:10" ht="12.75">
      <c r="A9" s="15">
        <v>13</v>
      </c>
      <c r="B9" s="15" t="s">
        <v>24</v>
      </c>
      <c r="C9" s="15">
        <v>1</v>
      </c>
      <c r="D9" s="15">
        <v>140</v>
      </c>
      <c r="E9" s="15">
        <v>144</v>
      </c>
      <c r="F9" s="14">
        <v>111.6</v>
      </c>
      <c r="G9" s="13"/>
      <c r="H9" s="12">
        <v>2.4892514</v>
      </c>
      <c r="I9" s="12">
        <v>3.1292514000000002</v>
      </c>
      <c r="J9" s="12">
        <v>1.1852198</v>
      </c>
    </row>
    <row r="10" spans="1:10" ht="12.75">
      <c r="A10" s="15">
        <v>13</v>
      </c>
      <c r="B10" s="15" t="s">
        <v>24</v>
      </c>
      <c r="C10" s="15">
        <v>2</v>
      </c>
      <c r="D10" s="15">
        <v>10</v>
      </c>
      <c r="E10" s="15">
        <v>14</v>
      </c>
      <c r="F10" s="14">
        <v>111.8</v>
      </c>
      <c r="G10" s="13"/>
      <c r="H10" s="12">
        <v>2.2987276000000003</v>
      </c>
      <c r="I10" s="12">
        <v>2.9387276000000004</v>
      </c>
      <c r="J10" s="12">
        <v>1.3392332</v>
      </c>
    </row>
    <row r="11" spans="1:10" ht="12.75">
      <c r="A11" s="15">
        <v>13</v>
      </c>
      <c r="B11" s="15" t="s">
        <v>24</v>
      </c>
      <c r="C11" s="15">
        <v>2</v>
      </c>
      <c r="D11" s="15">
        <v>30</v>
      </c>
      <c r="E11" s="15">
        <v>34</v>
      </c>
      <c r="F11" s="14">
        <v>112</v>
      </c>
      <c r="G11" s="13"/>
      <c r="H11" s="12">
        <v>2.4322517</v>
      </c>
      <c r="I11" s="12">
        <v>3.0722517000000003</v>
      </c>
      <c r="J11" s="12">
        <v>1.2571917999999997</v>
      </c>
    </row>
    <row r="12" spans="1:10" ht="12.75">
      <c r="A12" s="15">
        <v>13</v>
      </c>
      <c r="B12" s="15" t="s">
        <v>24</v>
      </c>
      <c r="C12" s="15">
        <v>2</v>
      </c>
      <c r="D12" s="15">
        <v>50</v>
      </c>
      <c r="E12" s="15">
        <v>54</v>
      </c>
      <c r="F12" s="14">
        <v>112.2</v>
      </c>
      <c r="G12" s="13"/>
      <c r="H12" s="12">
        <v>2.422767</v>
      </c>
      <c r="I12" s="12">
        <v>3.062767</v>
      </c>
      <c r="J12" s="12">
        <v>1.131669</v>
      </c>
    </row>
    <row r="13" spans="1:10" ht="12.75">
      <c r="A13" s="15">
        <v>13</v>
      </c>
      <c r="B13" s="15" t="s">
        <v>24</v>
      </c>
      <c r="C13" s="15">
        <v>2</v>
      </c>
      <c r="D13" s="15">
        <v>70</v>
      </c>
      <c r="E13" s="15">
        <v>74</v>
      </c>
      <c r="F13" s="14">
        <v>112.4</v>
      </c>
      <c r="G13" s="13"/>
      <c r="H13" s="12">
        <v>2.4105250000000003</v>
      </c>
      <c r="I13" s="12">
        <v>3.0505250000000004</v>
      </c>
      <c r="J13" s="12">
        <v>1.1992398</v>
      </c>
    </row>
    <row r="14" spans="1:10" ht="12.75">
      <c r="A14" s="15">
        <v>13</v>
      </c>
      <c r="B14" s="15" t="s">
        <v>24</v>
      </c>
      <c r="C14" s="15">
        <v>2</v>
      </c>
      <c r="D14" s="15">
        <v>90</v>
      </c>
      <c r="E14" s="15">
        <v>94</v>
      </c>
      <c r="F14" s="14">
        <v>112.6</v>
      </c>
      <c r="G14" s="13"/>
      <c r="H14" s="12">
        <v>2.5801779</v>
      </c>
      <c r="I14" s="12">
        <v>3.2201779</v>
      </c>
      <c r="J14" s="12">
        <v>1.2062065999999998</v>
      </c>
    </row>
    <row r="15" spans="1:10" ht="12.75">
      <c r="A15" s="15">
        <v>13</v>
      </c>
      <c r="B15" s="15" t="s">
        <v>24</v>
      </c>
      <c r="C15" s="15">
        <v>2</v>
      </c>
      <c r="D15" s="15">
        <v>110</v>
      </c>
      <c r="E15" s="15">
        <v>114</v>
      </c>
      <c r="F15" s="14">
        <v>112.8</v>
      </c>
      <c r="G15" s="13"/>
      <c r="H15" s="12">
        <v>2.4314427000000003</v>
      </c>
      <c r="I15" s="12">
        <v>3.0714427000000004</v>
      </c>
      <c r="J15" s="12">
        <v>1.0368789</v>
      </c>
    </row>
    <row r="16" spans="1:10" ht="12.75">
      <c r="A16" s="15">
        <v>13</v>
      </c>
      <c r="B16" s="15" t="s">
        <v>24</v>
      </c>
      <c r="C16" s="15">
        <v>2</v>
      </c>
      <c r="D16" s="15">
        <v>130</v>
      </c>
      <c r="E16" s="15">
        <v>134</v>
      </c>
      <c r="F16" s="14">
        <v>113</v>
      </c>
      <c r="G16" s="12">
        <f aca="true" t="shared" si="0" ref="G16:G79">((F16+89.703)/18.372)</f>
        <v>11.033257130415851</v>
      </c>
      <c r="H16" s="12">
        <v>2.4366028</v>
      </c>
      <c r="I16" s="12">
        <v>3.0766028000000003</v>
      </c>
      <c r="J16" s="12">
        <v>0.9776396</v>
      </c>
    </row>
    <row r="17" spans="1:10" ht="12.75">
      <c r="A17" s="15">
        <v>13</v>
      </c>
      <c r="B17" s="15" t="s">
        <v>24</v>
      </c>
      <c r="C17" s="15">
        <v>3</v>
      </c>
      <c r="D17" s="15">
        <v>0</v>
      </c>
      <c r="E17" s="15">
        <v>4</v>
      </c>
      <c r="F17" s="14">
        <v>113.2</v>
      </c>
      <c r="G17" s="12">
        <f t="shared" si="0"/>
        <v>11.04414326148487</v>
      </c>
      <c r="H17" s="12">
        <v>2.5711861</v>
      </c>
      <c r="I17" s="12">
        <v>3.2111861</v>
      </c>
      <c r="J17" s="12">
        <v>1.3196493999999999</v>
      </c>
    </row>
    <row r="18" spans="1:10" ht="12.75">
      <c r="A18" s="15">
        <v>13</v>
      </c>
      <c r="B18" s="15" t="s">
        <v>24</v>
      </c>
      <c r="C18" s="15">
        <v>3</v>
      </c>
      <c r="D18" s="15">
        <v>20</v>
      </c>
      <c r="E18" s="15">
        <v>24</v>
      </c>
      <c r="F18" s="14">
        <v>113.4</v>
      </c>
      <c r="G18" s="12">
        <f t="shared" si="0"/>
        <v>11.055029392553887</v>
      </c>
      <c r="H18" s="12">
        <v>2.3625125000000002</v>
      </c>
      <c r="I18" s="12">
        <v>3.0025125000000004</v>
      </c>
      <c r="J18" s="12">
        <v>1.2045131</v>
      </c>
    </row>
    <row r="19" spans="1:10" ht="12.75">
      <c r="A19" s="15">
        <v>13</v>
      </c>
      <c r="B19" s="15" t="s">
        <v>24</v>
      </c>
      <c r="C19" s="15">
        <v>3</v>
      </c>
      <c r="D19" s="15">
        <v>40</v>
      </c>
      <c r="E19" s="15">
        <v>44</v>
      </c>
      <c r="F19" s="14">
        <v>113.6</v>
      </c>
      <c r="G19" s="12">
        <f t="shared" si="0"/>
        <v>11.065915523622904</v>
      </c>
      <c r="H19" s="12">
        <v>2.434478</v>
      </c>
      <c r="I19" s="12">
        <v>3.074478</v>
      </c>
      <c r="J19" s="12">
        <v>1.147046</v>
      </c>
    </row>
    <row r="20" spans="1:10" ht="12.75">
      <c r="A20" s="15">
        <v>13</v>
      </c>
      <c r="B20" s="15" t="s">
        <v>24</v>
      </c>
      <c r="C20" s="15">
        <v>3</v>
      </c>
      <c r="D20" s="15">
        <v>60</v>
      </c>
      <c r="E20" s="15">
        <v>64</v>
      </c>
      <c r="F20" s="14">
        <v>113.8</v>
      </c>
      <c r="G20" s="12">
        <f t="shared" si="0"/>
        <v>11.076801654691922</v>
      </c>
      <c r="H20" s="12">
        <v>2.3842599</v>
      </c>
      <c r="I20" s="12">
        <v>3.0242599</v>
      </c>
      <c r="J20" s="12">
        <v>1.1996345999999998</v>
      </c>
    </row>
    <row r="21" spans="1:10" ht="12.75">
      <c r="A21" s="15">
        <v>13</v>
      </c>
      <c r="B21" s="15" t="s">
        <v>24</v>
      </c>
      <c r="C21" s="15">
        <v>3</v>
      </c>
      <c r="D21" s="15">
        <v>100</v>
      </c>
      <c r="E21" s="15">
        <v>104</v>
      </c>
      <c r="F21" s="14">
        <v>114.2</v>
      </c>
      <c r="G21" s="12">
        <f t="shared" si="0"/>
        <v>11.09857391682996</v>
      </c>
      <c r="H21" s="12">
        <v>2.0692432</v>
      </c>
      <c r="I21" s="12">
        <v>2.7092432</v>
      </c>
      <c r="J21" s="12">
        <v>0.8436824000000002</v>
      </c>
    </row>
    <row r="22" spans="1:10" ht="12.75">
      <c r="A22" s="15">
        <v>13</v>
      </c>
      <c r="B22" s="15" t="s">
        <v>24</v>
      </c>
      <c r="C22" s="15">
        <v>3</v>
      </c>
      <c r="D22" s="15">
        <v>120</v>
      </c>
      <c r="E22" s="15">
        <v>124</v>
      </c>
      <c r="F22" s="14">
        <v>114.4</v>
      </c>
      <c r="G22" s="12">
        <f t="shared" si="0"/>
        <v>11.109460047898978</v>
      </c>
      <c r="H22" s="12">
        <v>2.3527427</v>
      </c>
      <c r="I22" s="12">
        <v>2.9927427</v>
      </c>
      <c r="J22" s="12">
        <v>1.1289105</v>
      </c>
    </row>
    <row r="23" spans="1:10" ht="12.75">
      <c r="A23" s="15">
        <v>13</v>
      </c>
      <c r="B23" s="15" t="s">
        <v>24</v>
      </c>
      <c r="C23" s="15">
        <v>3</v>
      </c>
      <c r="D23" s="15">
        <v>140</v>
      </c>
      <c r="E23" s="15">
        <v>144</v>
      </c>
      <c r="F23" s="14">
        <v>114.6</v>
      </c>
      <c r="G23" s="12">
        <f t="shared" si="0"/>
        <v>11.120346178967994</v>
      </c>
      <c r="H23" s="12">
        <v>2.4095</v>
      </c>
      <c r="I23" s="12">
        <v>3.0495</v>
      </c>
      <c r="J23" s="12">
        <v>1.2157864</v>
      </c>
    </row>
    <row r="24" spans="1:10" ht="12.75">
      <c r="A24" s="15">
        <v>13</v>
      </c>
      <c r="B24" s="15" t="s">
        <v>24</v>
      </c>
      <c r="C24" s="15">
        <v>4</v>
      </c>
      <c r="D24" s="15">
        <v>11</v>
      </c>
      <c r="E24" s="15">
        <v>15</v>
      </c>
      <c r="F24" s="14">
        <v>114.81</v>
      </c>
      <c r="G24" s="12">
        <f t="shared" si="0"/>
        <v>11.131776616590464</v>
      </c>
      <c r="H24" s="12">
        <v>2.3591474500000005</v>
      </c>
      <c r="I24" s="12">
        <v>2.9991474500000006</v>
      </c>
      <c r="J24" s="12">
        <v>1.0027067499999998</v>
      </c>
    </row>
    <row r="25" spans="1:10" ht="12.75">
      <c r="A25" s="15">
        <v>13</v>
      </c>
      <c r="B25" s="15" t="s">
        <v>24</v>
      </c>
      <c r="C25" s="15">
        <v>4</v>
      </c>
      <c r="D25" s="15">
        <v>30</v>
      </c>
      <c r="E25" s="15">
        <v>34</v>
      </c>
      <c r="F25" s="14">
        <v>115</v>
      </c>
      <c r="G25" s="12">
        <f t="shared" si="0"/>
        <v>11.142118441106032</v>
      </c>
      <c r="H25" s="12">
        <v>2.2322095</v>
      </c>
      <c r="I25" s="12">
        <v>2.8722095000000003</v>
      </c>
      <c r="J25" s="12">
        <v>0.9593924999999999</v>
      </c>
    </row>
    <row r="26" spans="1:10" ht="12.75">
      <c r="A26" s="15">
        <v>13</v>
      </c>
      <c r="B26" s="15" t="s">
        <v>24</v>
      </c>
      <c r="C26" s="15">
        <v>4</v>
      </c>
      <c r="D26" s="15">
        <v>50</v>
      </c>
      <c r="E26" s="15">
        <v>54</v>
      </c>
      <c r="F26" s="14">
        <v>115.2</v>
      </c>
      <c r="G26" s="12">
        <f t="shared" si="0"/>
        <v>11.15300457217505</v>
      </c>
      <c r="H26" s="12">
        <v>2.49290115</v>
      </c>
      <c r="I26" s="12">
        <v>3.13290115</v>
      </c>
      <c r="J26" s="12">
        <v>1.265202</v>
      </c>
    </row>
    <row r="27" spans="1:10" ht="12.75">
      <c r="A27" s="15">
        <v>13</v>
      </c>
      <c r="B27" s="15" t="s">
        <v>24</v>
      </c>
      <c r="C27" s="15">
        <v>4</v>
      </c>
      <c r="D27" s="15">
        <v>70</v>
      </c>
      <c r="E27" s="15">
        <v>74</v>
      </c>
      <c r="F27" s="14">
        <v>115.4</v>
      </c>
      <c r="G27" s="12">
        <f t="shared" si="0"/>
        <v>11.163890703244068</v>
      </c>
      <c r="H27" s="12">
        <v>2.2730368666666667</v>
      </c>
      <c r="I27" s="12">
        <v>2.913036866666667</v>
      </c>
      <c r="J27" s="12">
        <v>1.1142296666666667</v>
      </c>
    </row>
    <row r="28" spans="1:10" ht="12.75">
      <c r="A28" s="15">
        <v>14</v>
      </c>
      <c r="B28" s="15" t="s">
        <v>24</v>
      </c>
      <c r="C28" s="15">
        <v>1</v>
      </c>
      <c r="D28" s="15">
        <v>40</v>
      </c>
      <c r="E28" s="15">
        <v>44</v>
      </c>
      <c r="F28" s="14">
        <v>115.6</v>
      </c>
      <c r="G28" s="12">
        <f t="shared" si="0"/>
        <v>11.174776834313086</v>
      </c>
      <c r="H28" s="12">
        <v>2.4013142</v>
      </c>
      <c r="I28" s="12">
        <v>3.0413142</v>
      </c>
      <c r="J28" s="12">
        <v>1.455133</v>
      </c>
    </row>
    <row r="29" spans="1:10" ht="12.75">
      <c r="A29" s="15">
        <v>14</v>
      </c>
      <c r="B29" s="15" t="s">
        <v>24</v>
      </c>
      <c r="C29" s="15">
        <v>1</v>
      </c>
      <c r="D29" s="15">
        <v>60</v>
      </c>
      <c r="E29" s="15">
        <v>64</v>
      </c>
      <c r="F29" s="14">
        <v>115.8</v>
      </c>
      <c r="G29" s="12">
        <f t="shared" si="0"/>
        <v>11.185662965382102</v>
      </c>
      <c r="H29" s="12">
        <v>2.4366855000000003</v>
      </c>
      <c r="I29" s="12">
        <v>3.0766855000000004</v>
      </c>
      <c r="J29" s="12">
        <v>1.4671325</v>
      </c>
    </row>
    <row r="30" spans="1:10" ht="12.75">
      <c r="A30" s="15">
        <v>14</v>
      </c>
      <c r="B30" s="15" t="s">
        <v>24</v>
      </c>
      <c r="C30" s="15">
        <v>1</v>
      </c>
      <c r="D30" s="15">
        <v>80</v>
      </c>
      <c r="E30" s="15">
        <v>84</v>
      </c>
      <c r="F30" s="14">
        <v>116</v>
      </c>
      <c r="G30" s="12">
        <f t="shared" si="0"/>
        <v>11.196549096451122</v>
      </c>
      <c r="H30" s="12">
        <v>2.4732836</v>
      </c>
      <c r="I30" s="12">
        <v>3.1132836</v>
      </c>
      <c r="J30" s="12">
        <v>1.3721036</v>
      </c>
    </row>
    <row r="31" spans="1:10" ht="12.75">
      <c r="A31" s="15">
        <v>14</v>
      </c>
      <c r="B31" s="15" t="s">
        <v>24</v>
      </c>
      <c r="C31" s="15">
        <v>1</v>
      </c>
      <c r="D31" s="15">
        <v>100</v>
      </c>
      <c r="E31" s="15">
        <v>104</v>
      </c>
      <c r="F31" s="14">
        <v>116.2</v>
      </c>
      <c r="G31" s="12">
        <f t="shared" si="0"/>
        <v>11.20743522752014</v>
      </c>
      <c r="H31" s="12">
        <v>2.5455236</v>
      </c>
      <c r="I31" s="12">
        <v>3.1855236000000002</v>
      </c>
      <c r="J31" s="12">
        <v>1.390614</v>
      </c>
    </row>
    <row r="32" spans="1:10" ht="12.75">
      <c r="A32" s="15">
        <v>14</v>
      </c>
      <c r="B32" s="15" t="s">
        <v>24</v>
      </c>
      <c r="C32" s="15">
        <v>1</v>
      </c>
      <c r="D32" s="15">
        <v>120</v>
      </c>
      <c r="E32" s="15">
        <v>124</v>
      </c>
      <c r="F32" s="14">
        <v>116.4</v>
      </c>
      <c r="G32" s="12">
        <f t="shared" si="0"/>
        <v>11.218321358589158</v>
      </c>
      <c r="H32" s="12">
        <v>2.5363903000000003</v>
      </c>
      <c r="I32" s="12">
        <v>3.1763903000000004</v>
      </c>
      <c r="J32" s="12">
        <v>1.4229844999999999</v>
      </c>
    </row>
    <row r="33" spans="1:10" ht="12.75">
      <c r="A33" s="15">
        <v>14</v>
      </c>
      <c r="B33" s="15" t="s">
        <v>24</v>
      </c>
      <c r="C33" s="15">
        <v>1</v>
      </c>
      <c r="D33" s="15">
        <v>140</v>
      </c>
      <c r="E33" s="15">
        <v>144</v>
      </c>
      <c r="F33" s="14">
        <v>116.6</v>
      </c>
      <c r="G33" s="12">
        <f t="shared" si="0"/>
        <v>11.229207489658176</v>
      </c>
      <c r="H33" s="12">
        <v>2.351475</v>
      </c>
      <c r="I33" s="12">
        <v>2.9914750000000003</v>
      </c>
      <c r="J33" s="12">
        <v>1.3323330000000002</v>
      </c>
    </row>
    <row r="34" spans="1:10" ht="12.75">
      <c r="A34" s="15">
        <v>14</v>
      </c>
      <c r="B34" s="15" t="s">
        <v>24</v>
      </c>
      <c r="C34" s="15">
        <v>2</v>
      </c>
      <c r="D34" s="15">
        <v>10</v>
      </c>
      <c r="E34" s="15">
        <v>14</v>
      </c>
      <c r="F34" s="14">
        <v>116.8</v>
      </c>
      <c r="G34" s="12">
        <f t="shared" si="0"/>
        <v>11.240093620727192</v>
      </c>
      <c r="H34" s="12">
        <v>2.4006094</v>
      </c>
      <c r="I34" s="12">
        <v>3.0406094</v>
      </c>
      <c r="J34" s="12">
        <v>1.3882809999999999</v>
      </c>
    </row>
    <row r="35" spans="1:10" ht="12.75">
      <c r="A35" s="15">
        <v>14</v>
      </c>
      <c r="B35" s="15" t="s">
        <v>24</v>
      </c>
      <c r="C35" s="15">
        <v>2</v>
      </c>
      <c r="D35" s="15">
        <v>30</v>
      </c>
      <c r="E35" s="15">
        <v>34</v>
      </c>
      <c r="F35" s="14">
        <v>117</v>
      </c>
      <c r="G35" s="12">
        <f t="shared" si="0"/>
        <v>11.250979751796212</v>
      </c>
      <c r="H35" s="12">
        <v>2.3738285</v>
      </c>
      <c r="I35" s="12">
        <v>3.0138285000000002</v>
      </c>
      <c r="J35" s="12">
        <v>1.3445774999999998</v>
      </c>
    </row>
    <row r="36" spans="1:10" ht="12.75">
      <c r="A36" s="15">
        <v>14</v>
      </c>
      <c r="B36" s="15" t="s">
        <v>24</v>
      </c>
      <c r="C36" s="15">
        <v>2</v>
      </c>
      <c r="D36" s="15">
        <v>50</v>
      </c>
      <c r="E36" s="15">
        <v>54</v>
      </c>
      <c r="F36" s="14">
        <v>117.2</v>
      </c>
      <c r="G36" s="12">
        <f t="shared" si="0"/>
        <v>11.26186588286523</v>
      </c>
      <c r="H36" s="12">
        <v>2.4422879999999996</v>
      </c>
      <c r="I36" s="12">
        <v>3.0822879999999997</v>
      </c>
      <c r="J36" s="12">
        <v>1.3601503999999998</v>
      </c>
    </row>
    <row r="37" spans="1:10" ht="12.75">
      <c r="A37" s="15">
        <v>14</v>
      </c>
      <c r="B37" s="15" t="s">
        <v>24</v>
      </c>
      <c r="C37" s="15">
        <v>2</v>
      </c>
      <c r="D37" s="15">
        <v>70</v>
      </c>
      <c r="E37" s="15">
        <v>74</v>
      </c>
      <c r="F37" s="14">
        <v>117.4</v>
      </c>
      <c r="G37" s="12">
        <f t="shared" si="0"/>
        <v>11.272752013934248</v>
      </c>
      <c r="H37" s="12">
        <v>2.332638</v>
      </c>
      <c r="I37" s="12">
        <v>2.9726380000000003</v>
      </c>
      <c r="J37" s="12">
        <v>1.3621699999999999</v>
      </c>
    </row>
    <row r="38" spans="1:10" ht="12.75">
      <c r="A38" s="15">
        <v>14</v>
      </c>
      <c r="B38" s="15" t="s">
        <v>24</v>
      </c>
      <c r="C38" s="15">
        <v>2</v>
      </c>
      <c r="D38" s="15">
        <v>90</v>
      </c>
      <c r="E38" s="15">
        <v>94</v>
      </c>
      <c r="F38" s="14">
        <v>117.6</v>
      </c>
      <c r="G38" s="12">
        <f t="shared" si="0"/>
        <v>11.283638145003266</v>
      </c>
      <c r="H38" s="12">
        <v>2.4539046</v>
      </c>
      <c r="I38" s="12">
        <v>3.0939046</v>
      </c>
      <c r="J38" s="12">
        <v>1.4174289999999998</v>
      </c>
    </row>
    <row r="39" spans="1:10" ht="12.75">
      <c r="A39" s="15">
        <v>14</v>
      </c>
      <c r="B39" s="15" t="s">
        <v>24</v>
      </c>
      <c r="C39" s="15">
        <v>2</v>
      </c>
      <c r="D39" s="15">
        <v>110</v>
      </c>
      <c r="E39" s="15">
        <v>114</v>
      </c>
      <c r="F39" s="14">
        <v>117.8</v>
      </c>
      <c r="G39" s="12">
        <f t="shared" si="0"/>
        <v>11.294524276072282</v>
      </c>
      <c r="H39" s="12">
        <v>2.4204624999999997</v>
      </c>
      <c r="I39" s="12">
        <v>3.0604625</v>
      </c>
      <c r="J39" s="12">
        <v>1.4136062999999999</v>
      </c>
    </row>
    <row r="40" spans="1:10" ht="12.75">
      <c r="A40" s="15">
        <v>14</v>
      </c>
      <c r="B40" s="15" t="s">
        <v>24</v>
      </c>
      <c r="C40" s="15">
        <v>2</v>
      </c>
      <c r="D40" s="15">
        <v>130</v>
      </c>
      <c r="E40" s="15">
        <v>134</v>
      </c>
      <c r="F40" s="14">
        <v>118</v>
      </c>
      <c r="G40" s="12">
        <f t="shared" si="0"/>
        <v>11.305410407141302</v>
      </c>
      <c r="H40" s="12">
        <v>2.3181808999999998</v>
      </c>
      <c r="I40" s="12">
        <v>2.9581809</v>
      </c>
      <c r="J40" s="12">
        <v>1.2895035</v>
      </c>
    </row>
    <row r="41" spans="1:10" ht="12.75">
      <c r="A41" s="15">
        <v>14</v>
      </c>
      <c r="B41" s="15" t="s">
        <v>24</v>
      </c>
      <c r="C41" s="15">
        <v>3</v>
      </c>
      <c r="D41" s="15">
        <v>0</v>
      </c>
      <c r="E41" s="15">
        <v>4</v>
      </c>
      <c r="F41" s="14">
        <v>118.2</v>
      </c>
      <c r="G41" s="12">
        <f t="shared" si="0"/>
        <v>11.316296538210322</v>
      </c>
      <c r="H41" s="12">
        <v>2.4134237500000006</v>
      </c>
      <c r="I41" s="12">
        <v>3.0534237500000008</v>
      </c>
      <c r="J41" s="12">
        <v>1.2347812499999997</v>
      </c>
    </row>
    <row r="42" spans="1:10" ht="12.75">
      <c r="A42" s="15">
        <v>14</v>
      </c>
      <c r="B42" s="15" t="s">
        <v>24</v>
      </c>
      <c r="C42" s="15">
        <v>3</v>
      </c>
      <c r="D42" s="15">
        <v>18</v>
      </c>
      <c r="E42" s="15">
        <v>22</v>
      </c>
      <c r="F42" s="14">
        <v>118.38</v>
      </c>
      <c r="G42" s="12">
        <f t="shared" si="0"/>
        <v>11.326094056172437</v>
      </c>
      <c r="H42" s="12">
        <v>2.391745</v>
      </c>
      <c r="I42" s="12">
        <v>3.031745</v>
      </c>
      <c r="J42" s="12">
        <v>1.3333659999999996</v>
      </c>
    </row>
    <row r="43" spans="1:10" ht="12.75">
      <c r="A43" s="15">
        <v>14</v>
      </c>
      <c r="B43" s="15" t="s">
        <v>24</v>
      </c>
      <c r="C43" s="15">
        <v>3</v>
      </c>
      <c r="D43" s="15">
        <v>40</v>
      </c>
      <c r="E43" s="15">
        <v>44</v>
      </c>
      <c r="F43" s="14">
        <v>118.6</v>
      </c>
      <c r="G43" s="12">
        <f t="shared" si="0"/>
        <v>11.338068800348356</v>
      </c>
      <c r="H43" s="12">
        <v>2.4490665000000003</v>
      </c>
      <c r="I43" s="12">
        <v>3.0890665000000004</v>
      </c>
      <c r="J43" s="12">
        <v>1.2319475</v>
      </c>
    </row>
    <row r="44" spans="1:10" ht="12.75">
      <c r="A44" s="15">
        <v>14</v>
      </c>
      <c r="B44" s="15" t="s">
        <v>24</v>
      </c>
      <c r="C44" s="15">
        <v>3</v>
      </c>
      <c r="D44" s="15">
        <v>60</v>
      </c>
      <c r="E44" s="15">
        <v>64</v>
      </c>
      <c r="F44" s="14">
        <v>118.8</v>
      </c>
      <c r="G44" s="12">
        <f t="shared" si="0"/>
        <v>11.348954931417374</v>
      </c>
      <c r="H44" s="12">
        <v>2.4972284000000005</v>
      </c>
      <c r="I44" s="12">
        <v>3.1372284000000006</v>
      </c>
      <c r="J44" s="12">
        <v>1.429466</v>
      </c>
    </row>
    <row r="45" spans="1:10" ht="12.75">
      <c r="A45" s="15">
        <v>14</v>
      </c>
      <c r="B45" s="15" t="s">
        <v>24</v>
      </c>
      <c r="C45" s="15">
        <v>3</v>
      </c>
      <c r="D45" s="15">
        <v>80</v>
      </c>
      <c r="E45" s="15">
        <v>84</v>
      </c>
      <c r="F45" s="14">
        <v>119</v>
      </c>
      <c r="G45" s="12">
        <f t="shared" si="0"/>
        <v>11.359841062486392</v>
      </c>
      <c r="H45" s="12">
        <v>2.43045</v>
      </c>
      <c r="I45" s="12">
        <v>3.07045</v>
      </c>
      <c r="J45" s="12">
        <v>1.3668796</v>
      </c>
    </row>
    <row r="46" spans="1:10" ht="12.75">
      <c r="A46" s="15">
        <v>14</v>
      </c>
      <c r="B46" s="15" t="s">
        <v>24</v>
      </c>
      <c r="C46" s="15">
        <v>3</v>
      </c>
      <c r="D46" s="15">
        <v>101</v>
      </c>
      <c r="E46" s="15">
        <v>105</v>
      </c>
      <c r="F46" s="14">
        <v>119.21</v>
      </c>
      <c r="G46" s="12">
        <f t="shared" si="0"/>
        <v>11.371271500108861</v>
      </c>
      <c r="H46" s="12">
        <v>2.3478570999999997</v>
      </c>
      <c r="I46" s="12">
        <v>2.9878571</v>
      </c>
      <c r="J46" s="12">
        <v>1.3379664999999998</v>
      </c>
    </row>
    <row r="47" spans="1:10" ht="12.75">
      <c r="A47" s="15">
        <v>14</v>
      </c>
      <c r="B47" s="15" t="s">
        <v>24</v>
      </c>
      <c r="C47" s="15">
        <v>3</v>
      </c>
      <c r="D47" s="15">
        <v>120</v>
      </c>
      <c r="E47" s="15">
        <v>124</v>
      </c>
      <c r="F47" s="14">
        <v>119.4</v>
      </c>
      <c r="G47" s="12">
        <f t="shared" si="0"/>
        <v>11.381613324624428</v>
      </c>
      <c r="H47" s="12">
        <v>2.2379904</v>
      </c>
      <c r="I47" s="12">
        <v>2.8779904000000003</v>
      </c>
      <c r="J47" s="12">
        <v>1.268096</v>
      </c>
    </row>
    <row r="48" spans="1:10" ht="12.75">
      <c r="A48" s="15">
        <v>14</v>
      </c>
      <c r="B48" s="15" t="s">
        <v>24</v>
      </c>
      <c r="C48" s="15">
        <v>3</v>
      </c>
      <c r="D48" s="15">
        <v>140</v>
      </c>
      <c r="E48" s="15">
        <v>144</v>
      </c>
      <c r="F48" s="14">
        <v>119.6</v>
      </c>
      <c r="G48" s="12">
        <f t="shared" si="0"/>
        <v>11.392499455693446</v>
      </c>
      <c r="H48" s="12">
        <v>2.5430029999999997</v>
      </c>
      <c r="I48" s="12">
        <v>3.183003</v>
      </c>
      <c r="J48" s="12">
        <v>1.2610723999999998</v>
      </c>
    </row>
    <row r="49" spans="1:10" ht="12.75">
      <c r="A49" s="15">
        <v>14</v>
      </c>
      <c r="B49" s="15" t="s">
        <v>24</v>
      </c>
      <c r="C49" s="15">
        <v>4</v>
      </c>
      <c r="D49" s="15">
        <v>10</v>
      </c>
      <c r="E49" s="15">
        <v>14</v>
      </c>
      <c r="F49" s="14">
        <v>119.8</v>
      </c>
      <c r="G49" s="12">
        <f t="shared" si="0"/>
        <v>11.403385586762464</v>
      </c>
      <c r="H49" s="12">
        <v>2.5404761</v>
      </c>
      <c r="I49" s="12">
        <v>3.1804761</v>
      </c>
      <c r="J49" s="12">
        <v>1.3966515</v>
      </c>
    </row>
    <row r="50" spans="1:10" ht="12.75">
      <c r="A50" s="15">
        <v>14</v>
      </c>
      <c r="B50" s="15" t="s">
        <v>24</v>
      </c>
      <c r="C50" s="15">
        <v>4</v>
      </c>
      <c r="D50" s="15">
        <v>30</v>
      </c>
      <c r="E50" s="15">
        <v>34</v>
      </c>
      <c r="F50" s="14">
        <v>120</v>
      </c>
      <c r="G50" s="12">
        <f t="shared" si="0"/>
        <v>11.414271717831483</v>
      </c>
      <c r="H50" s="12">
        <v>2.3927141</v>
      </c>
      <c r="I50" s="12">
        <v>3.0327141</v>
      </c>
      <c r="J50" s="12">
        <v>1.5310214999999998</v>
      </c>
    </row>
    <row r="51" spans="1:10" ht="12.75">
      <c r="A51" s="15">
        <v>14</v>
      </c>
      <c r="B51" s="15" t="s">
        <v>24</v>
      </c>
      <c r="C51" s="15">
        <v>4</v>
      </c>
      <c r="D51" s="15">
        <v>50</v>
      </c>
      <c r="E51" s="15">
        <v>54</v>
      </c>
      <c r="F51" s="14">
        <v>120.2</v>
      </c>
      <c r="G51" s="12">
        <f t="shared" si="0"/>
        <v>11.425157848900502</v>
      </c>
      <c r="H51" s="12">
        <v>2.600719</v>
      </c>
      <c r="I51" s="12">
        <v>3.240719</v>
      </c>
      <c r="J51" s="12">
        <v>1.10949915</v>
      </c>
    </row>
    <row r="52" spans="1:10" ht="12.75">
      <c r="A52" s="15">
        <v>14</v>
      </c>
      <c r="B52" s="15" t="s">
        <v>24</v>
      </c>
      <c r="C52" s="15">
        <v>4</v>
      </c>
      <c r="D52" s="15">
        <v>70</v>
      </c>
      <c r="E52" s="15">
        <v>74</v>
      </c>
      <c r="F52" s="14">
        <v>120.4</v>
      </c>
      <c r="G52" s="12">
        <f t="shared" si="0"/>
        <v>11.436043979969519</v>
      </c>
      <c r="H52" s="12">
        <v>2.6441237</v>
      </c>
      <c r="I52" s="12">
        <v>3.2841237000000003</v>
      </c>
      <c r="J52" s="12">
        <v>1.2107255</v>
      </c>
    </row>
    <row r="53" spans="1:10" ht="12.75">
      <c r="A53" s="15">
        <v>14</v>
      </c>
      <c r="B53" s="15" t="s">
        <v>24</v>
      </c>
      <c r="C53" s="15">
        <v>4</v>
      </c>
      <c r="D53" s="15">
        <v>90</v>
      </c>
      <c r="E53" s="15">
        <v>94</v>
      </c>
      <c r="F53" s="14">
        <v>120.6</v>
      </c>
      <c r="G53" s="12">
        <f t="shared" si="0"/>
        <v>11.446930111038537</v>
      </c>
      <c r="H53" s="12">
        <v>2.4248571</v>
      </c>
      <c r="I53" s="12">
        <v>3.0648571000000002</v>
      </c>
      <c r="J53" s="12">
        <v>1.2124665</v>
      </c>
    </row>
    <row r="54" spans="1:10" ht="12.75">
      <c r="A54" s="15">
        <v>14</v>
      </c>
      <c r="B54" s="15" t="s">
        <v>24</v>
      </c>
      <c r="C54" s="15">
        <v>4</v>
      </c>
      <c r="D54" s="15">
        <v>110</v>
      </c>
      <c r="E54" s="15">
        <v>114</v>
      </c>
      <c r="F54" s="14">
        <v>120.8</v>
      </c>
      <c r="G54" s="12">
        <f t="shared" si="0"/>
        <v>11.457816242107555</v>
      </c>
      <c r="H54" s="12">
        <v>2.3433175000000004</v>
      </c>
      <c r="I54" s="12">
        <v>2.9833175000000005</v>
      </c>
      <c r="J54" s="12">
        <v>1.053749</v>
      </c>
    </row>
    <row r="55" spans="1:10" ht="12.75">
      <c r="A55" s="15">
        <v>14</v>
      </c>
      <c r="B55" s="15" t="s">
        <v>24</v>
      </c>
      <c r="C55" s="15">
        <v>4</v>
      </c>
      <c r="D55" s="15">
        <v>130</v>
      </c>
      <c r="E55" s="15">
        <v>134</v>
      </c>
      <c r="F55" s="14">
        <v>121</v>
      </c>
      <c r="G55" s="12">
        <f t="shared" si="0"/>
        <v>11.468702373176573</v>
      </c>
      <c r="H55" s="12">
        <v>2.2103714</v>
      </c>
      <c r="I55" s="12">
        <v>2.8503714</v>
      </c>
      <c r="J55" s="12">
        <v>1.112911</v>
      </c>
    </row>
    <row r="56" spans="1:10" ht="12.75">
      <c r="A56" s="15">
        <v>14</v>
      </c>
      <c r="B56" s="15" t="s">
        <v>24</v>
      </c>
      <c r="C56" s="15">
        <v>5</v>
      </c>
      <c r="D56" s="15">
        <v>18</v>
      </c>
      <c r="E56" s="15">
        <v>22</v>
      </c>
      <c r="F56" s="14">
        <v>121.38</v>
      </c>
      <c r="G56" s="12">
        <f t="shared" si="0"/>
        <v>11.489386022207707</v>
      </c>
      <c r="H56" s="12">
        <v>2.246425</v>
      </c>
      <c r="I56" s="12">
        <v>2.886425</v>
      </c>
      <c r="J56" s="12">
        <v>1.1694262</v>
      </c>
    </row>
    <row r="57" spans="1:10" ht="12.75">
      <c r="A57" s="15">
        <v>14</v>
      </c>
      <c r="B57" s="15" t="s">
        <v>24</v>
      </c>
      <c r="C57" s="15">
        <v>5</v>
      </c>
      <c r="D57" s="15">
        <v>40</v>
      </c>
      <c r="E57" s="15">
        <v>44</v>
      </c>
      <c r="F57" s="14">
        <v>121.6</v>
      </c>
      <c r="G57" s="12">
        <f t="shared" si="0"/>
        <v>11.501360766383627</v>
      </c>
      <c r="H57" s="12">
        <v>2.3639618000000002</v>
      </c>
      <c r="I57" s="12">
        <v>3.0039618000000003</v>
      </c>
      <c r="J57" s="12">
        <v>1.041207</v>
      </c>
    </row>
    <row r="58" spans="1:10" ht="12.75">
      <c r="A58" s="15">
        <v>14</v>
      </c>
      <c r="B58" s="15" t="s">
        <v>24</v>
      </c>
      <c r="C58" s="15">
        <v>5</v>
      </c>
      <c r="D58" s="15">
        <v>60</v>
      </c>
      <c r="E58" s="15">
        <v>64</v>
      </c>
      <c r="F58" s="14">
        <v>121.8</v>
      </c>
      <c r="G58" s="12">
        <f t="shared" si="0"/>
        <v>11.512246897452645</v>
      </c>
      <c r="H58" s="12">
        <v>2.270257</v>
      </c>
      <c r="I58" s="12">
        <v>2.910257</v>
      </c>
      <c r="J58" s="12">
        <v>1.149355</v>
      </c>
    </row>
    <row r="59" spans="1:10" ht="12.75">
      <c r="A59" s="15">
        <v>14</v>
      </c>
      <c r="B59" s="15" t="s">
        <v>24</v>
      </c>
      <c r="C59" s="15">
        <v>5</v>
      </c>
      <c r="D59" s="15">
        <v>81</v>
      </c>
      <c r="E59" s="15">
        <v>85</v>
      </c>
      <c r="F59" s="14">
        <v>122.01</v>
      </c>
      <c r="G59" s="12">
        <f t="shared" si="0"/>
        <v>11.523677335075115</v>
      </c>
      <c r="H59" s="12">
        <v>2.6036</v>
      </c>
      <c r="I59" s="12">
        <v>3.2436000000000003</v>
      </c>
      <c r="J59" s="12">
        <v>1.17495</v>
      </c>
    </row>
    <row r="60" spans="1:10" ht="12.75">
      <c r="A60" s="15">
        <v>14</v>
      </c>
      <c r="B60" s="15" t="s">
        <v>24</v>
      </c>
      <c r="C60" s="15">
        <v>5</v>
      </c>
      <c r="D60" s="15">
        <v>100</v>
      </c>
      <c r="E60" s="15">
        <v>104</v>
      </c>
      <c r="F60" s="14">
        <v>122.2</v>
      </c>
      <c r="G60" s="12">
        <f t="shared" si="0"/>
        <v>11.534019159590683</v>
      </c>
      <c r="H60" s="12">
        <v>2.3296666000000004</v>
      </c>
      <c r="I60" s="12">
        <v>2.9696666000000005</v>
      </c>
      <c r="J60" s="12">
        <v>1.0480589999999999</v>
      </c>
    </row>
    <row r="61" spans="1:10" ht="12.75">
      <c r="A61" s="15">
        <v>14</v>
      </c>
      <c r="B61" s="15" t="s">
        <v>24</v>
      </c>
      <c r="C61" s="15">
        <v>5</v>
      </c>
      <c r="D61" s="15">
        <v>120</v>
      </c>
      <c r="E61" s="15">
        <v>124</v>
      </c>
      <c r="F61" s="14">
        <v>122.4</v>
      </c>
      <c r="G61" s="12">
        <f t="shared" si="0"/>
        <v>11.5449052906597</v>
      </c>
      <c r="H61" s="12">
        <v>2.379229</v>
      </c>
      <c r="I61" s="12">
        <v>3.019229</v>
      </c>
      <c r="J61" s="12">
        <v>1.2989532</v>
      </c>
    </row>
    <row r="62" spans="1:10" ht="12.75">
      <c r="A62" s="15">
        <v>14</v>
      </c>
      <c r="B62" s="15" t="s">
        <v>24</v>
      </c>
      <c r="C62" s="15">
        <v>5</v>
      </c>
      <c r="D62" s="15">
        <v>140</v>
      </c>
      <c r="E62" s="15">
        <v>144</v>
      </c>
      <c r="F62" s="14">
        <v>122.6</v>
      </c>
      <c r="G62" s="12">
        <f t="shared" si="0"/>
        <v>11.555791421728717</v>
      </c>
      <c r="H62" s="12">
        <v>2.1834125</v>
      </c>
      <c r="I62" s="12">
        <v>2.8234125000000003</v>
      </c>
      <c r="J62" s="12">
        <v>0.9346995000000001</v>
      </c>
    </row>
    <row r="63" spans="1:10" ht="12.75">
      <c r="A63" s="15">
        <v>14</v>
      </c>
      <c r="B63" s="15" t="s">
        <v>24</v>
      </c>
      <c r="C63" s="15">
        <v>6</v>
      </c>
      <c r="D63" s="15">
        <v>10</v>
      </c>
      <c r="E63" s="15">
        <v>14</v>
      </c>
      <c r="F63" s="14">
        <v>122.8</v>
      </c>
      <c r="G63" s="12">
        <f t="shared" si="0"/>
        <v>11.566677552797735</v>
      </c>
      <c r="H63" s="12">
        <v>2.3771808</v>
      </c>
      <c r="I63" s="12">
        <v>3.0171808</v>
      </c>
      <c r="J63" s="12">
        <v>1.3728856</v>
      </c>
    </row>
    <row r="64" spans="1:10" ht="12.75">
      <c r="A64" s="15">
        <v>14</v>
      </c>
      <c r="B64" s="15" t="s">
        <v>24</v>
      </c>
      <c r="C64" s="15">
        <v>6</v>
      </c>
      <c r="D64" s="15">
        <v>30</v>
      </c>
      <c r="E64" s="15">
        <v>34</v>
      </c>
      <c r="F64" s="14">
        <v>123</v>
      </c>
      <c r="G64" s="12">
        <f t="shared" si="0"/>
        <v>11.577563683866755</v>
      </c>
      <c r="H64" s="12">
        <v>2.3302585000000002</v>
      </c>
      <c r="I64" s="12">
        <v>2.9702585000000004</v>
      </c>
      <c r="J64" s="12">
        <v>1.2345517999999998</v>
      </c>
    </row>
    <row r="65" spans="1:10" ht="12.75">
      <c r="A65" s="15">
        <v>14</v>
      </c>
      <c r="B65" s="15" t="s">
        <v>24</v>
      </c>
      <c r="C65" s="15">
        <v>6</v>
      </c>
      <c r="D65" s="15">
        <v>50</v>
      </c>
      <c r="E65" s="15">
        <v>54</v>
      </c>
      <c r="F65" s="14">
        <v>123.2</v>
      </c>
      <c r="G65" s="12">
        <f t="shared" si="0"/>
        <v>11.588449814935773</v>
      </c>
      <c r="H65" s="12">
        <v>2.6109999999999998</v>
      </c>
      <c r="I65" s="12">
        <v>3.251</v>
      </c>
      <c r="J65" s="12">
        <v>1.2629000000000001</v>
      </c>
    </row>
    <row r="66" spans="1:10" ht="12.75">
      <c r="A66" s="15">
        <v>15</v>
      </c>
      <c r="B66" s="15" t="s">
        <v>24</v>
      </c>
      <c r="C66" s="15">
        <v>1</v>
      </c>
      <c r="D66" s="15">
        <v>20</v>
      </c>
      <c r="E66" s="15">
        <v>24</v>
      </c>
      <c r="F66" s="14">
        <v>125</v>
      </c>
      <c r="G66" s="12">
        <f t="shared" si="0"/>
        <v>11.686424994556935</v>
      </c>
      <c r="H66" s="12">
        <v>2.5390865</v>
      </c>
      <c r="I66" s="12">
        <v>3.1790865</v>
      </c>
      <c r="J66" s="12">
        <v>1.2734141999999997</v>
      </c>
    </row>
    <row r="67" spans="1:10" ht="12.75">
      <c r="A67" s="15">
        <v>15</v>
      </c>
      <c r="B67" s="15" t="s">
        <v>24</v>
      </c>
      <c r="C67" s="15">
        <v>1</v>
      </c>
      <c r="D67" s="15">
        <v>40</v>
      </c>
      <c r="E67" s="15">
        <v>44</v>
      </c>
      <c r="F67" s="14">
        <v>125.2</v>
      </c>
      <c r="G67" s="12">
        <f t="shared" si="0"/>
        <v>11.697311125625953</v>
      </c>
      <c r="H67" s="12">
        <v>2.5354</v>
      </c>
      <c r="I67" s="12">
        <v>3.1754000000000002</v>
      </c>
      <c r="J67" s="12">
        <v>1.1749728000000002</v>
      </c>
    </row>
    <row r="68" spans="1:10" ht="12.75">
      <c r="A68" s="15">
        <v>15</v>
      </c>
      <c r="B68" s="15" t="s">
        <v>24</v>
      </c>
      <c r="C68" s="15">
        <v>1</v>
      </c>
      <c r="D68" s="15">
        <v>60</v>
      </c>
      <c r="E68" s="15">
        <v>64</v>
      </c>
      <c r="F68" s="14">
        <v>125.4</v>
      </c>
      <c r="G68" s="12">
        <f t="shared" si="0"/>
        <v>11.708197256694971</v>
      </c>
      <c r="H68" s="12">
        <v>2.5617982</v>
      </c>
      <c r="I68" s="12">
        <v>3.2017982000000003</v>
      </c>
      <c r="J68" s="12">
        <v>1.1235674</v>
      </c>
    </row>
    <row r="69" spans="1:10" ht="12.75">
      <c r="A69" s="15">
        <v>15</v>
      </c>
      <c r="B69" s="15" t="s">
        <v>24</v>
      </c>
      <c r="C69" s="15">
        <v>1</v>
      </c>
      <c r="D69" s="15">
        <v>80</v>
      </c>
      <c r="E69" s="15">
        <v>84</v>
      </c>
      <c r="F69" s="14">
        <v>125.6</v>
      </c>
      <c r="G69" s="12">
        <f t="shared" si="0"/>
        <v>11.71908338776399</v>
      </c>
      <c r="H69" s="12">
        <v>2.60203</v>
      </c>
      <c r="I69" s="12">
        <v>3.24203</v>
      </c>
      <c r="J69" s="12">
        <v>1.289444</v>
      </c>
    </row>
    <row r="70" spans="1:10" ht="12.75">
      <c r="A70" s="15">
        <v>15</v>
      </c>
      <c r="B70" s="15" t="s">
        <v>24</v>
      </c>
      <c r="C70" s="15">
        <v>1</v>
      </c>
      <c r="D70" s="15">
        <v>100</v>
      </c>
      <c r="E70" s="15">
        <v>104</v>
      </c>
      <c r="F70" s="14">
        <v>125.8</v>
      </c>
      <c r="G70" s="12">
        <f t="shared" si="0"/>
        <v>11.729969518833006</v>
      </c>
      <c r="H70" s="12">
        <v>2.54</v>
      </c>
      <c r="I70" s="12">
        <v>3.18</v>
      </c>
      <c r="J70" s="12">
        <v>1.5119</v>
      </c>
    </row>
    <row r="71" spans="1:10" ht="12.75">
      <c r="A71" s="15">
        <v>15</v>
      </c>
      <c r="B71" s="15" t="s">
        <v>24</v>
      </c>
      <c r="C71" s="15">
        <v>1</v>
      </c>
      <c r="D71" s="15">
        <v>120</v>
      </c>
      <c r="E71" s="15">
        <v>124</v>
      </c>
      <c r="F71" s="14">
        <v>126</v>
      </c>
      <c r="G71" s="12">
        <f t="shared" si="0"/>
        <v>11.740855649902025</v>
      </c>
      <c r="H71" s="12">
        <v>2.3532982000000002</v>
      </c>
      <c r="I71" s="12">
        <v>2.9932982000000004</v>
      </c>
      <c r="J71" s="12">
        <v>1.2580674000000003</v>
      </c>
    </row>
    <row r="72" spans="1:10" ht="12.75">
      <c r="A72" s="15">
        <v>15</v>
      </c>
      <c r="B72" s="15" t="s">
        <v>24</v>
      </c>
      <c r="C72" s="15">
        <v>1</v>
      </c>
      <c r="D72" s="15">
        <v>140</v>
      </c>
      <c r="E72" s="15">
        <v>144</v>
      </c>
      <c r="F72" s="14">
        <v>126.2</v>
      </c>
      <c r="G72" s="12">
        <f t="shared" si="0"/>
        <v>11.751741780971043</v>
      </c>
      <c r="H72" s="12">
        <v>2.410573</v>
      </c>
      <c r="I72" s="12">
        <v>3.050573</v>
      </c>
      <c r="J72" s="12">
        <v>1.2392284</v>
      </c>
    </row>
    <row r="73" spans="1:10" ht="12.75">
      <c r="A73" s="15">
        <v>15</v>
      </c>
      <c r="B73" s="15" t="s">
        <v>24</v>
      </c>
      <c r="C73" s="15">
        <v>2</v>
      </c>
      <c r="D73" s="15">
        <v>10</v>
      </c>
      <c r="E73" s="15">
        <v>14</v>
      </c>
      <c r="F73" s="14">
        <v>126.4</v>
      </c>
      <c r="G73" s="12">
        <f t="shared" si="0"/>
        <v>11.762627912040061</v>
      </c>
      <c r="H73" s="12">
        <v>2.4863875</v>
      </c>
      <c r="I73" s="12">
        <v>3.1263875000000003</v>
      </c>
      <c r="J73" s="12">
        <v>1.3422461</v>
      </c>
    </row>
    <row r="74" spans="1:10" ht="12.75">
      <c r="A74" s="15">
        <v>15</v>
      </c>
      <c r="B74" s="15" t="s">
        <v>24</v>
      </c>
      <c r="C74" s="15">
        <v>2</v>
      </c>
      <c r="D74" s="15">
        <v>30</v>
      </c>
      <c r="E74" s="15">
        <v>34</v>
      </c>
      <c r="F74" s="14">
        <v>126.6</v>
      </c>
      <c r="G74" s="12">
        <f t="shared" si="0"/>
        <v>11.77351404310908</v>
      </c>
      <c r="H74" s="12">
        <v>2.4981496</v>
      </c>
      <c r="I74" s="12">
        <v>3.1381496</v>
      </c>
      <c r="J74" s="12">
        <v>1.3519872000000002</v>
      </c>
    </row>
    <row r="75" spans="1:10" ht="12.75">
      <c r="A75" s="15">
        <v>15</v>
      </c>
      <c r="B75" s="15" t="s">
        <v>24</v>
      </c>
      <c r="C75" s="15">
        <v>2</v>
      </c>
      <c r="D75" s="15">
        <v>50</v>
      </c>
      <c r="E75" s="15">
        <v>54</v>
      </c>
      <c r="F75" s="14">
        <v>126.8</v>
      </c>
      <c r="G75" s="12">
        <f t="shared" si="0"/>
        <v>11.784400174178096</v>
      </c>
      <c r="H75" s="12">
        <v>2.1845434999999997</v>
      </c>
      <c r="I75" s="12">
        <v>2.8245435</v>
      </c>
      <c r="J75" s="12">
        <v>1.2916297999999997</v>
      </c>
    </row>
    <row r="76" spans="1:10" ht="12.75">
      <c r="A76" s="15">
        <v>15</v>
      </c>
      <c r="B76" s="15" t="s">
        <v>24</v>
      </c>
      <c r="C76" s="15">
        <v>2</v>
      </c>
      <c r="D76" s="15">
        <v>70</v>
      </c>
      <c r="E76" s="15">
        <v>74</v>
      </c>
      <c r="F76" s="14">
        <v>127</v>
      </c>
      <c r="G76" s="12">
        <f t="shared" si="0"/>
        <v>11.795286305247116</v>
      </c>
      <c r="H76" s="12">
        <v>2.444944</v>
      </c>
      <c r="I76" s="12">
        <v>3.084944</v>
      </c>
      <c r="J76" s="12">
        <v>1.1618751999999999</v>
      </c>
    </row>
    <row r="77" spans="1:10" ht="12.75">
      <c r="A77" s="15">
        <v>15</v>
      </c>
      <c r="B77" s="15" t="s">
        <v>24</v>
      </c>
      <c r="C77" s="15">
        <v>2</v>
      </c>
      <c r="D77" s="15">
        <v>90</v>
      </c>
      <c r="E77" s="15">
        <v>94</v>
      </c>
      <c r="F77" s="14">
        <v>127.2</v>
      </c>
      <c r="G77" s="12">
        <f t="shared" si="0"/>
        <v>11.806172436316134</v>
      </c>
      <c r="H77" s="12">
        <v>2.6881349</v>
      </c>
      <c r="I77" s="12">
        <v>3.3281349000000002</v>
      </c>
      <c r="J77" s="12">
        <v>1.0475543</v>
      </c>
    </row>
    <row r="78" spans="1:10" ht="12.75">
      <c r="A78" s="15">
        <v>15</v>
      </c>
      <c r="B78" s="15" t="s">
        <v>24</v>
      </c>
      <c r="C78" s="15">
        <v>2</v>
      </c>
      <c r="D78" s="15">
        <v>110</v>
      </c>
      <c r="E78" s="15">
        <v>114</v>
      </c>
      <c r="F78" s="14">
        <v>127.4</v>
      </c>
      <c r="G78" s="12">
        <f t="shared" si="0"/>
        <v>11.817058567385152</v>
      </c>
      <c r="H78" s="12">
        <v>2.388401</v>
      </c>
      <c r="I78" s="12">
        <v>3.028401</v>
      </c>
      <c r="J78" s="12">
        <v>0.9290908</v>
      </c>
    </row>
    <row r="79" spans="1:10" ht="12.75">
      <c r="A79" s="15">
        <v>15</v>
      </c>
      <c r="B79" s="15" t="s">
        <v>24</v>
      </c>
      <c r="C79" s="15">
        <v>2</v>
      </c>
      <c r="D79" s="15">
        <v>130</v>
      </c>
      <c r="E79" s="15">
        <v>134</v>
      </c>
      <c r="F79" s="14">
        <v>127.6</v>
      </c>
      <c r="G79" s="12">
        <f t="shared" si="0"/>
        <v>11.82794469845417</v>
      </c>
      <c r="H79" s="12">
        <v>2.333375</v>
      </c>
      <c r="I79" s="12">
        <v>2.9733750000000003</v>
      </c>
      <c r="J79" s="12">
        <v>1.1545193999999999</v>
      </c>
    </row>
    <row r="80" spans="1:10" ht="12.75">
      <c r="A80" s="15">
        <v>15</v>
      </c>
      <c r="B80" s="15" t="s">
        <v>24</v>
      </c>
      <c r="C80" s="15">
        <v>3</v>
      </c>
      <c r="D80" s="15">
        <v>0</v>
      </c>
      <c r="E80" s="15">
        <v>4</v>
      </c>
      <c r="F80" s="14">
        <v>127.8</v>
      </c>
      <c r="G80" s="12">
        <f aca="true" t="shared" si="1" ref="G80:G143">((F80+89.703)/18.372)</f>
        <v>11.838830829523186</v>
      </c>
      <c r="H80" s="12">
        <v>2.3910560000000003</v>
      </c>
      <c r="I80" s="12">
        <v>3.0310560000000004</v>
      </c>
      <c r="J80" s="12">
        <v>1.0422920000000002</v>
      </c>
    </row>
    <row r="81" spans="1:10" ht="12.75">
      <c r="A81" s="15">
        <v>15</v>
      </c>
      <c r="B81" s="15" t="s">
        <v>24</v>
      </c>
      <c r="C81" s="15">
        <v>3</v>
      </c>
      <c r="D81" s="15">
        <v>20</v>
      </c>
      <c r="E81" s="15">
        <v>24</v>
      </c>
      <c r="F81" s="14">
        <v>128</v>
      </c>
      <c r="G81" s="12">
        <f t="shared" si="1"/>
        <v>11.849716960592206</v>
      </c>
      <c r="H81" s="12">
        <v>2.6238015</v>
      </c>
      <c r="I81" s="12">
        <v>3.2638015</v>
      </c>
      <c r="J81" s="12">
        <v>1.0543361999999998</v>
      </c>
    </row>
    <row r="82" spans="1:10" ht="12.75">
      <c r="A82" s="15">
        <v>15</v>
      </c>
      <c r="B82" s="15" t="s">
        <v>24</v>
      </c>
      <c r="C82" s="15">
        <v>3</v>
      </c>
      <c r="D82" s="15">
        <v>40</v>
      </c>
      <c r="E82" s="15">
        <v>44</v>
      </c>
      <c r="F82" s="14">
        <v>128.2</v>
      </c>
      <c r="G82" s="12">
        <f t="shared" si="1"/>
        <v>11.860603091661224</v>
      </c>
      <c r="H82" s="12">
        <v>2.6029999999999998</v>
      </c>
      <c r="I82" s="12">
        <v>3.243</v>
      </c>
      <c r="J82" s="12">
        <v>1.1219000000000001</v>
      </c>
    </row>
    <row r="83" spans="1:10" ht="12.75">
      <c r="A83" s="15">
        <v>15</v>
      </c>
      <c r="B83" s="15" t="s">
        <v>24</v>
      </c>
      <c r="C83" s="15">
        <v>3</v>
      </c>
      <c r="D83" s="15">
        <v>60</v>
      </c>
      <c r="E83" s="15">
        <v>64</v>
      </c>
      <c r="F83" s="14">
        <v>128.4</v>
      </c>
      <c r="G83" s="12">
        <f t="shared" si="1"/>
        <v>11.871489222730242</v>
      </c>
      <c r="H83" s="12">
        <v>2.3660248000000004</v>
      </c>
      <c r="I83" s="12">
        <v>3.0060248000000005</v>
      </c>
      <c r="J83" s="12">
        <v>1.0953936</v>
      </c>
    </row>
    <row r="84" spans="1:10" ht="12.75">
      <c r="A84" s="15">
        <v>15</v>
      </c>
      <c r="B84" s="15" t="s">
        <v>24</v>
      </c>
      <c r="C84" s="15">
        <v>3</v>
      </c>
      <c r="D84" s="15">
        <v>80</v>
      </c>
      <c r="E84" s="15">
        <v>84</v>
      </c>
      <c r="F84" s="14">
        <v>128.6</v>
      </c>
      <c r="G84" s="12">
        <f t="shared" si="1"/>
        <v>11.88237535379926</v>
      </c>
      <c r="H84" s="12">
        <v>2.335487</v>
      </c>
      <c r="I84" s="12">
        <v>2.975487</v>
      </c>
      <c r="J84" s="12">
        <v>0.7376596</v>
      </c>
    </row>
    <row r="85" spans="1:10" ht="12.75">
      <c r="A85" s="15">
        <v>15</v>
      </c>
      <c r="B85" s="15" t="s">
        <v>24</v>
      </c>
      <c r="C85" s="15">
        <v>3</v>
      </c>
      <c r="D85" s="15">
        <v>100</v>
      </c>
      <c r="E85" s="15">
        <v>104</v>
      </c>
      <c r="F85" s="14">
        <v>128.8</v>
      </c>
      <c r="G85" s="12">
        <f t="shared" si="1"/>
        <v>11.893261484868278</v>
      </c>
      <c r="H85" s="12">
        <v>2.3493625000000002</v>
      </c>
      <c r="I85" s="12">
        <v>2.9893625000000004</v>
      </c>
      <c r="J85" s="12">
        <v>1.0977927</v>
      </c>
    </row>
    <row r="86" spans="1:10" ht="12.75">
      <c r="A86" s="15">
        <v>15</v>
      </c>
      <c r="B86" s="15" t="s">
        <v>24</v>
      </c>
      <c r="C86" s="15">
        <v>3</v>
      </c>
      <c r="D86" s="15">
        <v>120</v>
      </c>
      <c r="E86" s="15">
        <v>124</v>
      </c>
      <c r="F86" s="14">
        <v>129</v>
      </c>
      <c r="G86" s="12">
        <f t="shared" si="1"/>
        <v>11.904147615937296</v>
      </c>
      <c r="H86" s="12">
        <v>2.4639936000000002</v>
      </c>
      <c r="I86" s="12">
        <v>3.1039936000000004</v>
      </c>
      <c r="J86" s="12">
        <v>1.1204952000000001</v>
      </c>
    </row>
    <row r="87" spans="1:10" ht="12.75">
      <c r="A87" s="15">
        <v>15</v>
      </c>
      <c r="B87" s="15" t="s">
        <v>24</v>
      </c>
      <c r="C87" s="15">
        <v>3</v>
      </c>
      <c r="D87" s="15">
        <v>140</v>
      </c>
      <c r="E87" s="15">
        <v>144</v>
      </c>
      <c r="F87" s="14">
        <v>129.2</v>
      </c>
      <c r="G87" s="12">
        <f t="shared" si="1"/>
        <v>11.915033747006314</v>
      </c>
      <c r="H87" s="12">
        <v>2.6751725</v>
      </c>
      <c r="I87" s="12">
        <v>3.3151725</v>
      </c>
      <c r="J87" s="12">
        <v>0.6929829999999998</v>
      </c>
    </row>
    <row r="88" spans="1:10" ht="12.75">
      <c r="A88" s="15">
        <v>15</v>
      </c>
      <c r="B88" s="15" t="s">
        <v>24</v>
      </c>
      <c r="C88" s="15">
        <v>4</v>
      </c>
      <c r="D88" s="15">
        <v>10</v>
      </c>
      <c r="E88" s="15">
        <v>14</v>
      </c>
      <c r="F88" s="14">
        <v>129.4</v>
      </c>
      <c r="G88" s="12">
        <f t="shared" si="1"/>
        <v>11.925919878075332</v>
      </c>
      <c r="H88" s="12">
        <v>2.7</v>
      </c>
      <c r="I88" s="12">
        <v>3.34</v>
      </c>
      <c r="J88" s="12">
        <v>0.9729</v>
      </c>
    </row>
    <row r="89" spans="1:10" ht="12.75">
      <c r="A89" s="15">
        <v>15</v>
      </c>
      <c r="B89" s="15" t="s">
        <v>24</v>
      </c>
      <c r="C89" s="15">
        <v>4</v>
      </c>
      <c r="D89" s="15">
        <v>30</v>
      </c>
      <c r="E89" s="15">
        <v>34</v>
      </c>
      <c r="F89" s="14">
        <v>129.6</v>
      </c>
      <c r="G89" s="12">
        <f t="shared" si="1"/>
        <v>11.93680600914435</v>
      </c>
      <c r="H89" s="12">
        <v>2.3929853999999997</v>
      </c>
      <c r="I89" s="12">
        <v>3.0329854</v>
      </c>
      <c r="J89" s="12">
        <v>0.9949578000000002</v>
      </c>
    </row>
    <row r="90" spans="1:10" ht="12.75">
      <c r="A90" s="15">
        <v>15</v>
      </c>
      <c r="B90" s="15" t="s">
        <v>24</v>
      </c>
      <c r="C90" s="15">
        <v>4</v>
      </c>
      <c r="D90" s="15">
        <v>70</v>
      </c>
      <c r="E90" s="15">
        <v>74</v>
      </c>
      <c r="F90" s="14">
        <v>130</v>
      </c>
      <c r="G90" s="12">
        <f t="shared" si="1"/>
        <v>11.958578271282386</v>
      </c>
      <c r="H90" s="12">
        <v>2.2403500000000003</v>
      </c>
      <c r="I90" s="12">
        <v>2.8803500000000004</v>
      </c>
      <c r="J90" s="12">
        <v>0.8250660000000001</v>
      </c>
    </row>
    <row r="91" spans="1:10" ht="12.75">
      <c r="A91" s="15">
        <v>15</v>
      </c>
      <c r="B91" s="15" t="s">
        <v>24</v>
      </c>
      <c r="C91" s="15">
        <v>4</v>
      </c>
      <c r="D91" s="15">
        <v>110</v>
      </c>
      <c r="E91" s="15">
        <v>114</v>
      </c>
      <c r="F91" s="14">
        <v>130.4</v>
      </c>
      <c r="G91" s="12">
        <f t="shared" si="1"/>
        <v>11.980350533420422</v>
      </c>
      <c r="H91" s="12">
        <v>2.3513149999999996</v>
      </c>
      <c r="I91" s="12">
        <v>2.9913149999999997</v>
      </c>
      <c r="J91" s="12">
        <v>0.9025219999999998</v>
      </c>
    </row>
    <row r="92" spans="1:10" ht="12.75">
      <c r="A92" s="15">
        <v>15</v>
      </c>
      <c r="B92" s="15" t="s">
        <v>24</v>
      </c>
      <c r="C92" s="15">
        <v>5</v>
      </c>
      <c r="D92" s="15">
        <v>0</v>
      </c>
      <c r="E92" s="15">
        <v>4</v>
      </c>
      <c r="F92" s="14">
        <v>130.8</v>
      </c>
      <c r="G92" s="12">
        <f t="shared" si="1"/>
        <v>12.00212279555846</v>
      </c>
      <c r="H92" s="12">
        <v>2.0216652</v>
      </c>
      <c r="I92" s="12">
        <v>2.6616652000000003</v>
      </c>
      <c r="J92" s="12">
        <v>0.5074364</v>
      </c>
    </row>
    <row r="93" spans="1:10" ht="12.75">
      <c r="A93" s="15">
        <v>15</v>
      </c>
      <c r="B93" s="15" t="s">
        <v>24</v>
      </c>
      <c r="C93" s="15">
        <v>5</v>
      </c>
      <c r="D93" s="15">
        <v>20</v>
      </c>
      <c r="E93" s="15">
        <v>24</v>
      </c>
      <c r="F93" s="14">
        <v>131</v>
      </c>
      <c r="G93" s="12">
        <f t="shared" si="1"/>
        <v>12.013008926627476</v>
      </c>
      <c r="H93" s="12">
        <v>2.252858</v>
      </c>
      <c r="I93" s="12">
        <v>2.892858</v>
      </c>
      <c r="J93" s="12">
        <v>0.7743064</v>
      </c>
    </row>
    <row r="94" spans="1:10" ht="12.75">
      <c r="A94" s="15">
        <v>15</v>
      </c>
      <c r="B94" s="15" t="s">
        <v>24</v>
      </c>
      <c r="C94" s="15">
        <v>5</v>
      </c>
      <c r="D94" s="15">
        <v>40</v>
      </c>
      <c r="E94" s="15">
        <v>44</v>
      </c>
      <c r="F94" s="14">
        <v>131.2</v>
      </c>
      <c r="G94" s="12">
        <f t="shared" si="1"/>
        <v>12.023895057696494</v>
      </c>
      <c r="H94" s="12">
        <v>2.1333375</v>
      </c>
      <c r="I94" s="12">
        <v>2.7733375000000002</v>
      </c>
      <c r="J94" s="12">
        <v>0.6903393000000001</v>
      </c>
    </row>
    <row r="95" spans="1:10" ht="12.75">
      <c r="A95" s="15">
        <v>15</v>
      </c>
      <c r="B95" s="15" t="s">
        <v>24</v>
      </c>
      <c r="C95" s="15">
        <v>5</v>
      </c>
      <c r="D95" s="15">
        <v>60</v>
      </c>
      <c r="E95" s="15">
        <v>64</v>
      </c>
      <c r="F95" s="14">
        <v>131.4</v>
      </c>
      <c r="G95" s="12">
        <f t="shared" si="1"/>
        <v>12.034781188765514</v>
      </c>
      <c r="H95" s="12">
        <v>2.3729542</v>
      </c>
      <c r="I95" s="12">
        <v>3.0129542000000002</v>
      </c>
      <c r="J95" s="12">
        <v>0.6400594000000002</v>
      </c>
    </row>
    <row r="96" spans="1:10" ht="12.75">
      <c r="A96" s="15">
        <v>15</v>
      </c>
      <c r="B96" s="15" t="s">
        <v>24</v>
      </c>
      <c r="C96" s="15">
        <v>5</v>
      </c>
      <c r="D96" s="15">
        <v>80</v>
      </c>
      <c r="E96" s="15">
        <v>84</v>
      </c>
      <c r="F96" s="14">
        <v>131.6</v>
      </c>
      <c r="G96" s="12">
        <f t="shared" si="1"/>
        <v>12.04566731983453</v>
      </c>
      <c r="H96" s="12">
        <v>2.3636295</v>
      </c>
      <c r="I96" s="12">
        <v>3.0036295</v>
      </c>
      <c r="J96" s="12">
        <v>0.5331985999999997</v>
      </c>
    </row>
    <row r="97" spans="1:10" ht="12.75">
      <c r="A97" s="15">
        <v>15</v>
      </c>
      <c r="B97" s="15" t="s">
        <v>24</v>
      </c>
      <c r="C97" s="15">
        <v>5</v>
      </c>
      <c r="D97" s="15">
        <v>100</v>
      </c>
      <c r="E97" s="15">
        <v>104</v>
      </c>
      <c r="F97" s="14">
        <v>131.8</v>
      </c>
      <c r="G97" s="12">
        <f t="shared" si="1"/>
        <v>12.05655345090355</v>
      </c>
      <c r="H97" s="12">
        <v>2.0753445</v>
      </c>
      <c r="I97" s="12">
        <v>2.7153445</v>
      </c>
      <c r="J97" s="12">
        <v>0.7461205999999998</v>
      </c>
    </row>
    <row r="98" spans="1:10" ht="12.75">
      <c r="A98" s="15">
        <v>15</v>
      </c>
      <c r="B98" s="15" t="s">
        <v>24</v>
      </c>
      <c r="C98" s="15">
        <v>5</v>
      </c>
      <c r="D98" s="15">
        <v>120</v>
      </c>
      <c r="E98" s="15">
        <v>124</v>
      </c>
      <c r="F98" s="14">
        <v>132</v>
      </c>
      <c r="G98" s="12">
        <f t="shared" si="1"/>
        <v>12.067439581972566</v>
      </c>
      <c r="H98" s="12">
        <v>2.2188294000000006</v>
      </c>
      <c r="I98" s="12">
        <v>2.8588294000000007</v>
      </c>
      <c r="J98" s="12">
        <v>0.6824658</v>
      </c>
    </row>
    <row r="99" spans="1:10" ht="12.75">
      <c r="A99" s="15">
        <v>15</v>
      </c>
      <c r="B99" s="15" t="s">
        <v>24</v>
      </c>
      <c r="C99" s="15">
        <v>5</v>
      </c>
      <c r="D99" s="15">
        <v>140</v>
      </c>
      <c r="E99" s="15">
        <v>144</v>
      </c>
      <c r="F99" s="14">
        <v>132.2</v>
      </c>
      <c r="G99" s="12">
        <f t="shared" si="1"/>
        <v>12.078325713041584</v>
      </c>
      <c r="H99" s="12">
        <v>2.0025611999999997</v>
      </c>
      <c r="I99" s="12">
        <v>2.6425612</v>
      </c>
      <c r="J99" s="12">
        <v>0.505</v>
      </c>
    </row>
    <row r="100" spans="1:10" ht="12.75">
      <c r="A100" s="15">
        <v>15</v>
      </c>
      <c r="B100" s="15" t="s">
        <v>24</v>
      </c>
      <c r="C100" s="15">
        <v>6</v>
      </c>
      <c r="D100" s="15">
        <v>10</v>
      </c>
      <c r="E100" s="15">
        <v>14</v>
      </c>
      <c r="F100" s="14">
        <v>132.4</v>
      </c>
      <c r="G100" s="12">
        <f t="shared" si="1"/>
        <v>12.089211844110604</v>
      </c>
      <c r="H100" s="12">
        <v>2.1093125</v>
      </c>
      <c r="I100" s="12">
        <v>2.7493125000000003</v>
      </c>
      <c r="J100" s="12">
        <v>0.7318859000000001</v>
      </c>
    </row>
    <row r="101" spans="1:10" ht="12.75">
      <c r="A101" s="15">
        <v>15</v>
      </c>
      <c r="B101" s="15" t="s">
        <v>24</v>
      </c>
      <c r="C101" s="15">
        <v>6</v>
      </c>
      <c r="D101" s="15">
        <v>30</v>
      </c>
      <c r="E101" s="15">
        <v>34</v>
      </c>
      <c r="F101" s="14">
        <v>132.6</v>
      </c>
      <c r="G101" s="12">
        <f t="shared" si="1"/>
        <v>12.10009797517962</v>
      </c>
      <c r="H101" s="12">
        <v>2.2175167</v>
      </c>
      <c r="I101" s="12">
        <v>2.8575167</v>
      </c>
      <c r="J101" s="12">
        <v>0.9435</v>
      </c>
    </row>
    <row r="102" spans="1:10" ht="12.75">
      <c r="A102" s="15">
        <v>15</v>
      </c>
      <c r="B102" s="15" t="s">
        <v>24</v>
      </c>
      <c r="C102" s="15">
        <v>6</v>
      </c>
      <c r="D102" s="15">
        <v>50</v>
      </c>
      <c r="E102" s="15">
        <v>54</v>
      </c>
      <c r="F102" s="14">
        <v>132.8</v>
      </c>
      <c r="G102" s="12">
        <f t="shared" si="1"/>
        <v>12.11098410624864</v>
      </c>
      <c r="H102" s="12">
        <v>2.3189434</v>
      </c>
      <c r="I102" s="12">
        <v>2.9589434000000003</v>
      </c>
      <c r="J102" s="12">
        <v>1.045</v>
      </c>
    </row>
    <row r="103" spans="1:10" ht="12.75">
      <c r="A103" s="15">
        <v>15</v>
      </c>
      <c r="B103" s="15" t="s">
        <v>24</v>
      </c>
      <c r="C103" s="15">
        <v>6</v>
      </c>
      <c r="D103" s="15">
        <v>70</v>
      </c>
      <c r="E103" s="15">
        <v>74</v>
      </c>
      <c r="F103" s="14">
        <v>133</v>
      </c>
      <c r="G103" s="12">
        <f t="shared" si="1"/>
        <v>12.121870237317658</v>
      </c>
      <c r="H103" s="12">
        <v>2.3518223999999996</v>
      </c>
      <c r="I103" s="12">
        <v>2.9918223999999998</v>
      </c>
      <c r="J103" s="12">
        <v>0.9669000000000001</v>
      </c>
    </row>
    <row r="104" spans="1:10" ht="12.75">
      <c r="A104" s="15">
        <v>15</v>
      </c>
      <c r="B104" s="15" t="s">
        <v>24</v>
      </c>
      <c r="C104" s="15">
        <v>6</v>
      </c>
      <c r="D104" s="15">
        <v>90</v>
      </c>
      <c r="E104" s="15">
        <v>94</v>
      </c>
      <c r="F104" s="14">
        <v>133.2</v>
      </c>
      <c r="G104" s="12">
        <f t="shared" si="1"/>
        <v>12.132756368386675</v>
      </c>
      <c r="H104" s="12">
        <v>2.0687014</v>
      </c>
      <c r="I104" s="12">
        <v>2.7087014000000003</v>
      </c>
      <c r="J104" s="12">
        <v>0.7833999999999999</v>
      </c>
    </row>
    <row r="105" spans="1:10" ht="12.75">
      <c r="A105" s="15">
        <v>15</v>
      </c>
      <c r="B105" s="15" t="s">
        <v>24</v>
      </c>
      <c r="C105" s="15">
        <v>6</v>
      </c>
      <c r="D105" s="15">
        <v>110</v>
      </c>
      <c r="E105" s="15">
        <v>114</v>
      </c>
      <c r="F105" s="14">
        <v>133.4</v>
      </c>
      <c r="G105" s="12">
        <f t="shared" si="1"/>
        <v>12.143642499455694</v>
      </c>
      <c r="H105" s="12">
        <v>2.271816</v>
      </c>
      <c r="I105" s="12">
        <v>2.911816</v>
      </c>
      <c r="J105" s="12">
        <v>0.9729999999999999</v>
      </c>
    </row>
    <row r="106" spans="1:10" ht="12.75">
      <c r="A106" s="15">
        <v>15</v>
      </c>
      <c r="B106" s="15" t="s">
        <v>24</v>
      </c>
      <c r="C106" s="15">
        <v>6</v>
      </c>
      <c r="D106" s="15">
        <v>130</v>
      </c>
      <c r="E106" s="15">
        <v>134</v>
      </c>
      <c r="F106" s="14">
        <v>133.6</v>
      </c>
      <c r="G106" s="12">
        <f t="shared" si="1"/>
        <v>12.15452863052471</v>
      </c>
      <c r="H106" s="12">
        <v>2.0702750000000005</v>
      </c>
      <c r="I106" s="12">
        <v>2.7102750000000007</v>
      </c>
      <c r="J106" s="12">
        <v>0.8217058</v>
      </c>
    </row>
    <row r="107" spans="1:10" ht="12.75">
      <c r="A107" s="15">
        <v>15</v>
      </c>
      <c r="B107" s="15" t="s">
        <v>24</v>
      </c>
      <c r="C107" s="15">
        <v>7</v>
      </c>
      <c r="D107" s="15">
        <v>0</v>
      </c>
      <c r="E107" s="15">
        <v>4</v>
      </c>
      <c r="F107" s="14">
        <v>133.8</v>
      </c>
      <c r="G107" s="12">
        <f t="shared" si="1"/>
        <v>12.16541476159373</v>
      </c>
      <c r="H107" s="12">
        <v>2.3085804</v>
      </c>
      <c r="I107" s="12">
        <v>2.9485804</v>
      </c>
      <c r="J107" s="12">
        <v>0.7509</v>
      </c>
    </row>
    <row r="108" spans="1:10" ht="12.75">
      <c r="A108" s="15">
        <v>15</v>
      </c>
      <c r="B108" s="15" t="s">
        <v>24</v>
      </c>
      <c r="C108" s="15">
        <v>7</v>
      </c>
      <c r="D108" s="15">
        <v>20</v>
      </c>
      <c r="E108" s="15">
        <v>24</v>
      </c>
      <c r="F108" s="14">
        <v>134</v>
      </c>
      <c r="G108" s="12">
        <f t="shared" si="1"/>
        <v>12.176300892662749</v>
      </c>
      <c r="H108" s="12">
        <v>2.2480644</v>
      </c>
      <c r="I108" s="12">
        <v>2.8880644</v>
      </c>
      <c r="J108" s="12">
        <v>0.821</v>
      </c>
    </row>
    <row r="109" spans="1:10" ht="12.75">
      <c r="A109" s="15">
        <v>16</v>
      </c>
      <c r="B109" s="15" t="s">
        <v>24</v>
      </c>
      <c r="C109" s="15">
        <v>1</v>
      </c>
      <c r="D109" s="15">
        <v>0</v>
      </c>
      <c r="E109" s="15">
        <v>4</v>
      </c>
      <c r="F109" s="14">
        <v>134.5</v>
      </c>
      <c r="G109" s="12">
        <f t="shared" si="1"/>
        <v>12.203516220335294</v>
      </c>
      <c r="H109" s="12">
        <v>2.171453</v>
      </c>
      <c r="I109" s="12">
        <v>2.811453</v>
      </c>
      <c r="J109" s="12">
        <v>0.8828</v>
      </c>
    </row>
    <row r="110" spans="1:10" ht="12.75">
      <c r="A110" s="15">
        <v>16</v>
      </c>
      <c r="B110" s="15" t="s">
        <v>24</v>
      </c>
      <c r="C110" s="15">
        <v>1</v>
      </c>
      <c r="D110" s="15">
        <v>20</v>
      </c>
      <c r="E110" s="15">
        <v>24</v>
      </c>
      <c r="F110" s="14">
        <v>134.7</v>
      </c>
      <c r="G110" s="12">
        <f t="shared" si="1"/>
        <v>12.21440235140431</v>
      </c>
      <c r="H110" s="12">
        <v>2.2964466</v>
      </c>
      <c r="I110" s="12">
        <v>2.9364466</v>
      </c>
      <c r="J110" s="12">
        <v>1.1702</v>
      </c>
    </row>
    <row r="111" spans="1:10" ht="12.75">
      <c r="A111" s="15">
        <v>16</v>
      </c>
      <c r="B111" s="15" t="s">
        <v>24</v>
      </c>
      <c r="C111" s="15">
        <v>1</v>
      </c>
      <c r="D111" s="15">
        <v>40</v>
      </c>
      <c r="E111" s="15">
        <v>44</v>
      </c>
      <c r="F111" s="14">
        <v>134.9</v>
      </c>
      <c r="G111" s="12">
        <f t="shared" si="1"/>
        <v>12.22528848247333</v>
      </c>
      <c r="H111" s="12">
        <v>2.3043250000000004</v>
      </c>
      <c r="I111" s="12">
        <v>2.9443250000000005</v>
      </c>
      <c r="J111" s="12">
        <v>1.0746126</v>
      </c>
    </row>
    <row r="112" spans="1:10" ht="12.75">
      <c r="A112" s="15">
        <v>16</v>
      </c>
      <c r="B112" s="15" t="s">
        <v>24</v>
      </c>
      <c r="C112" s="15">
        <v>1</v>
      </c>
      <c r="D112" s="15">
        <v>60</v>
      </c>
      <c r="E112" s="15">
        <v>64</v>
      </c>
      <c r="F112" s="14">
        <v>135.1</v>
      </c>
      <c r="G112" s="12">
        <f t="shared" si="1"/>
        <v>12.236174613542348</v>
      </c>
      <c r="H112" s="12">
        <v>2.4202046</v>
      </c>
      <c r="I112" s="12">
        <v>3.0602046</v>
      </c>
      <c r="J112" s="12">
        <v>1.1922000000000001</v>
      </c>
    </row>
    <row r="113" spans="1:10" ht="12.75">
      <c r="A113" s="15">
        <v>16</v>
      </c>
      <c r="B113" s="15" t="s">
        <v>24</v>
      </c>
      <c r="C113" s="15">
        <v>1</v>
      </c>
      <c r="D113" s="15">
        <v>80</v>
      </c>
      <c r="E113" s="15">
        <v>84</v>
      </c>
      <c r="F113" s="14">
        <v>135.3</v>
      </c>
      <c r="G113" s="12">
        <f t="shared" si="1"/>
        <v>12.247060744611366</v>
      </c>
      <c r="H113" s="12">
        <v>2.4234594</v>
      </c>
      <c r="I113" s="12">
        <v>3.0634594</v>
      </c>
      <c r="J113" s="12">
        <v>1.2374</v>
      </c>
    </row>
    <row r="114" spans="1:10" ht="12.75">
      <c r="A114" s="15">
        <v>16</v>
      </c>
      <c r="B114" s="15" t="s">
        <v>24</v>
      </c>
      <c r="C114" s="15">
        <v>1</v>
      </c>
      <c r="D114" s="15">
        <v>100</v>
      </c>
      <c r="E114" s="15">
        <v>104</v>
      </c>
      <c r="F114" s="14">
        <v>135.5</v>
      </c>
      <c r="G114" s="12">
        <f t="shared" si="1"/>
        <v>12.257946875680384</v>
      </c>
      <c r="H114" s="12">
        <v>2.499</v>
      </c>
      <c r="I114" s="12">
        <v>3.1390000000000002</v>
      </c>
      <c r="J114" s="12">
        <v>1.044</v>
      </c>
    </row>
    <row r="115" spans="1:10" ht="12.75">
      <c r="A115" s="15">
        <v>16</v>
      </c>
      <c r="B115" s="15" t="s">
        <v>24</v>
      </c>
      <c r="C115" s="15">
        <v>1</v>
      </c>
      <c r="D115" s="15">
        <v>120</v>
      </c>
      <c r="E115" s="15">
        <v>124</v>
      </c>
      <c r="F115" s="14">
        <v>135.7</v>
      </c>
      <c r="G115" s="12">
        <f t="shared" si="1"/>
        <v>12.2688330067494</v>
      </c>
      <c r="H115" s="12">
        <v>2.4370771999999996</v>
      </c>
      <c r="I115" s="12">
        <v>3.0770771999999997</v>
      </c>
      <c r="J115" s="12">
        <v>1.0761</v>
      </c>
    </row>
    <row r="116" spans="1:10" ht="12.75">
      <c r="A116" s="15">
        <v>16</v>
      </c>
      <c r="B116" s="15" t="s">
        <v>24</v>
      </c>
      <c r="C116" s="15">
        <v>1</v>
      </c>
      <c r="D116" s="15">
        <v>140</v>
      </c>
      <c r="E116" s="15">
        <v>144</v>
      </c>
      <c r="F116" s="14">
        <v>135.9</v>
      </c>
      <c r="G116" s="12">
        <f t="shared" si="1"/>
        <v>12.27971913781842</v>
      </c>
      <c r="H116" s="12">
        <v>2.2739498</v>
      </c>
      <c r="I116" s="12">
        <v>2.9139498</v>
      </c>
      <c r="J116" s="12">
        <v>1.319</v>
      </c>
    </row>
    <row r="117" spans="1:10" ht="12.75">
      <c r="A117" s="15">
        <v>16</v>
      </c>
      <c r="B117" s="15" t="s">
        <v>24</v>
      </c>
      <c r="C117" s="15">
        <v>2</v>
      </c>
      <c r="D117" s="15">
        <v>10</v>
      </c>
      <c r="E117" s="15">
        <v>14</v>
      </c>
      <c r="F117" s="14">
        <v>136.1</v>
      </c>
      <c r="G117" s="12">
        <f t="shared" si="1"/>
        <v>12.290605268887438</v>
      </c>
      <c r="H117" s="12">
        <v>2.33125</v>
      </c>
      <c r="I117" s="12">
        <v>2.97125</v>
      </c>
      <c r="J117" s="12">
        <v>0.8932524000000001</v>
      </c>
    </row>
    <row r="118" spans="1:10" ht="12.75">
      <c r="A118" s="15">
        <v>16</v>
      </c>
      <c r="B118" s="15" t="s">
        <v>24</v>
      </c>
      <c r="C118" s="15">
        <v>2</v>
      </c>
      <c r="D118" s="15">
        <v>30</v>
      </c>
      <c r="E118" s="15">
        <v>34</v>
      </c>
      <c r="F118" s="14">
        <v>136.3</v>
      </c>
      <c r="G118" s="12">
        <f t="shared" si="1"/>
        <v>12.301491399956456</v>
      </c>
      <c r="H118" s="12">
        <v>2.3608288</v>
      </c>
      <c r="I118" s="12">
        <v>3.0008288000000003</v>
      </c>
      <c r="J118" s="12">
        <v>1.3155</v>
      </c>
    </row>
    <row r="119" spans="1:10" ht="12.75">
      <c r="A119" s="15">
        <v>16</v>
      </c>
      <c r="B119" s="15" t="s">
        <v>24</v>
      </c>
      <c r="C119" s="15">
        <v>2</v>
      </c>
      <c r="D119" s="15">
        <v>50</v>
      </c>
      <c r="E119" s="15">
        <v>54</v>
      </c>
      <c r="F119" s="14">
        <v>136.5</v>
      </c>
      <c r="G119" s="12">
        <f t="shared" si="1"/>
        <v>12.312377531025474</v>
      </c>
      <c r="H119" s="12">
        <v>2.3109561999999997</v>
      </c>
      <c r="I119" s="12">
        <v>2.9509562</v>
      </c>
      <c r="J119" s="12">
        <v>1.1126</v>
      </c>
    </row>
    <row r="120" spans="1:10" ht="12.75">
      <c r="A120" s="15">
        <v>16</v>
      </c>
      <c r="B120" s="15" t="s">
        <v>24</v>
      </c>
      <c r="C120" s="15">
        <v>2</v>
      </c>
      <c r="D120" s="15">
        <v>70</v>
      </c>
      <c r="E120" s="15">
        <v>74</v>
      </c>
      <c r="F120" s="14">
        <v>136.7</v>
      </c>
      <c r="G120" s="12">
        <f t="shared" si="1"/>
        <v>12.323263662094492</v>
      </c>
      <c r="H120" s="12">
        <v>2.186</v>
      </c>
      <c r="I120" s="12">
        <v>2.826</v>
      </c>
      <c r="J120" s="12">
        <v>0.977</v>
      </c>
    </row>
    <row r="121" spans="1:10" ht="12.75">
      <c r="A121" s="15">
        <v>16</v>
      </c>
      <c r="B121" s="15" t="s">
        <v>24</v>
      </c>
      <c r="C121" s="15">
        <v>2</v>
      </c>
      <c r="D121" s="15">
        <v>90</v>
      </c>
      <c r="E121" s="15">
        <v>94</v>
      </c>
      <c r="F121" s="14">
        <v>136.9</v>
      </c>
      <c r="G121" s="12">
        <f t="shared" si="1"/>
        <v>12.33414979316351</v>
      </c>
      <c r="H121" s="12">
        <v>2.25739</v>
      </c>
      <c r="I121" s="12">
        <v>2.89739</v>
      </c>
      <c r="J121" s="12">
        <v>1.149632</v>
      </c>
    </row>
    <row r="122" spans="1:10" ht="12.75">
      <c r="A122" s="15">
        <v>16</v>
      </c>
      <c r="B122" s="15" t="s">
        <v>24</v>
      </c>
      <c r="C122" s="15">
        <v>2</v>
      </c>
      <c r="D122" s="15">
        <v>110</v>
      </c>
      <c r="E122" s="15">
        <v>114</v>
      </c>
      <c r="F122" s="14">
        <v>137.1</v>
      </c>
      <c r="G122" s="12">
        <f t="shared" si="1"/>
        <v>12.345035924232528</v>
      </c>
      <c r="H122" s="12">
        <v>2.4190836</v>
      </c>
      <c r="I122" s="12">
        <v>3.0590836</v>
      </c>
      <c r="J122" s="12">
        <v>1.1906999999999999</v>
      </c>
    </row>
    <row r="123" spans="1:10" ht="12.75">
      <c r="A123" s="15">
        <v>16</v>
      </c>
      <c r="B123" s="15" t="s">
        <v>24</v>
      </c>
      <c r="C123" s="15">
        <v>2</v>
      </c>
      <c r="D123" s="15">
        <v>130</v>
      </c>
      <c r="E123" s="15">
        <v>134</v>
      </c>
      <c r="F123" s="14">
        <v>137.3</v>
      </c>
      <c r="G123" s="12">
        <f t="shared" si="1"/>
        <v>12.355922055301546</v>
      </c>
      <c r="H123" s="12">
        <v>2.1632375</v>
      </c>
      <c r="I123" s="12">
        <v>2.8032375000000003</v>
      </c>
      <c r="J123" s="12">
        <v>1.0805257000000001</v>
      </c>
    </row>
    <row r="124" spans="1:10" ht="12.75">
      <c r="A124" s="15">
        <v>16</v>
      </c>
      <c r="B124" s="15" t="s">
        <v>24</v>
      </c>
      <c r="C124" s="15">
        <v>3</v>
      </c>
      <c r="D124" s="15">
        <v>0</v>
      </c>
      <c r="E124" s="15">
        <v>4</v>
      </c>
      <c r="F124" s="14">
        <v>137.5</v>
      </c>
      <c r="G124" s="12">
        <f t="shared" si="1"/>
        <v>12.366808186370564</v>
      </c>
      <c r="H124" s="12">
        <v>2.377136</v>
      </c>
      <c r="I124" s="12">
        <v>3.0171360000000003</v>
      </c>
      <c r="J124" s="12">
        <v>0.9612679999999998</v>
      </c>
    </row>
    <row r="125" spans="1:10" ht="12.75">
      <c r="A125" s="15">
        <v>16</v>
      </c>
      <c r="B125" s="15" t="s">
        <v>24</v>
      </c>
      <c r="C125" s="15">
        <v>3</v>
      </c>
      <c r="D125" s="15">
        <v>20</v>
      </c>
      <c r="E125" s="15">
        <v>24</v>
      </c>
      <c r="F125" s="14">
        <v>137.7</v>
      </c>
      <c r="G125" s="12">
        <f t="shared" si="1"/>
        <v>12.377694317439582</v>
      </c>
      <c r="H125" s="12">
        <v>2.426574</v>
      </c>
      <c r="I125" s="12">
        <v>3.066574</v>
      </c>
      <c r="J125" s="12">
        <v>0.8092999999999999</v>
      </c>
    </row>
    <row r="126" spans="1:10" ht="12.75">
      <c r="A126" s="15">
        <v>16</v>
      </c>
      <c r="B126" s="15" t="s">
        <v>24</v>
      </c>
      <c r="C126" s="15">
        <v>3</v>
      </c>
      <c r="D126" s="15">
        <v>40</v>
      </c>
      <c r="E126" s="15">
        <v>44</v>
      </c>
      <c r="F126" s="14">
        <v>137.9</v>
      </c>
      <c r="G126" s="12">
        <f t="shared" si="1"/>
        <v>12.3885804485086</v>
      </c>
      <c r="H126" s="12">
        <v>2.237</v>
      </c>
      <c r="I126" s="12">
        <v>2.8770000000000002</v>
      </c>
      <c r="J126" s="12">
        <v>0.902</v>
      </c>
    </row>
    <row r="127" spans="1:10" ht="12.75">
      <c r="A127" s="15">
        <v>16</v>
      </c>
      <c r="B127" s="15" t="s">
        <v>24</v>
      </c>
      <c r="C127" s="15">
        <v>3</v>
      </c>
      <c r="D127" s="15">
        <v>60</v>
      </c>
      <c r="E127" s="15">
        <v>64</v>
      </c>
      <c r="F127" s="14">
        <v>138.1</v>
      </c>
      <c r="G127" s="12">
        <f t="shared" si="1"/>
        <v>12.399466579577618</v>
      </c>
      <c r="H127" s="12">
        <v>2.248418</v>
      </c>
      <c r="I127" s="12">
        <v>2.888418</v>
      </c>
      <c r="J127" s="12">
        <v>0.6866799999999998</v>
      </c>
    </row>
    <row r="128" spans="1:10" ht="12.75">
      <c r="A128" s="15">
        <v>16</v>
      </c>
      <c r="B128" s="15" t="s">
        <v>24</v>
      </c>
      <c r="C128" s="15">
        <v>3</v>
      </c>
      <c r="D128" s="15">
        <v>80</v>
      </c>
      <c r="E128" s="15">
        <v>84</v>
      </c>
      <c r="F128" s="14">
        <v>138.3</v>
      </c>
      <c r="G128" s="12">
        <f t="shared" si="1"/>
        <v>12.410352710646636</v>
      </c>
      <c r="H128" s="12">
        <v>1.90875</v>
      </c>
      <c r="I128" s="12">
        <v>2.54875</v>
      </c>
      <c r="J128" s="12">
        <v>1.20745</v>
      </c>
    </row>
    <row r="129" spans="1:10" ht="12.75">
      <c r="A129" s="15">
        <v>16</v>
      </c>
      <c r="B129" s="15" t="s">
        <v>24</v>
      </c>
      <c r="C129" s="15">
        <v>3</v>
      </c>
      <c r="D129" s="15">
        <v>100</v>
      </c>
      <c r="E129" s="15">
        <v>104</v>
      </c>
      <c r="F129" s="14">
        <v>138.5</v>
      </c>
      <c r="G129" s="12">
        <f t="shared" si="1"/>
        <v>12.421238841715654</v>
      </c>
      <c r="H129" s="12">
        <v>2.242225</v>
      </c>
      <c r="I129" s="12">
        <v>2.882225</v>
      </c>
      <c r="J129" s="12">
        <v>1.084799</v>
      </c>
    </row>
    <row r="130" spans="1:10" ht="12.75">
      <c r="A130" s="15">
        <v>16</v>
      </c>
      <c r="B130" s="15" t="s">
        <v>24</v>
      </c>
      <c r="C130" s="15">
        <v>3</v>
      </c>
      <c r="D130" s="15">
        <v>120</v>
      </c>
      <c r="E130" s="15">
        <v>124</v>
      </c>
      <c r="F130" s="14">
        <v>138.7</v>
      </c>
      <c r="G130" s="12">
        <f t="shared" si="1"/>
        <v>12.432124972784672</v>
      </c>
      <c r="H130" s="12">
        <v>2.297784</v>
      </c>
      <c r="I130" s="12">
        <v>2.937784</v>
      </c>
      <c r="J130" s="12">
        <v>1.2152359999999998</v>
      </c>
    </row>
    <row r="131" spans="1:10" ht="12.75">
      <c r="A131" s="15">
        <v>16</v>
      </c>
      <c r="B131" s="15" t="s">
        <v>24</v>
      </c>
      <c r="C131" s="15">
        <v>3</v>
      </c>
      <c r="D131" s="15">
        <v>140</v>
      </c>
      <c r="E131" s="15">
        <v>144</v>
      </c>
      <c r="F131" s="14">
        <v>138.9</v>
      </c>
      <c r="G131" s="12">
        <f t="shared" si="1"/>
        <v>12.44301110385369</v>
      </c>
      <c r="H131" s="12">
        <v>2.350211</v>
      </c>
      <c r="I131" s="12">
        <v>2.990211</v>
      </c>
      <c r="J131" s="12">
        <v>0.8677999999999999</v>
      </c>
    </row>
    <row r="132" spans="1:10" ht="12.75">
      <c r="A132" s="15">
        <v>16</v>
      </c>
      <c r="B132" s="15" t="s">
        <v>24</v>
      </c>
      <c r="C132" s="15">
        <v>4</v>
      </c>
      <c r="D132" s="15">
        <v>30</v>
      </c>
      <c r="E132" s="15">
        <v>34</v>
      </c>
      <c r="F132" s="14">
        <v>139.3</v>
      </c>
      <c r="G132" s="12">
        <f t="shared" si="1"/>
        <v>12.464783365991728</v>
      </c>
      <c r="H132" s="12">
        <v>2.235432</v>
      </c>
      <c r="I132" s="12">
        <v>2.875432</v>
      </c>
      <c r="J132" s="12">
        <v>1.073204</v>
      </c>
    </row>
    <row r="133" spans="1:10" ht="12.75">
      <c r="A133" s="15">
        <v>17</v>
      </c>
      <c r="B133" s="15" t="s">
        <v>24</v>
      </c>
      <c r="C133" s="15">
        <v>1</v>
      </c>
      <c r="D133" s="15">
        <v>0</v>
      </c>
      <c r="E133" s="15">
        <v>4</v>
      </c>
      <c r="F133" s="14">
        <v>144.1</v>
      </c>
      <c r="G133" s="12">
        <f t="shared" si="1"/>
        <v>12.726050511648161</v>
      </c>
      <c r="H133" s="12">
        <v>2.6981991</v>
      </c>
      <c r="I133" s="12">
        <v>3.3381991</v>
      </c>
      <c r="J133" s="12">
        <v>0.9911</v>
      </c>
    </row>
    <row r="134" spans="1:10" ht="12.75">
      <c r="A134" s="15">
        <v>17</v>
      </c>
      <c r="B134" s="15" t="s">
        <v>24</v>
      </c>
      <c r="C134" s="15">
        <v>1</v>
      </c>
      <c r="D134" s="15">
        <v>12</v>
      </c>
      <c r="E134" s="15">
        <v>16</v>
      </c>
      <c r="F134" s="14">
        <v>144.22</v>
      </c>
      <c r="G134" s="12">
        <f t="shared" si="1"/>
        <v>12.732582190289571</v>
      </c>
      <c r="H134" s="12">
        <v>2.2675</v>
      </c>
      <c r="I134" s="12">
        <v>2.9075</v>
      </c>
      <c r="J134" s="12">
        <v>1.2230999999999999</v>
      </c>
    </row>
    <row r="135" spans="1:10" ht="12.75">
      <c r="A135" s="15">
        <v>17</v>
      </c>
      <c r="B135" s="15" t="s">
        <v>24</v>
      </c>
      <c r="C135" s="15">
        <v>1</v>
      </c>
      <c r="D135" s="15">
        <v>20</v>
      </c>
      <c r="E135" s="15">
        <v>24</v>
      </c>
      <c r="F135" s="14">
        <v>144.3</v>
      </c>
      <c r="G135" s="12">
        <f t="shared" si="1"/>
        <v>12.736936642717179</v>
      </c>
      <c r="H135" s="12">
        <v>2.1652125</v>
      </c>
      <c r="I135" s="12">
        <v>2.8052125</v>
      </c>
      <c r="J135" s="12">
        <v>1.2660723</v>
      </c>
    </row>
    <row r="136" spans="1:10" ht="12.75">
      <c r="A136" s="15">
        <v>17</v>
      </c>
      <c r="B136" s="15" t="s">
        <v>24</v>
      </c>
      <c r="C136" s="15">
        <v>1</v>
      </c>
      <c r="D136" s="15">
        <v>30</v>
      </c>
      <c r="E136" s="15">
        <v>34</v>
      </c>
      <c r="F136" s="14">
        <v>144.4</v>
      </c>
      <c r="G136" s="12">
        <f t="shared" si="1"/>
        <v>12.742379708251688</v>
      </c>
      <c r="H136" s="12">
        <v>2.0866</v>
      </c>
      <c r="I136" s="12">
        <v>2.7266</v>
      </c>
      <c r="J136" s="12">
        <v>1.1999</v>
      </c>
    </row>
    <row r="137" spans="1:10" ht="12.75">
      <c r="A137" s="15">
        <v>17</v>
      </c>
      <c r="B137" s="15" t="s">
        <v>24</v>
      </c>
      <c r="C137" s="15">
        <v>1</v>
      </c>
      <c r="D137" s="15">
        <v>40</v>
      </c>
      <c r="E137" s="15">
        <v>44</v>
      </c>
      <c r="F137" s="14">
        <v>144.5</v>
      </c>
      <c r="G137" s="12">
        <f t="shared" si="1"/>
        <v>12.747822773786197</v>
      </c>
      <c r="H137" s="12">
        <v>2.230798</v>
      </c>
      <c r="I137" s="12">
        <v>2.870798</v>
      </c>
      <c r="J137" s="12">
        <v>1.28276</v>
      </c>
    </row>
    <row r="138" spans="1:10" ht="12.75">
      <c r="A138" s="15">
        <v>17</v>
      </c>
      <c r="B138" s="15" t="s">
        <v>24</v>
      </c>
      <c r="C138" s="15">
        <v>1</v>
      </c>
      <c r="D138" s="15">
        <v>50</v>
      </c>
      <c r="E138" s="15">
        <v>54</v>
      </c>
      <c r="F138" s="14">
        <v>144.6</v>
      </c>
      <c r="G138" s="12">
        <f t="shared" si="1"/>
        <v>12.753265839320706</v>
      </c>
      <c r="H138" s="12">
        <v>2.1895000000000002</v>
      </c>
      <c r="I138" s="12">
        <v>2.8295000000000003</v>
      </c>
      <c r="J138" s="12">
        <v>1.1878999999999997</v>
      </c>
    </row>
    <row r="139" spans="1:10" ht="12.75">
      <c r="A139" s="15">
        <v>17</v>
      </c>
      <c r="B139" s="15" t="s">
        <v>24</v>
      </c>
      <c r="C139" s="15">
        <v>1</v>
      </c>
      <c r="D139" s="15">
        <v>60</v>
      </c>
      <c r="E139" s="15">
        <v>64</v>
      </c>
      <c r="F139" s="14">
        <v>144.7</v>
      </c>
      <c r="G139" s="12">
        <f t="shared" si="1"/>
        <v>12.758708904855213</v>
      </c>
      <c r="H139" s="12">
        <v>2.3428352</v>
      </c>
      <c r="I139" s="12">
        <v>2.9828352000000002</v>
      </c>
      <c r="J139" s="12">
        <v>1.1561</v>
      </c>
    </row>
    <row r="140" spans="1:10" ht="12.75">
      <c r="A140" s="15">
        <v>17</v>
      </c>
      <c r="B140" s="15" t="s">
        <v>24</v>
      </c>
      <c r="C140" s="15">
        <v>1</v>
      </c>
      <c r="D140" s="15">
        <v>72</v>
      </c>
      <c r="E140" s="15">
        <v>76</v>
      </c>
      <c r="F140" s="14">
        <v>144.82</v>
      </c>
      <c r="G140" s="12">
        <f t="shared" si="1"/>
        <v>12.765240583496626</v>
      </c>
      <c r="H140" s="12">
        <v>2.34</v>
      </c>
      <c r="I140" s="12">
        <v>2.98</v>
      </c>
      <c r="J140" s="12">
        <v>1.3080999999999998</v>
      </c>
    </row>
    <row r="141" spans="1:10" ht="12.75">
      <c r="A141" s="15">
        <v>17</v>
      </c>
      <c r="B141" s="15" t="s">
        <v>24</v>
      </c>
      <c r="C141" s="15">
        <v>1</v>
      </c>
      <c r="D141" s="15">
        <v>80</v>
      </c>
      <c r="E141" s="15">
        <v>84</v>
      </c>
      <c r="F141" s="14">
        <v>144.9</v>
      </c>
      <c r="G141" s="12">
        <f t="shared" si="1"/>
        <v>12.769595035924233</v>
      </c>
      <c r="H141" s="12">
        <v>2.007524</v>
      </c>
      <c r="I141" s="12">
        <v>2.647524</v>
      </c>
      <c r="J141" s="12">
        <v>1.06067305</v>
      </c>
    </row>
    <row r="142" spans="1:10" ht="12.75">
      <c r="A142" s="15">
        <v>17</v>
      </c>
      <c r="B142" s="15" t="s">
        <v>24</v>
      </c>
      <c r="C142" s="15">
        <v>1</v>
      </c>
      <c r="D142" s="15">
        <v>89</v>
      </c>
      <c r="E142" s="15">
        <v>93</v>
      </c>
      <c r="F142" s="14">
        <v>144.99</v>
      </c>
      <c r="G142" s="12">
        <f t="shared" si="1"/>
        <v>12.774493794905291</v>
      </c>
      <c r="H142" s="12">
        <v>2.43</v>
      </c>
      <c r="I142" s="12">
        <v>3.07</v>
      </c>
      <c r="J142" s="12">
        <v>1.1361999999999999</v>
      </c>
    </row>
    <row r="143" spans="1:10" ht="12.75">
      <c r="A143" s="15">
        <v>17</v>
      </c>
      <c r="B143" s="15" t="s">
        <v>24</v>
      </c>
      <c r="C143" s="15">
        <v>1</v>
      </c>
      <c r="D143" s="15">
        <v>100</v>
      </c>
      <c r="E143" s="15">
        <v>104</v>
      </c>
      <c r="F143" s="14">
        <v>145.1</v>
      </c>
      <c r="G143" s="12">
        <f t="shared" si="1"/>
        <v>12.780481166993251</v>
      </c>
      <c r="H143" s="12">
        <v>2.1864879999999998</v>
      </c>
      <c r="I143" s="12">
        <v>2.826488</v>
      </c>
      <c r="J143" s="12">
        <v>0.9092839999999998</v>
      </c>
    </row>
    <row r="144" spans="1:10" ht="12.75">
      <c r="A144" s="15">
        <v>17</v>
      </c>
      <c r="B144" s="15" t="s">
        <v>24</v>
      </c>
      <c r="C144" s="15">
        <v>1</v>
      </c>
      <c r="D144" s="15">
        <v>110</v>
      </c>
      <c r="E144" s="15">
        <v>114</v>
      </c>
      <c r="F144" s="14">
        <v>145.2</v>
      </c>
      <c r="G144" s="12">
        <f aca="true" t="shared" si="2" ref="G144:G207">((F144+89.703)/18.372)</f>
        <v>12.785924232527758</v>
      </c>
      <c r="H144" s="12">
        <v>2.1815</v>
      </c>
      <c r="I144" s="12">
        <v>2.8215000000000003</v>
      </c>
      <c r="J144" s="12">
        <v>1.0172999999999996</v>
      </c>
    </row>
    <row r="145" spans="1:10" ht="12.75">
      <c r="A145" s="15">
        <v>17</v>
      </c>
      <c r="B145" s="15" t="s">
        <v>24</v>
      </c>
      <c r="C145" s="15">
        <v>1</v>
      </c>
      <c r="D145" s="15">
        <v>130</v>
      </c>
      <c r="E145" s="15">
        <v>134</v>
      </c>
      <c r="F145" s="14">
        <v>145.4</v>
      </c>
      <c r="G145" s="12">
        <f t="shared" si="2"/>
        <v>12.796810363596778</v>
      </c>
      <c r="H145" s="12">
        <v>2.282</v>
      </c>
      <c r="I145" s="12">
        <v>2.922</v>
      </c>
      <c r="J145" s="12">
        <v>1.3106</v>
      </c>
    </row>
    <row r="146" spans="1:10" ht="12.75">
      <c r="A146" s="15">
        <v>17</v>
      </c>
      <c r="B146" s="15" t="s">
        <v>24</v>
      </c>
      <c r="C146" s="15">
        <v>1</v>
      </c>
      <c r="D146" s="15">
        <v>140</v>
      </c>
      <c r="E146" s="15">
        <v>144</v>
      </c>
      <c r="F146" s="14">
        <v>145.5</v>
      </c>
      <c r="G146" s="12">
        <f t="shared" si="2"/>
        <v>12.802253429131287</v>
      </c>
      <c r="H146" s="12">
        <v>1.9297279999999999</v>
      </c>
      <c r="I146" s="12">
        <v>2.569728</v>
      </c>
      <c r="J146" s="12">
        <v>1.2801399999999998</v>
      </c>
    </row>
    <row r="147" spans="1:10" ht="12.75">
      <c r="A147" s="15">
        <v>17</v>
      </c>
      <c r="B147" s="15" t="s">
        <v>24</v>
      </c>
      <c r="C147" s="15">
        <v>2</v>
      </c>
      <c r="D147" s="15">
        <v>0</v>
      </c>
      <c r="E147" s="15">
        <v>4</v>
      </c>
      <c r="F147" s="14">
        <v>145.6</v>
      </c>
      <c r="G147" s="12">
        <f t="shared" si="2"/>
        <v>12.807696494665796</v>
      </c>
      <c r="H147" s="12">
        <v>2.18</v>
      </c>
      <c r="I147" s="12">
        <v>2.82</v>
      </c>
      <c r="J147" s="12">
        <v>1.2203999999999997</v>
      </c>
    </row>
    <row r="148" spans="1:10" ht="12.75">
      <c r="A148" s="15">
        <v>17</v>
      </c>
      <c r="B148" s="15" t="s">
        <v>24</v>
      </c>
      <c r="C148" s="15">
        <v>2</v>
      </c>
      <c r="D148" s="15">
        <v>10</v>
      </c>
      <c r="E148" s="15">
        <v>14</v>
      </c>
      <c r="F148" s="14">
        <v>145.7</v>
      </c>
      <c r="G148" s="12">
        <f t="shared" si="2"/>
        <v>12.813139560200305</v>
      </c>
      <c r="H148" s="12">
        <v>2.3362000000000003</v>
      </c>
      <c r="I148" s="12">
        <v>2.9762000000000004</v>
      </c>
      <c r="J148" s="12">
        <v>1.1473456</v>
      </c>
    </row>
    <row r="149" spans="1:10" ht="12.75">
      <c r="A149" s="15">
        <v>17</v>
      </c>
      <c r="B149" s="15" t="s">
        <v>24</v>
      </c>
      <c r="C149" s="15">
        <v>2</v>
      </c>
      <c r="D149" s="15">
        <v>25</v>
      </c>
      <c r="E149" s="15">
        <v>29</v>
      </c>
      <c r="F149" s="14">
        <v>145.85</v>
      </c>
      <c r="G149" s="12">
        <f t="shared" si="2"/>
        <v>12.821304158502068</v>
      </c>
      <c r="H149" s="12">
        <v>2.2025</v>
      </c>
      <c r="I149" s="12">
        <v>2.8425</v>
      </c>
      <c r="J149" s="12">
        <v>1.0854999999999997</v>
      </c>
    </row>
    <row r="150" spans="1:10" ht="12.75">
      <c r="A150" s="15">
        <v>17</v>
      </c>
      <c r="B150" s="15" t="s">
        <v>24</v>
      </c>
      <c r="C150" s="15">
        <v>2</v>
      </c>
      <c r="D150" s="15">
        <v>30</v>
      </c>
      <c r="E150" s="15">
        <v>34</v>
      </c>
      <c r="F150" s="14">
        <v>145.9</v>
      </c>
      <c r="G150" s="12">
        <f t="shared" si="2"/>
        <v>12.824025691269323</v>
      </c>
      <c r="H150" s="12">
        <v>2.346882</v>
      </c>
      <c r="I150" s="12">
        <v>2.986882</v>
      </c>
      <c r="J150" s="12">
        <v>1.2619039999999997</v>
      </c>
    </row>
    <row r="151" spans="1:10" ht="12.75">
      <c r="A151" s="15">
        <v>17</v>
      </c>
      <c r="B151" s="15" t="s">
        <v>24</v>
      </c>
      <c r="C151" s="15">
        <v>2</v>
      </c>
      <c r="D151" s="15">
        <v>44</v>
      </c>
      <c r="E151" s="15">
        <v>48</v>
      </c>
      <c r="F151" s="14">
        <v>146.04</v>
      </c>
      <c r="G151" s="12">
        <f t="shared" si="2"/>
        <v>12.831645983017635</v>
      </c>
      <c r="H151" s="12">
        <v>2.008</v>
      </c>
      <c r="I151" s="12">
        <v>2.648</v>
      </c>
      <c r="J151" s="12">
        <v>0.9841</v>
      </c>
    </row>
    <row r="152" spans="1:10" ht="12.75">
      <c r="A152" s="15">
        <v>17</v>
      </c>
      <c r="B152" s="15" t="s">
        <v>24</v>
      </c>
      <c r="C152" s="15">
        <v>2</v>
      </c>
      <c r="D152" s="15">
        <v>50</v>
      </c>
      <c r="E152" s="15">
        <v>54</v>
      </c>
      <c r="F152" s="14">
        <v>146.1</v>
      </c>
      <c r="G152" s="12">
        <f t="shared" si="2"/>
        <v>12.834911822338341</v>
      </c>
      <c r="H152" s="12">
        <v>2.235474</v>
      </c>
      <c r="I152" s="12">
        <v>2.875474</v>
      </c>
      <c r="J152" s="12">
        <v>1.0997759999999999</v>
      </c>
    </row>
    <row r="153" spans="1:10" ht="12.75">
      <c r="A153" s="15">
        <v>17</v>
      </c>
      <c r="B153" s="15" t="s">
        <v>24</v>
      </c>
      <c r="C153" s="15">
        <v>2</v>
      </c>
      <c r="D153" s="15">
        <v>61</v>
      </c>
      <c r="E153" s="15">
        <v>65</v>
      </c>
      <c r="F153" s="14">
        <v>146.21</v>
      </c>
      <c r="G153" s="12">
        <f t="shared" si="2"/>
        <v>12.840899194426301</v>
      </c>
      <c r="H153" s="12">
        <v>2.0469</v>
      </c>
      <c r="I153" s="12">
        <v>2.6869</v>
      </c>
      <c r="J153" s="12">
        <v>0.9950999999999999</v>
      </c>
    </row>
    <row r="154" spans="1:10" ht="12.75">
      <c r="A154" s="15">
        <v>17</v>
      </c>
      <c r="B154" s="15" t="s">
        <v>24</v>
      </c>
      <c r="C154" s="15">
        <v>2</v>
      </c>
      <c r="D154" s="15">
        <v>70</v>
      </c>
      <c r="E154" s="15">
        <v>74</v>
      </c>
      <c r="F154" s="14">
        <v>146.3</v>
      </c>
      <c r="G154" s="12">
        <f t="shared" si="2"/>
        <v>12.84579795340736</v>
      </c>
      <c r="H154" s="12">
        <v>2.217</v>
      </c>
      <c r="I154" s="12">
        <v>2.857</v>
      </c>
      <c r="J154" s="12">
        <v>0.942</v>
      </c>
    </row>
    <row r="155" spans="1:10" ht="12.75">
      <c r="A155" s="15">
        <v>17</v>
      </c>
      <c r="B155" s="15" t="s">
        <v>24</v>
      </c>
      <c r="C155" s="15">
        <v>2</v>
      </c>
      <c r="D155" s="15">
        <v>80</v>
      </c>
      <c r="E155" s="15">
        <v>84</v>
      </c>
      <c r="F155" s="14">
        <v>146.4</v>
      </c>
      <c r="G155" s="12">
        <f t="shared" si="2"/>
        <v>12.851241018941868</v>
      </c>
      <c r="H155" s="12">
        <v>2.1449000000000003</v>
      </c>
      <c r="I155" s="12">
        <v>2.7849000000000004</v>
      </c>
      <c r="J155" s="12">
        <v>1.1136</v>
      </c>
    </row>
    <row r="156" spans="1:10" ht="12.75">
      <c r="A156" s="15">
        <v>17</v>
      </c>
      <c r="B156" s="15" t="s">
        <v>24</v>
      </c>
      <c r="C156" s="15">
        <v>2</v>
      </c>
      <c r="D156" s="15">
        <v>90</v>
      </c>
      <c r="E156" s="15">
        <v>94</v>
      </c>
      <c r="F156" s="14">
        <v>146.5</v>
      </c>
      <c r="G156" s="12">
        <f t="shared" si="2"/>
        <v>12.856684084476377</v>
      </c>
      <c r="H156" s="12">
        <v>2.065742</v>
      </c>
      <c r="I156" s="12">
        <v>2.7057420000000003</v>
      </c>
      <c r="J156" s="12">
        <v>1.075664</v>
      </c>
    </row>
    <row r="157" spans="1:10" ht="12.75">
      <c r="A157" s="15">
        <v>17</v>
      </c>
      <c r="B157" s="15" t="s">
        <v>24</v>
      </c>
      <c r="C157" s="15">
        <v>2</v>
      </c>
      <c r="D157" s="15">
        <v>102</v>
      </c>
      <c r="E157" s="15">
        <v>106</v>
      </c>
      <c r="F157" s="14">
        <v>146.62</v>
      </c>
      <c r="G157" s="12">
        <f t="shared" si="2"/>
        <v>12.863215763117788</v>
      </c>
      <c r="H157" s="12">
        <v>2.1649000000000003</v>
      </c>
      <c r="I157" s="12">
        <v>2.8049000000000004</v>
      </c>
      <c r="J157" s="12">
        <v>0.8470999999999999</v>
      </c>
    </row>
    <row r="158" spans="1:10" ht="12.75">
      <c r="A158" s="15">
        <v>17</v>
      </c>
      <c r="B158" s="15" t="s">
        <v>24</v>
      </c>
      <c r="C158" s="15">
        <v>2</v>
      </c>
      <c r="D158" s="15">
        <v>110</v>
      </c>
      <c r="E158" s="15">
        <v>114</v>
      </c>
      <c r="F158" s="14">
        <v>146.7</v>
      </c>
      <c r="G158" s="12">
        <f t="shared" si="2"/>
        <v>12.867570215545395</v>
      </c>
      <c r="H158" s="12">
        <v>2.251094</v>
      </c>
      <c r="I158" s="12">
        <v>2.8910940000000003</v>
      </c>
      <c r="J158" s="12">
        <v>0.9876959999999998</v>
      </c>
    </row>
    <row r="159" spans="1:10" ht="12.75">
      <c r="A159" s="15">
        <v>17</v>
      </c>
      <c r="B159" s="15" t="s">
        <v>24</v>
      </c>
      <c r="C159" s="15">
        <v>2</v>
      </c>
      <c r="D159" s="15">
        <v>120</v>
      </c>
      <c r="E159" s="15">
        <v>124</v>
      </c>
      <c r="F159" s="14">
        <v>146.8</v>
      </c>
      <c r="G159" s="12">
        <f t="shared" si="2"/>
        <v>12.873013281079905</v>
      </c>
      <c r="H159" s="12">
        <v>2.0909000000000004</v>
      </c>
      <c r="I159" s="12">
        <v>2.7309000000000005</v>
      </c>
      <c r="J159" s="12">
        <v>1.0840999999999998</v>
      </c>
    </row>
    <row r="160" spans="1:10" ht="12.75">
      <c r="A160" s="15">
        <v>17</v>
      </c>
      <c r="B160" s="15" t="s">
        <v>24</v>
      </c>
      <c r="C160" s="15">
        <v>2</v>
      </c>
      <c r="D160" s="15">
        <v>130</v>
      </c>
      <c r="E160" s="15">
        <v>134</v>
      </c>
      <c r="F160" s="14">
        <v>146.9</v>
      </c>
      <c r="G160" s="12">
        <f t="shared" si="2"/>
        <v>12.878456346614414</v>
      </c>
      <c r="H160" s="12">
        <v>2.2646783000000004</v>
      </c>
      <c r="I160" s="12">
        <v>2.9046783000000005</v>
      </c>
      <c r="J160" s="12">
        <v>1.2786007000000001</v>
      </c>
    </row>
    <row r="161" spans="1:10" ht="12.75">
      <c r="A161" s="15">
        <v>17</v>
      </c>
      <c r="B161" s="15" t="s">
        <v>24</v>
      </c>
      <c r="C161" s="15">
        <v>2</v>
      </c>
      <c r="D161" s="15">
        <v>140</v>
      </c>
      <c r="E161" s="15">
        <v>144</v>
      </c>
      <c r="F161" s="14">
        <v>147</v>
      </c>
      <c r="G161" s="12">
        <f t="shared" si="2"/>
        <v>12.883899412148923</v>
      </c>
      <c r="H161" s="12">
        <v>2.3449</v>
      </c>
      <c r="I161" s="12">
        <v>2.9849</v>
      </c>
      <c r="J161" s="12">
        <v>1.1336</v>
      </c>
    </row>
    <row r="162" spans="1:10" ht="12.75">
      <c r="A162" s="15">
        <v>17</v>
      </c>
      <c r="B162" s="15" t="s">
        <v>24</v>
      </c>
      <c r="C162" s="15">
        <v>3</v>
      </c>
      <c r="D162" s="15">
        <v>0</v>
      </c>
      <c r="E162" s="15">
        <v>4</v>
      </c>
      <c r="F162" s="14">
        <v>147.1</v>
      </c>
      <c r="G162" s="12">
        <f t="shared" si="2"/>
        <v>12.889342477683432</v>
      </c>
      <c r="H162" s="12">
        <v>2.4875439999999998</v>
      </c>
      <c r="I162" s="12">
        <v>3.127544</v>
      </c>
      <c r="J162" s="12">
        <v>1.0653959999999998</v>
      </c>
    </row>
    <row r="163" spans="1:10" ht="12.75">
      <c r="A163" s="15">
        <v>17</v>
      </c>
      <c r="B163" s="15" t="s">
        <v>24</v>
      </c>
      <c r="C163" s="15">
        <v>3</v>
      </c>
      <c r="D163" s="15">
        <v>12</v>
      </c>
      <c r="E163" s="15">
        <v>16</v>
      </c>
      <c r="F163" s="14">
        <v>147.22</v>
      </c>
      <c r="G163" s="12">
        <f t="shared" si="2"/>
        <v>12.895874156324842</v>
      </c>
      <c r="H163" s="12">
        <v>2.3559</v>
      </c>
      <c r="I163" s="12">
        <v>2.9959000000000002</v>
      </c>
      <c r="J163" s="12">
        <v>1.2226</v>
      </c>
    </row>
    <row r="164" spans="1:10" ht="12.75">
      <c r="A164" s="15">
        <v>17</v>
      </c>
      <c r="B164" s="15" t="s">
        <v>24</v>
      </c>
      <c r="C164" s="15">
        <v>3</v>
      </c>
      <c r="D164" s="15">
        <v>20</v>
      </c>
      <c r="E164" s="15">
        <v>24</v>
      </c>
      <c r="F164" s="14">
        <v>147.3</v>
      </c>
      <c r="G164" s="12">
        <f t="shared" si="2"/>
        <v>12.90022860875245</v>
      </c>
      <c r="H164" s="12">
        <v>2.2424600000000003</v>
      </c>
      <c r="I164" s="12">
        <v>2.8824600000000005</v>
      </c>
      <c r="J164" s="12">
        <v>1.2592519999999998</v>
      </c>
    </row>
    <row r="165" spans="1:10" ht="12.75">
      <c r="A165" s="15">
        <v>17</v>
      </c>
      <c r="B165" s="15" t="s">
        <v>24</v>
      </c>
      <c r="C165" s="15">
        <v>3</v>
      </c>
      <c r="D165" s="15">
        <v>30</v>
      </c>
      <c r="E165" s="15">
        <v>34</v>
      </c>
      <c r="F165" s="14">
        <v>147.4</v>
      </c>
      <c r="G165" s="12">
        <f t="shared" si="2"/>
        <v>12.905671674286959</v>
      </c>
      <c r="H165" s="12">
        <v>2.1497</v>
      </c>
      <c r="I165" s="12">
        <v>2.7897000000000003</v>
      </c>
      <c r="J165" s="12">
        <v>1.1552</v>
      </c>
    </row>
    <row r="166" spans="1:10" ht="12.75">
      <c r="A166" s="15">
        <v>17</v>
      </c>
      <c r="B166" s="15" t="s">
        <v>24</v>
      </c>
      <c r="C166" s="15">
        <v>3</v>
      </c>
      <c r="D166" s="15">
        <v>50</v>
      </c>
      <c r="E166" s="15">
        <v>54</v>
      </c>
      <c r="F166" s="14">
        <v>147.6</v>
      </c>
      <c r="G166" s="12">
        <f t="shared" si="2"/>
        <v>12.916557805355977</v>
      </c>
      <c r="H166" s="12">
        <v>2.2081</v>
      </c>
      <c r="I166" s="12">
        <v>2.8481</v>
      </c>
      <c r="J166" s="12">
        <v>1.1225</v>
      </c>
    </row>
    <row r="167" spans="1:10" ht="12.75">
      <c r="A167" s="15">
        <v>17</v>
      </c>
      <c r="B167" s="15" t="s">
        <v>24</v>
      </c>
      <c r="C167" s="15">
        <v>3</v>
      </c>
      <c r="D167" s="15">
        <v>60</v>
      </c>
      <c r="E167" s="15">
        <v>64</v>
      </c>
      <c r="F167" s="14">
        <v>147.7</v>
      </c>
      <c r="G167" s="12">
        <f t="shared" si="2"/>
        <v>12.922000870890486</v>
      </c>
      <c r="H167" s="12">
        <v>2.2402059999999997</v>
      </c>
      <c r="I167" s="12">
        <v>2.880206</v>
      </c>
      <c r="J167" s="12">
        <v>0.9028879999999998</v>
      </c>
    </row>
    <row r="168" spans="1:10" ht="12.75">
      <c r="A168" s="15">
        <v>17</v>
      </c>
      <c r="B168" s="15" t="s">
        <v>24</v>
      </c>
      <c r="C168" s="15">
        <v>3</v>
      </c>
      <c r="D168" s="15">
        <v>72</v>
      </c>
      <c r="E168" s="15">
        <v>76</v>
      </c>
      <c r="F168" s="14">
        <v>147.82</v>
      </c>
      <c r="G168" s="12">
        <f t="shared" si="2"/>
        <v>12.928532549531896</v>
      </c>
      <c r="H168" s="12">
        <v>2.2981</v>
      </c>
      <c r="I168" s="12">
        <v>2.9381</v>
      </c>
      <c r="J168" s="12">
        <v>1.226</v>
      </c>
    </row>
    <row r="169" spans="1:10" ht="12.75">
      <c r="A169" s="15">
        <v>17</v>
      </c>
      <c r="B169" s="15" t="s">
        <v>24</v>
      </c>
      <c r="C169" s="15">
        <v>3</v>
      </c>
      <c r="D169" s="15">
        <v>80</v>
      </c>
      <c r="E169" s="15">
        <v>84</v>
      </c>
      <c r="F169" s="14">
        <v>147.9</v>
      </c>
      <c r="G169" s="12">
        <f t="shared" si="2"/>
        <v>12.932887001959504</v>
      </c>
      <c r="H169" s="12">
        <v>2.2497700000000003</v>
      </c>
      <c r="I169" s="12">
        <v>2.8897700000000004</v>
      </c>
      <c r="J169" s="12">
        <v>1.233712</v>
      </c>
    </row>
    <row r="170" spans="1:10" ht="12.75">
      <c r="A170" s="15">
        <v>17</v>
      </c>
      <c r="B170" s="15" t="s">
        <v>24</v>
      </c>
      <c r="C170" s="15">
        <v>3</v>
      </c>
      <c r="D170" s="15">
        <v>89</v>
      </c>
      <c r="E170" s="15">
        <v>93</v>
      </c>
      <c r="F170" s="14">
        <v>147.99</v>
      </c>
      <c r="G170" s="12">
        <f t="shared" si="2"/>
        <v>12.937785760940562</v>
      </c>
      <c r="H170" s="12">
        <v>1.9726999999999997</v>
      </c>
      <c r="I170" s="12">
        <v>2.6127</v>
      </c>
      <c r="J170" s="12">
        <v>0.9557000000000001</v>
      </c>
    </row>
    <row r="171" spans="1:10" ht="12.75">
      <c r="A171" s="15">
        <v>17</v>
      </c>
      <c r="B171" s="15" t="s">
        <v>24</v>
      </c>
      <c r="C171" s="15">
        <v>3</v>
      </c>
      <c r="D171" s="15">
        <v>100</v>
      </c>
      <c r="E171" s="15">
        <v>104</v>
      </c>
      <c r="F171" s="14">
        <v>148.1</v>
      </c>
      <c r="G171" s="12">
        <f t="shared" si="2"/>
        <v>12.943773133028522</v>
      </c>
      <c r="H171" s="12">
        <v>2.1851875</v>
      </c>
      <c r="I171" s="12">
        <v>2.8251875</v>
      </c>
      <c r="J171" s="12">
        <v>1.0806189</v>
      </c>
    </row>
    <row r="172" spans="1:10" ht="12.75">
      <c r="A172" s="15">
        <v>17</v>
      </c>
      <c r="B172" s="15" t="s">
        <v>24</v>
      </c>
      <c r="C172" s="15">
        <v>3</v>
      </c>
      <c r="D172" s="15">
        <v>110</v>
      </c>
      <c r="E172" s="15">
        <v>114</v>
      </c>
      <c r="F172" s="14">
        <v>148.2</v>
      </c>
      <c r="G172" s="12">
        <f t="shared" si="2"/>
        <v>12.94921619856303</v>
      </c>
      <c r="H172" s="12">
        <v>2.1407</v>
      </c>
      <c r="I172" s="12">
        <v>2.7807</v>
      </c>
      <c r="J172" s="12">
        <v>0.7747</v>
      </c>
    </row>
    <row r="173" spans="1:10" ht="12.75">
      <c r="A173" s="15">
        <v>17</v>
      </c>
      <c r="B173" s="15" t="s">
        <v>24</v>
      </c>
      <c r="C173" s="15">
        <v>3</v>
      </c>
      <c r="D173" s="15">
        <v>120</v>
      </c>
      <c r="E173" s="15">
        <v>124</v>
      </c>
      <c r="F173" s="14">
        <v>148.3</v>
      </c>
      <c r="G173" s="12">
        <f t="shared" si="2"/>
        <v>12.95465926409754</v>
      </c>
      <c r="H173" s="12">
        <v>2.2355020000000003</v>
      </c>
      <c r="I173" s="12">
        <v>2.8755020000000004</v>
      </c>
      <c r="J173" s="12">
        <v>1.3178239999999999</v>
      </c>
    </row>
    <row r="174" spans="1:10" ht="12.75">
      <c r="A174" s="15">
        <v>17</v>
      </c>
      <c r="B174" s="15" t="s">
        <v>24</v>
      </c>
      <c r="C174" s="15">
        <v>3</v>
      </c>
      <c r="D174" s="15">
        <v>130</v>
      </c>
      <c r="E174" s="15">
        <v>134</v>
      </c>
      <c r="F174" s="14">
        <v>148.4</v>
      </c>
      <c r="G174" s="12">
        <f t="shared" si="2"/>
        <v>12.960102329632049</v>
      </c>
      <c r="H174" s="12">
        <v>2.4840999999999998</v>
      </c>
      <c r="I174" s="12">
        <v>3.1241</v>
      </c>
      <c r="J174" s="12">
        <v>1.1085</v>
      </c>
    </row>
    <row r="175" spans="1:10" ht="12.75">
      <c r="A175" s="15">
        <v>17</v>
      </c>
      <c r="B175" s="15" t="s">
        <v>24</v>
      </c>
      <c r="C175" s="15">
        <v>4</v>
      </c>
      <c r="D175" s="15">
        <v>0</v>
      </c>
      <c r="E175" s="15">
        <v>4</v>
      </c>
      <c r="F175" s="14">
        <v>148.6</v>
      </c>
      <c r="G175" s="12">
        <f t="shared" si="2"/>
        <v>12.970988460701067</v>
      </c>
      <c r="H175" s="12">
        <v>2.343756</v>
      </c>
      <c r="I175" s="12">
        <v>2.983756</v>
      </c>
      <c r="J175" s="12">
        <v>1.306188</v>
      </c>
    </row>
    <row r="176" spans="1:10" ht="12.75">
      <c r="A176" s="15">
        <v>17</v>
      </c>
      <c r="B176" s="15" t="s">
        <v>24</v>
      </c>
      <c r="C176" s="15">
        <v>4</v>
      </c>
      <c r="D176" s="15">
        <v>6</v>
      </c>
      <c r="E176" s="15">
        <v>10</v>
      </c>
      <c r="F176" s="14">
        <v>148.66</v>
      </c>
      <c r="G176" s="12">
        <f t="shared" si="2"/>
        <v>12.974254300021773</v>
      </c>
      <c r="H176" s="12">
        <v>2.1776999999999997</v>
      </c>
      <c r="I176" s="12">
        <v>2.8177</v>
      </c>
      <c r="J176" s="12">
        <v>1.1937</v>
      </c>
    </row>
    <row r="177" spans="1:10" ht="12.75">
      <c r="A177" s="15">
        <v>17</v>
      </c>
      <c r="B177" s="15" t="s">
        <v>24</v>
      </c>
      <c r="C177" s="15">
        <v>4</v>
      </c>
      <c r="D177" s="15">
        <v>20</v>
      </c>
      <c r="E177" s="15">
        <v>24</v>
      </c>
      <c r="F177" s="14">
        <v>148.8</v>
      </c>
      <c r="G177" s="12">
        <f t="shared" si="2"/>
        <v>12.981874591770087</v>
      </c>
      <c r="H177" s="12">
        <v>2.118</v>
      </c>
      <c r="I177" s="12">
        <v>2.758</v>
      </c>
      <c r="J177" s="12">
        <v>1.203</v>
      </c>
    </row>
    <row r="178" spans="1:10" ht="12.75">
      <c r="A178" s="15">
        <v>17</v>
      </c>
      <c r="B178" s="15" t="s">
        <v>24</v>
      </c>
      <c r="C178" s="15">
        <v>4</v>
      </c>
      <c r="D178" s="15">
        <v>24</v>
      </c>
      <c r="E178" s="15">
        <v>28</v>
      </c>
      <c r="F178" s="14">
        <v>148.84</v>
      </c>
      <c r="G178" s="12">
        <f t="shared" si="2"/>
        <v>12.98405181798389</v>
      </c>
      <c r="H178" s="12">
        <v>2.3657</v>
      </c>
      <c r="I178" s="12">
        <v>3.0057</v>
      </c>
      <c r="J178" s="12">
        <v>1.2132</v>
      </c>
    </row>
    <row r="179" spans="1:10" ht="12.75">
      <c r="A179" s="15">
        <v>17</v>
      </c>
      <c r="B179" s="15" t="s">
        <v>24</v>
      </c>
      <c r="C179" s="15">
        <v>4</v>
      </c>
      <c r="D179" s="15">
        <v>40</v>
      </c>
      <c r="E179" s="15">
        <v>44</v>
      </c>
      <c r="F179" s="14">
        <v>149</v>
      </c>
      <c r="G179" s="12">
        <f t="shared" si="2"/>
        <v>12.992760722839103</v>
      </c>
      <c r="H179" s="12">
        <v>2.3500370000000004</v>
      </c>
      <c r="I179" s="12">
        <v>2.9900370000000005</v>
      </c>
      <c r="J179" s="12">
        <v>1.1978799999999998</v>
      </c>
    </row>
    <row r="180" spans="1:10" ht="12.75">
      <c r="A180" s="15">
        <v>17</v>
      </c>
      <c r="B180" s="15" t="s">
        <v>24</v>
      </c>
      <c r="C180" s="15">
        <v>4</v>
      </c>
      <c r="D180" s="15">
        <v>43</v>
      </c>
      <c r="E180" s="15">
        <v>47</v>
      </c>
      <c r="F180" s="14">
        <v>149.1</v>
      </c>
      <c r="G180" s="12">
        <f t="shared" si="2"/>
        <v>12.998203788373612</v>
      </c>
      <c r="H180" s="12">
        <v>2.1469</v>
      </c>
      <c r="I180" s="12">
        <v>2.7869</v>
      </c>
      <c r="J180" s="12">
        <v>1.2949</v>
      </c>
    </row>
    <row r="181" spans="1:10" ht="12.75">
      <c r="A181" s="15">
        <v>17</v>
      </c>
      <c r="B181" s="15" t="s">
        <v>24</v>
      </c>
      <c r="C181" s="15">
        <v>4</v>
      </c>
      <c r="D181" s="15">
        <v>60</v>
      </c>
      <c r="E181" s="15">
        <v>64</v>
      </c>
      <c r="F181" s="14">
        <v>149.2</v>
      </c>
      <c r="G181" s="12">
        <f t="shared" si="2"/>
        <v>13.003646853908121</v>
      </c>
      <c r="H181" s="12">
        <v>2.1811220000000002</v>
      </c>
      <c r="I181" s="12">
        <v>2.8211220000000004</v>
      </c>
      <c r="J181" s="12">
        <v>1.027744</v>
      </c>
    </row>
    <row r="182" spans="1:10" ht="12.75">
      <c r="A182" s="15">
        <v>17</v>
      </c>
      <c r="B182" s="15" t="s">
        <v>24</v>
      </c>
      <c r="C182" s="15">
        <v>4</v>
      </c>
      <c r="D182" s="15">
        <v>66</v>
      </c>
      <c r="E182" s="15">
        <v>70</v>
      </c>
      <c r="F182" s="14">
        <v>149.26</v>
      </c>
      <c r="G182" s="12">
        <f t="shared" si="2"/>
        <v>13.006912693228827</v>
      </c>
      <c r="H182" s="12">
        <v>2.0902999999999996</v>
      </c>
      <c r="I182" s="12">
        <v>2.7302999999999997</v>
      </c>
      <c r="J182" s="12">
        <v>1.1965000000000001</v>
      </c>
    </row>
    <row r="183" spans="1:10" ht="12.75">
      <c r="A183" s="15">
        <v>17</v>
      </c>
      <c r="B183" s="15" t="s">
        <v>24</v>
      </c>
      <c r="C183" s="15">
        <v>4</v>
      </c>
      <c r="D183" s="15">
        <v>80</v>
      </c>
      <c r="E183" s="15">
        <v>84</v>
      </c>
      <c r="F183" s="14">
        <v>149.4</v>
      </c>
      <c r="G183" s="12">
        <f t="shared" si="2"/>
        <v>13.014532984977139</v>
      </c>
      <c r="H183" s="12">
        <v>2.137175</v>
      </c>
      <c r="I183" s="12">
        <v>2.777175</v>
      </c>
      <c r="J183" s="12">
        <v>1.2368922</v>
      </c>
    </row>
    <row r="184" spans="1:10" ht="12.75">
      <c r="A184" s="15">
        <v>17</v>
      </c>
      <c r="B184" s="15" t="s">
        <v>24</v>
      </c>
      <c r="C184" s="15">
        <v>4</v>
      </c>
      <c r="D184" s="15">
        <v>88</v>
      </c>
      <c r="E184" s="15">
        <v>92</v>
      </c>
      <c r="F184" s="14">
        <v>149.48</v>
      </c>
      <c r="G184" s="12">
        <f t="shared" si="2"/>
        <v>13.018887437404747</v>
      </c>
      <c r="H184" s="12">
        <v>2.2195</v>
      </c>
      <c r="I184" s="12">
        <v>2.8595</v>
      </c>
      <c r="J184" s="12">
        <v>1.3063</v>
      </c>
    </row>
    <row r="185" spans="1:10" ht="12.75">
      <c r="A185" s="15">
        <v>17</v>
      </c>
      <c r="B185" s="15" t="s">
        <v>24</v>
      </c>
      <c r="C185" s="15">
        <v>4</v>
      </c>
      <c r="D185" s="15">
        <v>100</v>
      </c>
      <c r="E185" s="15">
        <v>104</v>
      </c>
      <c r="F185" s="14">
        <v>149.6</v>
      </c>
      <c r="G185" s="12">
        <f t="shared" si="2"/>
        <v>13.025419116046157</v>
      </c>
      <c r="H185" s="12">
        <v>2.0555719999999997</v>
      </c>
      <c r="I185" s="12">
        <v>2.695572</v>
      </c>
      <c r="J185" s="12">
        <v>1.7364439999999997</v>
      </c>
    </row>
    <row r="186" spans="1:10" ht="12.75">
      <c r="A186" s="15">
        <v>17</v>
      </c>
      <c r="B186" s="15" t="s">
        <v>24</v>
      </c>
      <c r="C186" s="15">
        <v>4</v>
      </c>
      <c r="D186" s="15">
        <v>103</v>
      </c>
      <c r="E186" s="15">
        <v>107</v>
      </c>
      <c r="F186" s="14">
        <v>149.7</v>
      </c>
      <c r="G186" s="12">
        <f t="shared" si="2"/>
        <v>13.030862181580666</v>
      </c>
      <c r="H186" s="12">
        <v>2.4115</v>
      </c>
      <c r="I186" s="12">
        <v>3.0515000000000003</v>
      </c>
      <c r="J186" s="12">
        <v>1.1023</v>
      </c>
    </row>
    <row r="187" spans="1:10" ht="12.75">
      <c r="A187" s="15">
        <v>17</v>
      </c>
      <c r="B187" s="15" t="s">
        <v>24</v>
      </c>
      <c r="C187" s="15">
        <v>4</v>
      </c>
      <c r="D187" s="15">
        <v>125</v>
      </c>
      <c r="E187" s="15">
        <v>129</v>
      </c>
      <c r="F187" s="14">
        <v>149.85</v>
      </c>
      <c r="G187" s="12">
        <f t="shared" si="2"/>
        <v>13.03902677988243</v>
      </c>
      <c r="H187" s="12">
        <v>2.2217</v>
      </c>
      <c r="I187" s="12">
        <v>2.8617</v>
      </c>
      <c r="J187" s="12">
        <v>1.3171000000000002</v>
      </c>
    </row>
    <row r="188" spans="1:10" ht="12.75">
      <c r="A188" s="15">
        <v>17</v>
      </c>
      <c r="B188" s="15" t="s">
        <v>24</v>
      </c>
      <c r="C188" s="15">
        <v>4</v>
      </c>
      <c r="D188" s="15">
        <v>135</v>
      </c>
      <c r="E188" s="15">
        <v>139</v>
      </c>
      <c r="F188" s="14">
        <v>149.95</v>
      </c>
      <c r="G188" s="12">
        <f t="shared" si="2"/>
        <v>13.044469845416938</v>
      </c>
      <c r="H188" s="12">
        <v>2.5347</v>
      </c>
      <c r="I188" s="12">
        <v>3.1747</v>
      </c>
      <c r="J188" s="12">
        <v>1.1721000000000001</v>
      </c>
    </row>
    <row r="189" spans="1:10" ht="12.75">
      <c r="A189" s="15">
        <v>17</v>
      </c>
      <c r="B189" s="15" t="s">
        <v>24</v>
      </c>
      <c r="C189" s="15" t="s">
        <v>25</v>
      </c>
      <c r="D189" s="15">
        <v>3</v>
      </c>
      <c r="E189" s="15">
        <v>7</v>
      </c>
      <c r="F189" s="14">
        <v>150.1</v>
      </c>
      <c r="G189" s="12">
        <f t="shared" si="2"/>
        <v>13.052634443718702</v>
      </c>
      <c r="H189" s="12">
        <v>2.1567</v>
      </c>
      <c r="I189" s="12">
        <v>2.7967</v>
      </c>
      <c r="J189" s="12">
        <v>1.1981</v>
      </c>
    </row>
    <row r="190" spans="1:10" ht="12.75">
      <c r="A190" s="15">
        <v>18</v>
      </c>
      <c r="B190" s="15" t="s">
        <v>24</v>
      </c>
      <c r="C190" s="15">
        <v>1</v>
      </c>
      <c r="D190" s="15">
        <v>2</v>
      </c>
      <c r="E190" s="15">
        <v>6</v>
      </c>
      <c r="F190" s="14">
        <v>153.72</v>
      </c>
      <c r="G190" s="12">
        <f t="shared" si="2"/>
        <v>13.24967341606793</v>
      </c>
      <c r="H190" s="12">
        <v>2.100826</v>
      </c>
      <c r="I190" s="12">
        <v>2.740826</v>
      </c>
      <c r="J190" s="12">
        <v>1.4578079999999998</v>
      </c>
    </row>
    <row r="191" spans="1:10" ht="12.75">
      <c r="A191" s="15">
        <v>18</v>
      </c>
      <c r="B191" s="15" t="s">
        <v>24</v>
      </c>
      <c r="C191" s="15">
        <v>1</v>
      </c>
      <c r="D191" s="15">
        <v>12</v>
      </c>
      <c r="E191" s="15">
        <v>16</v>
      </c>
      <c r="F191" s="14">
        <v>153.82</v>
      </c>
      <c r="G191" s="12">
        <f t="shared" si="2"/>
        <v>13.255116481602439</v>
      </c>
      <c r="H191" s="12">
        <v>1.9625</v>
      </c>
      <c r="I191" s="12">
        <v>2.6025</v>
      </c>
      <c r="J191" s="12">
        <v>1.3373</v>
      </c>
    </row>
    <row r="192" spans="1:10" ht="12.75">
      <c r="A192" s="15">
        <v>18</v>
      </c>
      <c r="B192" s="15" t="s">
        <v>24</v>
      </c>
      <c r="C192" s="15">
        <v>1</v>
      </c>
      <c r="D192" s="15">
        <v>20</v>
      </c>
      <c r="E192" s="15">
        <v>24</v>
      </c>
      <c r="F192" s="14">
        <v>153.9</v>
      </c>
      <c r="G192" s="12">
        <f t="shared" si="2"/>
        <v>13.259470934030047</v>
      </c>
      <c r="H192" s="12">
        <v>1.91191</v>
      </c>
      <c r="I192" s="12">
        <v>2.55191</v>
      </c>
      <c r="J192" s="12">
        <v>1.201952</v>
      </c>
    </row>
    <row r="193" spans="1:10" ht="12.75">
      <c r="A193" s="15">
        <v>18</v>
      </c>
      <c r="B193" s="15" t="s">
        <v>24</v>
      </c>
      <c r="C193" s="15">
        <v>1</v>
      </c>
      <c r="D193" s="15">
        <v>26</v>
      </c>
      <c r="E193" s="15">
        <v>30</v>
      </c>
      <c r="F193" s="14">
        <v>153.96</v>
      </c>
      <c r="G193" s="12">
        <f t="shared" si="2"/>
        <v>13.262736773350753</v>
      </c>
      <c r="H193" s="12">
        <v>1.8733</v>
      </c>
      <c r="I193" s="12">
        <v>2.5133</v>
      </c>
      <c r="J193" s="12">
        <v>1.1325</v>
      </c>
    </row>
    <row r="194" spans="1:10" ht="12.75">
      <c r="A194" s="15">
        <v>18</v>
      </c>
      <c r="B194" s="15" t="s">
        <v>24</v>
      </c>
      <c r="C194" s="15">
        <v>1</v>
      </c>
      <c r="D194" s="15">
        <v>40</v>
      </c>
      <c r="E194" s="15">
        <v>44</v>
      </c>
      <c r="F194" s="14">
        <v>154.1</v>
      </c>
      <c r="G194" s="12">
        <f t="shared" si="2"/>
        <v>13.270357065099065</v>
      </c>
      <c r="H194" s="12">
        <v>1.7487812500000002</v>
      </c>
      <c r="I194" s="12">
        <v>2.38878125</v>
      </c>
      <c r="J194" s="12">
        <v>1.11638275</v>
      </c>
    </row>
    <row r="195" spans="1:10" ht="12.75">
      <c r="A195" s="15">
        <v>18</v>
      </c>
      <c r="B195" s="15" t="s">
        <v>24</v>
      </c>
      <c r="C195" s="15">
        <v>1</v>
      </c>
      <c r="D195" s="15">
        <v>50</v>
      </c>
      <c r="E195" s="15">
        <v>54</v>
      </c>
      <c r="F195" s="14">
        <v>154.2</v>
      </c>
      <c r="G195" s="12">
        <f t="shared" si="2"/>
        <v>13.275800130633572</v>
      </c>
      <c r="H195" s="12">
        <v>1.8593000000000002</v>
      </c>
      <c r="I195" s="12">
        <v>2.4993000000000003</v>
      </c>
      <c r="J195" s="12">
        <v>1.1805</v>
      </c>
    </row>
    <row r="196" spans="1:10" ht="12.75">
      <c r="A196" s="15">
        <v>18</v>
      </c>
      <c r="B196" s="15" t="s">
        <v>24</v>
      </c>
      <c r="C196" s="15">
        <v>1</v>
      </c>
      <c r="D196" s="15">
        <v>60</v>
      </c>
      <c r="E196" s="15">
        <v>64</v>
      </c>
      <c r="F196" s="14">
        <v>154.3</v>
      </c>
      <c r="G196" s="12">
        <f t="shared" si="2"/>
        <v>13.281243196168083</v>
      </c>
      <c r="H196" s="12">
        <v>2.0938679999999996</v>
      </c>
      <c r="I196" s="12">
        <v>2.7338679999999997</v>
      </c>
      <c r="J196" s="12">
        <v>1.15638</v>
      </c>
    </row>
    <row r="197" spans="1:10" ht="12.75">
      <c r="A197" s="15">
        <v>18</v>
      </c>
      <c r="B197" s="15" t="s">
        <v>24</v>
      </c>
      <c r="C197" s="15">
        <v>1</v>
      </c>
      <c r="D197" s="15">
        <v>66</v>
      </c>
      <c r="E197" s="15">
        <v>70</v>
      </c>
      <c r="F197" s="14">
        <v>154.36</v>
      </c>
      <c r="G197" s="12">
        <f t="shared" si="2"/>
        <v>13.284509035488789</v>
      </c>
      <c r="H197" s="12">
        <v>1.9199000000000002</v>
      </c>
      <c r="I197" s="12">
        <v>2.5599000000000003</v>
      </c>
      <c r="J197" s="12">
        <v>1.1679</v>
      </c>
    </row>
    <row r="198" spans="1:10" ht="12.75">
      <c r="A198" s="15">
        <v>18</v>
      </c>
      <c r="B198" s="15" t="s">
        <v>24</v>
      </c>
      <c r="C198" s="15">
        <v>1</v>
      </c>
      <c r="D198" s="15">
        <v>80</v>
      </c>
      <c r="E198" s="15">
        <v>84</v>
      </c>
      <c r="F198" s="14">
        <v>154.5</v>
      </c>
      <c r="G198" s="12">
        <f t="shared" si="2"/>
        <v>13.2921293272371</v>
      </c>
      <c r="H198" s="12">
        <v>1.967066</v>
      </c>
      <c r="I198" s="12">
        <v>2.607066</v>
      </c>
      <c r="J198" s="12">
        <v>1.398648</v>
      </c>
    </row>
    <row r="199" spans="1:10" ht="12.75">
      <c r="A199" s="15">
        <v>18</v>
      </c>
      <c r="B199" s="15" t="s">
        <v>24</v>
      </c>
      <c r="C199" s="15">
        <v>1</v>
      </c>
      <c r="D199" s="15">
        <v>90</v>
      </c>
      <c r="E199" s="15">
        <v>94</v>
      </c>
      <c r="F199" s="14">
        <v>154.6</v>
      </c>
      <c r="G199" s="12">
        <f t="shared" si="2"/>
        <v>13.29757239277161</v>
      </c>
      <c r="H199" s="12">
        <v>2.0101</v>
      </c>
      <c r="I199" s="12">
        <v>2.6501</v>
      </c>
      <c r="J199" s="12">
        <v>1.4817</v>
      </c>
    </row>
    <row r="200" spans="1:10" ht="12.75">
      <c r="A200" s="15">
        <v>18</v>
      </c>
      <c r="B200" s="15" t="s">
        <v>24</v>
      </c>
      <c r="C200" s="15">
        <v>1</v>
      </c>
      <c r="D200" s="15">
        <v>100</v>
      </c>
      <c r="E200" s="15">
        <v>104</v>
      </c>
      <c r="F200" s="14">
        <v>154.7</v>
      </c>
      <c r="G200" s="12">
        <f t="shared" si="2"/>
        <v>13.303015458306117</v>
      </c>
      <c r="H200" s="12">
        <v>2.022</v>
      </c>
      <c r="I200" s="12">
        <v>2.662</v>
      </c>
      <c r="J200" s="12">
        <v>1.409</v>
      </c>
    </row>
    <row r="201" spans="1:10" ht="12.75">
      <c r="A201" s="15">
        <v>18</v>
      </c>
      <c r="B201" s="15" t="s">
        <v>24</v>
      </c>
      <c r="C201" s="15">
        <v>1</v>
      </c>
      <c r="D201" s="15">
        <v>110</v>
      </c>
      <c r="E201" s="15">
        <v>114</v>
      </c>
      <c r="F201" s="14">
        <v>154.8</v>
      </c>
      <c r="G201" s="12">
        <f t="shared" si="2"/>
        <v>13.308458523840628</v>
      </c>
      <c r="H201" s="12">
        <v>2.0693</v>
      </c>
      <c r="I201" s="12">
        <v>2.7093000000000003</v>
      </c>
      <c r="J201" s="12">
        <v>1.2585</v>
      </c>
    </row>
    <row r="202" spans="1:10" ht="12.75">
      <c r="A202" s="15">
        <v>18</v>
      </c>
      <c r="B202" s="15" t="s">
        <v>24</v>
      </c>
      <c r="C202" s="15">
        <v>1</v>
      </c>
      <c r="D202" s="15">
        <v>120</v>
      </c>
      <c r="E202" s="15">
        <v>124</v>
      </c>
      <c r="F202" s="14">
        <v>154.9</v>
      </c>
      <c r="G202" s="12">
        <f t="shared" si="2"/>
        <v>13.313901589375137</v>
      </c>
      <c r="H202" s="12">
        <v>2.2301640000000003</v>
      </c>
      <c r="I202" s="12">
        <v>2.8701640000000004</v>
      </c>
      <c r="J202" s="12">
        <v>0.8433159999999997</v>
      </c>
    </row>
    <row r="203" spans="1:10" ht="12.75">
      <c r="A203" s="15">
        <v>18</v>
      </c>
      <c r="B203" s="15" t="s">
        <v>24</v>
      </c>
      <c r="C203" s="15">
        <v>1</v>
      </c>
      <c r="D203" s="15">
        <v>130</v>
      </c>
      <c r="E203" s="15">
        <v>134</v>
      </c>
      <c r="F203" s="14">
        <v>155</v>
      </c>
      <c r="G203" s="12">
        <f t="shared" si="2"/>
        <v>13.319344654909646</v>
      </c>
      <c r="H203" s="12">
        <v>2.2711</v>
      </c>
      <c r="I203" s="12">
        <v>2.9111000000000002</v>
      </c>
      <c r="J203" s="12">
        <v>1.3217</v>
      </c>
    </row>
    <row r="204" spans="1:10" ht="12.75">
      <c r="A204" s="15">
        <v>18</v>
      </c>
      <c r="B204" s="15" t="s">
        <v>24</v>
      </c>
      <c r="C204" s="15">
        <v>1</v>
      </c>
      <c r="D204" s="15">
        <v>140</v>
      </c>
      <c r="E204" s="15">
        <v>144</v>
      </c>
      <c r="F204" s="14">
        <v>155.1</v>
      </c>
      <c r="G204" s="12">
        <f t="shared" si="2"/>
        <v>13.324787720444155</v>
      </c>
      <c r="H204" s="12">
        <v>2.0894459999999997</v>
      </c>
      <c r="I204" s="12">
        <v>2.729446</v>
      </c>
      <c r="J204" s="12">
        <v>1.219728</v>
      </c>
    </row>
    <row r="205" spans="1:10" ht="12.75">
      <c r="A205" s="15">
        <v>18</v>
      </c>
      <c r="B205" s="15" t="s">
        <v>24</v>
      </c>
      <c r="C205" s="15">
        <v>2</v>
      </c>
      <c r="D205" s="15">
        <v>1</v>
      </c>
      <c r="E205" s="15">
        <v>5</v>
      </c>
      <c r="F205" s="14">
        <v>155.21</v>
      </c>
      <c r="G205" s="12">
        <f t="shared" si="2"/>
        <v>13.330775092532114</v>
      </c>
      <c r="H205" s="12">
        <v>2.1323</v>
      </c>
      <c r="I205" s="12">
        <v>2.7723</v>
      </c>
      <c r="J205" s="12">
        <v>1.4565000000000001</v>
      </c>
    </row>
    <row r="206" spans="1:10" ht="12.75">
      <c r="A206" s="15">
        <v>18</v>
      </c>
      <c r="B206" s="15" t="s">
        <v>24</v>
      </c>
      <c r="C206" s="15">
        <v>2</v>
      </c>
      <c r="D206" s="15">
        <v>10</v>
      </c>
      <c r="E206" s="15">
        <v>14</v>
      </c>
      <c r="F206" s="14">
        <v>155.3</v>
      </c>
      <c r="G206" s="12">
        <f t="shared" si="2"/>
        <v>13.335673851513173</v>
      </c>
      <c r="H206" s="12">
        <v>2.05115</v>
      </c>
      <c r="I206" s="12">
        <v>2.69115</v>
      </c>
      <c r="J206" s="12">
        <v>1.3744388</v>
      </c>
    </row>
    <row r="207" spans="1:10" ht="12.75">
      <c r="A207" s="15">
        <v>18</v>
      </c>
      <c r="B207" s="15" t="s">
        <v>24</v>
      </c>
      <c r="C207" s="15">
        <v>2</v>
      </c>
      <c r="D207" s="15">
        <v>16</v>
      </c>
      <c r="E207" s="15">
        <v>20</v>
      </c>
      <c r="F207" s="14">
        <v>155.36</v>
      </c>
      <c r="G207" s="12">
        <f t="shared" si="2"/>
        <v>13.338939690833879</v>
      </c>
      <c r="H207" s="12">
        <v>1.8490999999999997</v>
      </c>
      <c r="I207" s="12">
        <v>2.4890999999999996</v>
      </c>
      <c r="J207" s="12">
        <v>1.2896999999999998</v>
      </c>
    </row>
    <row r="208" spans="1:10" ht="12.75">
      <c r="A208" s="15">
        <v>18</v>
      </c>
      <c r="B208" s="15" t="s">
        <v>24</v>
      </c>
      <c r="C208" s="15">
        <v>2</v>
      </c>
      <c r="D208" s="15">
        <v>30</v>
      </c>
      <c r="E208" s="15">
        <v>34</v>
      </c>
      <c r="F208" s="14">
        <v>155.5</v>
      </c>
      <c r="G208" s="12">
        <f aca="true" t="shared" si="3" ref="G208:G247">((F208+89.703)/18.372)</f>
        <v>13.34655998258219</v>
      </c>
      <c r="H208" s="12">
        <v>2.2001920000000004</v>
      </c>
      <c r="I208" s="12">
        <v>2.8401920000000005</v>
      </c>
      <c r="J208" s="12">
        <v>1.5023639999999998</v>
      </c>
    </row>
    <row r="209" spans="1:10" ht="12.75">
      <c r="A209" s="15">
        <v>18</v>
      </c>
      <c r="B209" s="15" t="s">
        <v>24</v>
      </c>
      <c r="C209" s="15">
        <v>2</v>
      </c>
      <c r="D209" s="15">
        <v>43</v>
      </c>
      <c r="E209" s="15">
        <v>47</v>
      </c>
      <c r="F209" s="14">
        <v>155.63</v>
      </c>
      <c r="G209" s="12">
        <f t="shared" si="3"/>
        <v>13.353635967777052</v>
      </c>
      <c r="H209" s="12">
        <v>2.0579</v>
      </c>
      <c r="I209" s="12">
        <v>2.6979</v>
      </c>
      <c r="J209" s="12">
        <v>1.3199</v>
      </c>
    </row>
    <row r="210" spans="1:10" ht="12.75">
      <c r="A210" s="15">
        <v>18</v>
      </c>
      <c r="B210" s="15" t="s">
        <v>24</v>
      </c>
      <c r="C210" s="15">
        <v>2</v>
      </c>
      <c r="D210" s="15">
        <v>50</v>
      </c>
      <c r="E210" s="15">
        <v>54</v>
      </c>
      <c r="F210" s="14">
        <v>155.7</v>
      </c>
      <c r="G210" s="12">
        <f t="shared" si="3"/>
        <v>13.357446113651209</v>
      </c>
      <c r="H210" s="12">
        <v>1.9480799999999998</v>
      </c>
      <c r="I210" s="12">
        <v>2.5880799999999997</v>
      </c>
      <c r="J210" s="12">
        <v>1.110172</v>
      </c>
    </row>
    <row r="211" spans="1:10" ht="12.75">
      <c r="A211" s="15">
        <v>18</v>
      </c>
      <c r="B211" s="15" t="s">
        <v>24</v>
      </c>
      <c r="C211" s="15">
        <v>2</v>
      </c>
      <c r="D211" s="15">
        <v>60</v>
      </c>
      <c r="E211" s="15">
        <v>64</v>
      </c>
      <c r="F211" s="14">
        <v>155.8</v>
      </c>
      <c r="G211" s="12">
        <f t="shared" si="3"/>
        <v>13.362889179185718</v>
      </c>
      <c r="H211" s="12">
        <v>1.9879000000000002</v>
      </c>
      <c r="I211" s="12">
        <v>2.6279000000000003</v>
      </c>
      <c r="J211" s="12">
        <v>1.3689</v>
      </c>
    </row>
    <row r="212" spans="1:10" ht="12.75">
      <c r="A212" s="15">
        <v>18</v>
      </c>
      <c r="B212" s="15" t="s">
        <v>24</v>
      </c>
      <c r="C212" s="15">
        <v>2</v>
      </c>
      <c r="D212" s="15">
        <v>70</v>
      </c>
      <c r="E212" s="15">
        <v>74</v>
      </c>
      <c r="F212" s="14">
        <v>155.9</v>
      </c>
      <c r="G212" s="12">
        <f t="shared" si="3"/>
        <v>13.368332244720227</v>
      </c>
      <c r="H212" s="12">
        <v>1.913</v>
      </c>
      <c r="I212" s="12">
        <v>2.553</v>
      </c>
      <c r="J212" s="12">
        <v>1.301</v>
      </c>
    </row>
    <row r="213" spans="1:10" ht="12.75">
      <c r="A213" s="15">
        <v>18</v>
      </c>
      <c r="B213" s="15" t="s">
        <v>24</v>
      </c>
      <c r="C213" s="15">
        <v>2</v>
      </c>
      <c r="D213" s="15">
        <v>80</v>
      </c>
      <c r="E213" s="15">
        <v>84</v>
      </c>
      <c r="F213" s="14">
        <v>156</v>
      </c>
      <c r="G213" s="12">
        <f t="shared" si="3"/>
        <v>13.373775310254736</v>
      </c>
      <c r="H213" s="12">
        <v>1.8356000000000001</v>
      </c>
      <c r="I213" s="12">
        <v>2.4756</v>
      </c>
      <c r="J213" s="12">
        <v>1.2523</v>
      </c>
    </row>
    <row r="214" spans="1:10" ht="12.75">
      <c r="A214" s="15">
        <v>18</v>
      </c>
      <c r="B214" s="15" t="s">
        <v>24</v>
      </c>
      <c r="C214" s="15">
        <v>2</v>
      </c>
      <c r="D214" s="15">
        <v>90</v>
      </c>
      <c r="E214" s="15">
        <v>94</v>
      </c>
      <c r="F214" s="14">
        <v>156.1</v>
      </c>
      <c r="G214" s="12">
        <f t="shared" si="3"/>
        <v>13.379218375789245</v>
      </c>
      <c r="H214" s="12">
        <v>2.265</v>
      </c>
      <c r="I214" s="12">
        <v>2.905</v>
      </c>
      <c r="J214" s="12">
        <v>1.4739</v>
      </c>
    </row>
    <row r="215" spans="1:10" ht="12.75">
      <c r="A215" s="15">
        <v>18</v>
      </c>
      <c r="B215" s="15" t="s">
        <v>24</v>
      </c>
      <c r="C215" s="15">
        <v>2</v>
      </c>
      <c r="D215" s="15">
        <v>104</v>
      </c>
      <c r="E215" s="15">
        <v>108</v>
      </c>
      <c r="F215" s="14">
        <v>156.24</v>
      </c>
      <c r="G215" s="12">
        <f t="shared" si="3"/>
        <v>13.386838667537559</v>
      </c>
      <c r="H215" s="12">
        <v>1.9462000000000002</v>
      </c>
      <c r="I215" s="12">
        <v>2.5862000000000003</v>
      </c>
      <c r="J215" s="12">
        <v>1.4381</v>
      </c>
    </row>
    <row r="216" spans="1:10" ht="12.75">
      <c r="A216" s="15">
        <v>18</v>
      </c>
      <c r="B216" s="15" t="s">
        <v>24</v>
      </c>
      <c r="C216" s="15">
        <v>2</v>
      </c>
      <c r="D216" s="15">
        <v>110</v>
      </c>
      <c r="E216" s="15">
        <v>114</v>
      </c>
      <c r="F216" s="14">
        <v>156.3</v>
      </c>
      <c r="G216" s="12">
        <f t="shared" si="3"/>
        <v>13.390104506858263</v>
      </c>
      <c r="H216" s="12">
        <v>1.7831079999999997</v>
      </c>
      <c r="I216" s="12">
        <v>2.4231079999999996</v>
      </c>
      <c r="J216" s="12">
        <v>1.27422</v>
      </c>
    </row>
    <row r="217" spans="1:10" ht="12.75">
      <c r="A217" s="15">
        <v>18</v>
      </c>
      <c r="B217" s="15" t="s">
        <v>24</v>
      </c>
      <c r="C217" s="15">
        <v>2</v>
      </c>
      <c r="D217" s="15">
        <v>120</v>
      </c>
      <c r="E217" s="15">
        <v>124</v>
      </c>
      <c r="F217" s="14">
        <v>156.4</v>
      </c>
      <c r="G217" s="12">
        <f t="shared" si="3"/>
        <v>13.395547572392772</v>
      </c>
      <c r="H217" s="12">
        <v>2.025</v>
      </c>
      <c r="I217" s="12">
        <v>2.665</v>
      </c>
      <c r="J217" s="12">
        <v>1.4284999999999999</v>
      </c>
    </row>
    <row r="218" spans="1:10" ht="12.75">
      <c r="A218" s="15">
        <v>18</v>
      </c>
      <c r="B218" s="15" t="s">
        <v>24</v>
      </c>
      <c r="C218" s="15">
        <v>2</v>
      </c>
      <c r="D218" s="15">
        <v>130</v>
      </c>
      <c r="E218" s="15">
        <v>134</v>
      </c>
      <c r="F218" s="14">
        <v>156.5</v>
      </c>
      <c r="G218" s="12">
        <f t="shared" si="3"/>
        <v>13.400990637927281</v>
      </c>
      <c r="H218" s="12">
        <v>1.8541375000000002</v>
      </c>
      <c r="I218" s="12">
        <v>2.4941375000000003</v>
      </c>
      <c r="J218" s="12">
        <v>1.1287121000000002</v>
      </c>
    </row>
    <row r="219" spans="1:10" ht="12.75">
      <c r="A219" s="15">
        <v>18</v>
      </c>
      <c r="B219" s="15" t="s">
        <v>24</v>
      </c>
      <c r="C219" s="15">
        <v>2</v>
      </c>
      <c r="D219" s="15">
        <v>140</v>
      </c>
      <c r="E219" s="15">
        <v>144</v>
      </c>
      <c r="F219" s="14">
        <v>156.6</v>
      </c>
      <c r="G219" s="12">
        <f t="shared" si="3"/>
        <v>13.40643370346179</v>
      </c>
      <c r="H219" s="12">
        <v>1.7218</v>
      </c>
      <c r="I219" s="12">
        <v>2.3618</v>
      </c>
      <c r="J219" s="12">
        <v>1.0818999999999999</v>
      </c>
    </row>
    <row r="220" spans="1:10" ht="12.75">
      <c r="A220" s="15">
        <v>18</v>
      </c>
      <c r="B220" s="15" t="s">
        <v>24</v>
      </c>
      <c r="C220" s="15">
        <v>3</v>
      </c>
      <c r="D220" s="15">
        <v>0</v>
      </c>
      <c r="E220" s="15">
        <v>4</v>
      </c>
      <c r="F220" s="14">
        <v>156.7</v>
      </c>
      <c r="G220" s="12">
        <f t="shared" si="3"/>
        <v>13.411876768996299</v>
      </c>
      <c r="H220" s="12">
        <v>1.91</v>
      </c>
      <c r="I220" s="12">
        <v>2.55</v>
      </c>
      <c r="J220" s="12">
        <v>1.2309</v>
      </c>
    </row>
    <row r="221" spans="1:10" ht="12.75">
      <c r="A221" s="15">
        <v>18</v>
      </c>
      <c r="B221" s="15" t="s">
        <v>24</v>
      </c>
      <c r="C221" s="15">
        <v>3</v>
      </c>
      <c r="D221" s="15">
        <v>8</v>
      </c>
      <c r="E221" s="15">
        <v>12</v>
      </c>
      <c r="F221" s="14">
        <v>156.78</v>
      </c>
      <c r="G221" s="12">
        <f t="shared" si="3"/>
        <v>13.416231221423907</v>
      </c>
      <c r="H221" s="12">
        <v>1.6540000000000001</v>
      </c>
      <c r="I221" s="12">
        <v>2.294</v>
      </c>
      <c r="J221" s="12">
        <v>1.1945</v>
      </c>
    </row>
    <row r="222" spans="1:10" ht="12.75">
      <c r="A222" s="15">
        <v>18</v>
      </c>
      <c r="B222" s="15" t="s">
        <v>24</v>
      </c>
      <c r="C222" s="15">
        <v>3</v>
      </c>
      <c r="D222" s="15">
        <v>20</v>
      </c>
      <c r="E222" s="15">
        <v>24</v>
      </c>
      <c r="F222" s="14">
        <v>156.9</v>
      </c>
      <c r="G222" s="12">
        <f t="shared" si="3"/>
        <v>13.422762900065317</v>
      </c>
      <c r="H222" s="12">
        <v>2.101404</v>
      </c>
      <c r="I222" s="12">
        <v>2.741404</v>
      </c>
      <c r="J222" s="12">
        <v>1.4801559999999998</v>
      </c>
    </row>
    <row r="223" spans="1:10" ht="12.75">
      <c r="A223" s="15">
        <v>18</v>
      </c>
      <c r="B223" s="15" t="s">
        <v>24</v>
      </c>
      <c r="C223" s="15">
        <v>3</v>
      </c>
      <c r="D223" s="15">
        <v>30</v>
      </c>
      <c r="E223" s="15">
        <v>34</v>
      </c>
      <c r="F223" s="14">
        <v>157</v>
      </c>
      <c r="G223" s="12">
        <f t="shared" si="3"/>
        <v>13.428205965599826</v>
      </c>
      <c r="H223" s="12">
        <v>1.9618</v>
      </c>
      <c r="I223" s="12">
        <v>2.6018</v>
      </c>
      <c r="J223" s="12">
        <v>1.5698999999999999</v>
      </c>
    </row>
    <row r="224" spans="1:10" ht="12.75">
      <c r="A224" s="15">
        <v>18</v>
      </c>
      <c r="B224" s="15" t="s">
        <v>24</v>
      </c>
      <c r="C224" s="15">
        <v>3</v>
      </c>
      <c r="D224" s="15">
        <v>50</v>
      </c>
      <c r="E224" s="15">
        <v>54</v>
      </c>
      <c r="F224" s="14">
        <v>157.2</v>
      </c>
      <c r="G224" s="12">
        <f t="shared" si="3"/>
        <v>13.439092096668844</v>
      </c>
      <c r="H224" s="12">
        <v>2.0692000000000004</v>
      </c>
      <c r="I224" s="12">
        <v>2.7092000000000005</v>
      </c>
      <c r="J224" s="12">
        <v>1.4711</v>
      </c>
    </row>
    <row r="225" spans="1:10" ht="12.75">
      <c r="A225" s="15">
        <v>18</v>
      </c>
      <c r="B225" s="15" t="s">
        <v>24</v>
      </c>
      <c r="C225" s="15">
        <v>3</v>
      </c>
      <c r="D225" s="15">
        <v>60</v>
      </c>
      <c r="E225" s="15">
        <v>64</v>
      </c>
      <c r="F225" s="14">
        <v>157.3</v>
      </c>
      <c r="G225" s="12">
        <f t="shared" si="3"/>
        <v>13.444535162203353</v>
      </c>
      <c r="H225" s="12">
        <v>2.303827</v>
      </c>
      <c r="I225" s="12">
        <v>2.943827</v>
      </c>
      <c r="J225" s="12">
        <v>1.2102279999999999</v>
      </c>
    </row>
    <row r="226" spans="1:10" ht="12.75">
      <c r="A226" s="15">
        <v>18</v>
      </c>
      <c r="B226" s="15" t="s">
        <v>24</v>
      </c>
      <c r="C226" s="15">
        <v>3</v>
      </c>
      <c r="D226" s="15">
        <v>67</v>
      </c>
      <c r="E226" s="15">
        <v>71</v>
      </c>
      <c r="F226" s="14">
        <v>157.37</v>
      </c>
      <c r="G226" s="12">
        <f t="shared" si="3"/>
        <v>13.44834530807751</v>
      </c>
      <c r="H226" s="12">
        <v>1.9636</v>
      </c>
      <c r="I226" s="12">
        <v>2.6036</v>
      </c>
      <c r="J226" s="12">
        <v>1.6103</v>
      </c>
    </row>
    <row r="227" spans="1:10" ht="12.75">
      <c r="A227" s="15">
        <v>18</v>
      </c>
      <c r="B227" s="15" t="s">
        <v>24</v>
      </c>
      <c r="C227" s="15">
        <v>3</v>
      </c>
      <c r="D227" s="15">
        <v>80</v>
      </c>
      <c r="E227" s="15">
        <v>84</v>
      </c>
      <c r="F227" s="14">
        <v>157.5</v>
      </c>
      <c r="G227" s="12">
        <f t="shared" si="3"/>
        <v>13.455421293272371</v>
      </c>
      <c r="H227" s="12">
        <v>2.1002339999999995</v>
      </c>
      <c r="I227" s="12">
        <v>2.7402339999999996</v>
      </c>
      <c r="J227" s="12">
        <v>1.4349359999999998</v>
      </c>
    </row>
    <row r="228" spans="1:10" ht="12.75">
      <c r="A228" s="15">
        <v>18</v>
      </c>
      <c r="B228" s="15" t="s">
        <v>24</v>
      </c>
      <c r="C228" s="15">
        <v>3</v>
      </c>
      <c r="D228" s="15">
        <v>90</v>
      </c>
      <c r="E228" s="15">
        <v>94</v>
      </c>
      <c r="F228" s="14">
        <v>157.6</v>
      </c>
      <c r="G228" s="12">
        <f t="shared" si="3"/>
        <v>13.46086435880688</v>
      </c>
      <c r="H228" s="12">
        <v>1.7734</v>
      </c>
      <c r="I228" s="12">
        <v>2.4134</v>
      </c>
      <c r="J228" s="12">
        <v>1.1237</v>
      </c>
    </row>
    <row r="229" spans="1:10" ht="12.75">
      <c r="A229" s="15">
        <v>18</v>
      </c>
      <c r="B229" s="15" t="s">
        <v>24</v>
      </c>
      <c r="C229" s="15">
        <v>3</v>
      </c>
      <c r="D229" s="15">
        <v>100</v>
      </c>
      <c r="E229" s="15">
        <v>104</v>
      </c>
      <c r="F229" s="14">
        <v>157.7</v>
      </c>
      <c r="G229" s="12">
        <f t="shared" si="3"/>
        <v>13.46630742434139</v>
      </c>
      <c r="H229" s="12">
        <v>1.9091250000000002</v>
      </c>
      <c r="I229" s="12">
        <v>2.549125</v>
      </c>
      <c r="J229" s="12">
        <v>0.9399854</v>
      </c>
    </row>
    <row r="230" spans="1:10" ht="12.75">
      <c r="A230" s="15">
        <v>18</v>
      </c>
      <c r="B230" s="15" t="s">
        <v>24</v>
      </c>
      <c r="C230" s="15">
        <v>3</v>
      </c>
      <c r="D230" s="15">
        <v>110</v>
      </c>
      <c r="E230" s="15">
        <v>114</v>
      </c>
      <c r="F230" s="14">
        <v>157.8</v>
      </c>
      <c r="G230" s="12">
        <f t="shared" si="3"/>
        <v>13.471750489875898</v>
      </c>
      <c r="H230" s="12">
        <v>1.6728999999999998</v>
      </c>
      <c r="I230" s="12">
        <v>2.3129</v>
      </c>
      <c r="J230" s="12">
        <v>1.5427</v>
      </c>
    </row>
    <row r="231" spans="1:10" ht="12.75">
      <c r="A231" s="15">
        <v>18</v>
      </c>
      <c r="B231" s="15" t="s">
        <v>24</v>
      </c>
      <c r="C231" s="15">
        <v>3</v>
      </c>
      <c r="D231" s="15">
        <v>120</v>
      </c>
      <c r="E231" s="15">
        <v>124</v>
      </c>
      <c r="F231" s="14">
        <v>157.9</v>
      </c>
      <c r="G231" s="12">
        <f t="shared" si="3"/>
        <v>13.477193555410407</v>
      </c>
      <c r="H231" s="12">
        <v>1.9369832000000002</v>
      </c>
      <c r="I231" s="12">
        <v>2.5769832000000004</v>
      </c>
      <c r="J231" s="12">
        <v>1.0953816</v>
      </c>
    </row>
    <row r="232" spans="1:10" ht="12.75">
      <c r="A232" s="15">
        <v>18</v>
      </c>
      <c r="B232" s="15" t="s">
        <v>24</v>
      </c>
      <c r="C232" s="15">
        <v>3</v>
      </c>
      <c r="D232" s="15">
        <v>130</v>
      </c>
      <c r="E232" s="15">
        <v>134</v>
      </c>
      <c r="F232" s="14">
        <v>158</v>
      </c>
      <c r="G232" s="12">
        <f t="shared" si="3"/>
        <v>13.482636620944916</v>
      </c>
      <c r="H232" s="12">
        <v>1.798</v>
      </c>
      <c r="I232" s="12">
        <v>2.438</v>
      </c>
      <c r="J232" s="12">
        <v>1.5194999999999999</v>
      </c>
    </row>
    <row r="233" spans="1:10" ht="12.75">
      <c r="A233" s="15">
        <v>18</v>
      </c>
      <c r="B233" s="15" t="s">
        <v>24</v>
      </c>
      <c r="C233" s="15">
        <v>3</v>
      </c>
      <c r="D233" s="15">
        <v>140</v>
      </c>
      <c r="E233" s="15">
        <v>144</v>
      </c>
      <c r="F233" s="14">
        <v>158.1</v>
      </c>
      <c r="G233" s="12">
        <f t="shared" si="3"/>
        <v>13.488079686479425</v>
      </c>
      <c r="H233" s="12">
        <v>1.8728399999999998</v>
      </c>
      <c r="I233" s="12">
        <v>2.5128399999999997</v>
      </c>
      <c r="J233" s="12">
        <v>1.283332</v>
      </c>
    </row>
    <row r="234" spans="1:10" ht="12.75">
      <c r="A234" s="15">
        <v>18</v>
      </c>
      <c r="B234" s="15" t="s">
        <v>24</v>
      </c>
      <c r="C234" s="15">
        <v>4</v>
      </c>
      <c r="D234" s="15">
        <v>1</v>
      </c>
      <c r="E234" s="15">
        <v>5</v>
      </c>
      <c r="F234" s="14">
        <v>158.21</v>
      </c>
      <c r="G234" s="12">
        <f t="shared" si="3"/>
        <v>13.494067058567385</v>
      </c>
      <c r="H234" s="12">
        <v>1.7151999999999998</v>
      </c>
      <c r="I234" s="12">
        <v>2.3552</v>
      </c>
      <c r="J234" s="12">
        <v>1.1811</v>
      </c>
    </row>
    <row r="235" spans="1:10" ht="12.75">
      <c r="A235" s="15">
        <v>18</v>
      </c>
      <c r="B235" s="15" t="s">
        <v>24</v>
      </c>
      <c r="C235" s="15">
        <v>4</v>
      </c>
      <c r="D235" s="15">
        <v>10</v>
      </c>
      <c r="E235" s="15">
        <v>14</v>
      </c>
      <c r="F235" s="14">
        <v>158.3</v>
      </c>
      <c r="G235" s="12">
        <f t="shared" si="3"/>
        <v>13.498965817548443</v>
      </c>
      <c r="H235" s="12">
        <v>2.061</v>
      </c>
      <c r="I235" s="12">
        <v>2.701</v>
      </c>
      <c r="J235" s="12">
        <v>1.178</v>
      </c>
    </row>
    <row r="236" spans="1:10" ht="12.75">
      <c r="A236" s="15">
        <v>18</v>
      </c>
      <c r="B236" s="15" t="s">
        <v>24</v>
      </c>
      <c r="C236" s="15">
        <v>4</v>
      </c>
      <c r="D236" s="15">
        <v>17</v>
      </c>
      <c r="E236" s="15">
        <v>21</v>
      </c>
      <c r="F236" s="14">
        <v>158.37</v>
      </c>
      <c r="G236" s="12">
        <f t="shared" si="3"/>
        <v>13.5027759634226</v>
      </c>
      <c r="H236" s="12">
        <v>2.0564</v>
      </c>
      <c r="I236" s="12">
        <v>2.6964</v>
      </c>
      <c r="J236" s="12">
        <v>1.5527</v>
      </c>
    </row>
    <row r="237" spans="1:10" ht="12.75">
      <c r="A237" s="15">
        <v>18</v>
      </c>
      <c r="B237" s="15" t="s">
        <v>24</v>
      </c>
      <c r="C237" s="15">
        <v>4</v>
      </c>
      <c r="D237" s="15">
        <v>30</v>
      </c>
      <c r="E237" s="15">
        <v>34</v>
      </c>
      <c r="F237" s="14">
        <v>158.5</v>
      </c>
      <c r="G237" s="12">
        <f t="shared" si="3"/>
        <v>13.509851948617461</v>
      </c>
      <c r="H237" s="12">
        <v>1.8058478</v>
      </c>
      <c r="I237" s="12">
        <v>2.4458478</v>
      </c>
      <c r="J237" s="12">
        <v>1.4420127999999999</v>
      </c>
    </row>
    <row r="238" spans="1:10" ht="12.75">
      <c r="A238" s="15">
        <v>18</v>
      </c>
      <c r="B238" s="15" t="s">
        <v>24</v>
      </c>
      <c r="C238" s="15">
        <v>4</v>
      </c>
      <c r="D238" s="15">
        <v>38</v>
      </c>
      <c r="E238" s="15">
        <v>42</v>
      </c>
      <c r="F238" s="14">
        <v>158.58</v>
      </c>
      <c r="G238" s="12">
        <f t="shared" si="3"/>
        <v>13.514206401045069</v>
      </c>
      <c r="H238" s="12">
        <v>2.1248</v>
      </c>
      <c r="I238" s="12">
        <v>2.7648</v>
      </c>
      <c r="J238" s="12">
        <v>1.7598999999999998</v>
      </c>
    </row>
    <row r="239" spans="1:10" ht="12.75">
      <c r="A239" s="15">
        <v>18</v>
      </c>
      <c r="B239" s="15" t="s">
        <v>24</v>
      </c>
      <c r="C239" s="15">
        <v>4</v>
      </c>
      <c r="D239" s="15">
        <v>50</v>
      </c>
      <c r="E239" s="15">
        <v>54</v>
      </c>
      <c r="F239" s="14">
        <v>158.7</v>
      </c>
      <c r="G239" s="12">
        <f t="shared" si="3"/>
        <v>13.52073807968648</v>
      </c>
      <c r="H239" s="12">
        <v>2.2708959999999996</v>
      </c>
      <c r="I239" s="12">
        <v>2.9108959999999997</v>
      </c>
      <c r="J239" s="12">
        <v>1.4124279999999998</v>
      </c>
    </row>
    <row r="240" spans="1:10" ht="12.75">
      <c r="A240" s="15">
        <v>18</v>
      </c>
      <c r="B240" s="15" t="s">
        <v>24</v>
      </c>
      <c r="C240" s="15">
        <v>4</v>
      </c>
      <c r="D240" s="15">
        <v>61</v>
      </c>
      <c r="E240" s="15">
        <v>65</v>
      </c>
      <c r="F240" s="14">
        <v>158.81</v>
      </c>
      <c r="G240" s="12">
        <f t="shared" si="3"/>
        <v>13.526725451774439</v>
      </c>
      <c r="H240" s="12">
        <v>2.165</v>
      </c>
      <c r="I240" s="12">
        <v>2.805</v>
      </c>
      <c r="J240" s="12">
        <v>1.6344999999999998</v>
      </c>
    </row>
    <row r="241" spans="1:10" ht="12.75">
      <c r="A241" s="15">
        <v>18</v>
      </c>
      <c r="B241" s="15" t="s">
        <v>24</v>
      </c>
      <c r="C241" s="15">
        <v>4</v>
      </c>
      <c r="D241" s="15">
        <v>70</v>
      </c>
      <c r="E241" s="15">
        <v>74</v>
      </c>
      <c r="F241" s="14">
        <v>158.9</v>
      </c>
      <c r="G241" s="12">
        <f t="shared" si="3"/>
        <v>13.531624210755497</v>
      </c>
      <c r="H241" s="12">
        <v>2.0031125</v>
      </c>
      <c r="I241" s="12">
        <v>2.6431125</v>
      </c>
      <c r="J241" s="12">
        <v>1.3602587</v>
      </c>
    </row>
    <row r="242" spans="1:10" ht="12.75">
      <c r="A242" s="15">
        <v>18</v>
      </c>
      <c r="B242" s="15" t="s">
        <v>24</v>
      </c>
      <c r="C242" s="15">
        <v>4</v>
      </c>
      <c r="D242" s="15">
        <v>80</v>
      </c>
      <c r="E242" s="15">
        <v>84</v>
      </c>
      <c r="F242" s="14">
        <v>159</v>
      </c>
      <c r="G242" s="12">
        <f t="shared" si="3"/>
        <v>13.537067276290006</v>
      </c>
      <c r="H242" s="12">
        <v>1.8175</v>
      </c>
      <c r="I242" s="12">
        <v>2.4575</v>
      </c>
      <c r="J242" s="12">
        <v>1.3784999999999998</v>
      </c>
    </row>
    <row r="243" spans="1:10" ht="12.75">
      <c r="A243" s="15">
        <v>18</v>
      </c>
      <c r="B243" s="15" t="s">
        <v>24</v>
      </c>
      <c r="C243" s="15">
        <v>4</v>
      </c>
      <c r="D243" s="15">
        <v>90</v>
      </c>
      <c r="E243" s="15">
        <v>94</v>
      </c>
      <c r="F243" s="14">
        <v>159.1</v>
      </c>
      <c r="G243" s="12">
        <f t="shared" si="3"/>
        <v>13.542510341824515</v>
      </c>
      <c r="H243" s="12">
        <v>2.0410664</v>
      </c>
      <c r="I243" s="12">
        <v>2.6810664</v>
      </c>
      <c r="J243" s="12">
        <v>1.580332</v>
      </c>
    </row>
    <row r="244" spans="1:10" ht="12.75">
      <c r="A244" s="15">
        <v>18</v>
      </c>
      <c r="B244" s="15" t="s">
        <v>24</v>
      </c>
      <c r="C244" s="15">
        <v>4</v>
      </c>
      <c r="D244" s="15">
        <v>103</v>
      </c>
      <c r="E244" s="15">
        <v>107</v>
      </c>
      <c r="F244" s="14">
        <v>159.23</v>
      </c>
      <c r="G244" s="12">
        <f t="shared" si="3"/>
        <v>13.549586327019377</v>
      </c>
      <c r="H244" s="12">
        <v>1.9225999999999999</v>
      </c>
      <c r="I244" s="12">
        <v>2.5625999999999998</v>
      </c>
      <c r="J244" s="12">
        <v>1.0983</v>
      </c>
    </row>
    <row r="245" spans="1:10" ht="12.75">
      <c r="A245" s="15">
        <v>18</v>
      </c>
      <c r="B245" s="15" t="s">
        <v>24</v>
      </c>
      <c r="C245" s="15">
        <v>4</v>
      </c>
      <c r="D245" s="15">
        <v>110</v>
      </c>
      <c r="E245" s="15">
        <v>114</v>
      </c>
      <c r="F245" s="14">
        <v>159.3</v>
      </c>
      <c r="G245" s="12">
        <f t="shared" si="3"/>
        <v>13.553396472893535</v>
      </c>
      <c r="H245" s="12">
        <v>1.9155299999999997</v>
      </c>
      <c r="I245" s="12">
        <v>2.5555299999999996</v>
      </c>
      <c r="J245" s="12">
        <v>1.488872</v>
      </c>
    </row>
    <row r="246" spans="1:10" ht="12.75">
      <c r="A246" s="15">
        <v>18</v>
      </c>
      <c r="B246" s="15" t="s">
        <v>24</v>
      </c>
      <c r="C246" s="15">
        <v>4</v>
      </c>
      <c r="D246" s="15">
        <v>120</v>
      </c>
      <c r="E246" s="15">
        <v>124</v>
      </c>
      <c r="F246" s="14">
        <v>159.4</v>
      </c>
      <c r="G246" s="12">
        <f t="shared" si="3"/>
        <v>13.558839538428042</v>
      </c>
      <c r="H246" s="12">
        <v>1.8181</v>
      </c>
      <c r="I246" s="12">
        <v>2.4581</v>
      </c>
      <c r="J246" s="12">
        <v>1.3453</v>
      </c>
    </row>
    <row r="247" spans="1:10" ht="12.75">
      <c r="A247" s="15">
        <v>18</v>
      </c>
      <c r="B247" s="15" t="s">
        <v>24</v>
      </c>
      <c r="C247" s="15">
        <v>4</v>
      </c>
      <c r="D247" s="15">
        <v>130</v>
      </c>
      <c r="E247" s="15">
        <v>134</v>
      </c>
      <c r="F247" s="14">
        <v>159.5</v>
      </c>
      <c r="G247" s="12">
        <f t="shared" si="3"/>
        <v>13.564282603962551</v>
      </c>
      <c r="H247" s="12">
        <v>2.164</v>
      </c>
      <c r="I247" s="12">
        <v>2.8040000000000003</v>
      </c>
      <c r="J247" s="12">
        <v>1.83</v>
      </c>
    </row>
    <row r="248" spans="1:10" ht="12.75">
      <c r="A248" s="15">
        <v>18</v>
      </c>
      <c r="B248" s="15" t="s">
        <v>24</v>
      </c>
      <c r="C248" s="15">
        <v>4</v>
      </c>
      <c r="D248" s="15">
        <v>140</v>
      </c>
      <c r="E248" s="15">
        <v>144</v>
      </c>
      <c r="F248" s="14">
        <v>159.6</v>
      </c>
      <c r="G248" s="12">
        <f aca="true" t="shared" si="4" ref="G248:G311">((F248+24.346)/13.558)</f>
        <v>13.567340315680779</v>
      </c>
      <c r="H248" s="12">
        <v>1.8994</v>
      </c>
      <c r="I248" s="12">
        <v>2.5394</v>
      </c>
      <c r="J248" s="12">
        <v>1.5937</v>
      </c>
    </row>
    <row r="249" spans="1:10" ht="12.75">
      <c r="A249" s="15">
        <v>18</v>
      </c>
      <c r="B249" s="15" t="s">
        <v>24</v>
      </c>
      <c r="C249" s="15">
        <v>5</v>
      </c>
      <c r="D249" s="15">
        <v>0</v>
      </c>
      <c r="E249" s="15">
        <v>4</v>
      </c>
      <c r="F249" s="14">
        <v>159.7</v>
      </c>
      <c r="G249" s="12">
        <f t="shared" si="4"/>
        <v>13.574716034813394</v>
      </c>
      <c r="H249" s="12">
        <v>1.8820142000000002</v>
      </c>
      <c r="I249" s="12">
        <v>2.5220142</v>
      </c>
      <c r="J249" s="12">
        <v>1.5539136</v>
      </c>
    </row>
    <row r="250" spans="1:10" ht="12.75">
      <c r="A250" s="15">
        <v>18</v>
      </c>
      <c r="B250" s="15" t="s">
        <v>24</v>
      </c>
      <c r="C250" s="15">
        <v>5</v>
      </c>
      <c r="D250" s="15">
        <v>7</v>
      </c>
      <c r="E250" s="15">
        <v>11</v>
      </c>
      <c r="F250" s="14">
        <v>159.77</v>
      </c>
      <c r="G250" s="12">
        <f t="shared" si="4"/>
        <v>13.579879038206226</v>
      </c>
      <c r="H250" s="12">
        <v>1.9542000000000002</v>
      </c>
      <c r="I250" s="12">
        <v>2.5942000000000003</v>
      </c>
      <c r="J250" s="12">
        <v>1.7914</v>
      </c>
    </row>
    <row r="251" spans="1:10" ht="12.75">
      <c r="A251" s="15">
        <v>18</v>
      </c>
      <c r="B251" s="15" t="s">
        <v>24</v>
      </c>
      <c r="C251" s="15">
        <v>5</v>
      </c>
      <c r="D251" s="15">
        <v>20</v>
      </c>
      <c r="E251" s="15">
        <v>24</v>
      </c>
      <c r="F251" s="14">
        <v>159.9</v>
      </c>
      <c r="G251" s="12">
        <f t="shared" si="4"/>
        <v>13.589467473078626</v>
      </c>
      <c r="H251" s="12">
        <v>2.154178</v>
      </c>
      <c r="I251" s="12">
        <v>2.794178</v>
      </c>
      <c r="J251" s="12">
        <v>1.9318399999999998</v>
      </c>
    </row>
    <row r="252" spans="1:10" ht="12.75">
      <c r="A252" s="15">
        <v>18</v>
      </c>
      <c r="B252" s="15" t="s">
        <v>24</v>
      </c>
      <c r="C252" s="15">
        <v>5</v>
      </c>
      <c r="D252" s="15">
        <v>30</v>
      </c>
      <c r="E252" s="15">
        <v>34</v>
      </c>
      <c r="F252" s="14">
        <v>160</v>
      </c>
      <c r="G252" s="12">
        <f t="shared" si="4"/>
        <v>13.59684319221124</v>
      </c>
      <c r="H252" s="12">
        <v>2.1552</v>
      </c>
      <c r="I252" s="12">
        <v>2.7952</v>
      </c>
      <c r="J252" s="12">
        <v>1.9193999999999998</v>
      </c>
    </row>
    <row r="253" spans="1:10" ht="12.75">
      <c r="A253" s="15">
        <v>18</v>
      </c>
      <c r="B253" s="15" t="s">
        <v>24</v>
      </c>
      <c r="C253" s="15">
        <v>5</v>
      </c>
      <c r="D253" s="15">
        <v>40</v>
      </c>
      <c r="E253" s="15">
        <v>44</v>
      </c>
      <c r="F253" s="14">
        <v>160.1</v>
      </c>
      <c r="G253" s="12">
        <f t="shared" si="4"/>
        <v>13.604218911343857</v>
      </c>
      <c r="H253" s="12">
        <v>2.2140875</v>
      </c>
      <c r="I253" s="12">
        <v>2.8540875000000003</v>
      </c>
      <c r="J253" s="12">
        <v>1.7388053</v>
      </c>
    </row>
    <row r="254" spans="1:10" ht="12.75">
      <c r="A254" s="15">
        <v>18</v>
      </c>
      <c r="B254" s="15" t="s">
        <v>24</v>
      </c>
      <c r="C254" s="15">
        <v>5</v>
      </c>
      <c r="D254" s="15">
        <v>50</v>
      </c>
      <c r="E254" s="15">
        <v>54</v>
      </c>
      <c r="F254" s="14">
        <v>160.2</v>
      </c>
      <c r="G254" s="12">
        <f t="shared" si="4"/>
        <v>13.611594630476471</v>
      </c>
      <c r="H254" s="12">
        <v>2.1967999999999996</v>
      </c>
      <c r="I254" s="12">
        <v>2.8367999999999998</v>
      </c>
      <c r="J254" s="12">
        <v>1.8532</v>
      </c>
    </row>
    <row r="255" spans="1:10" ht="12.75">
      <c r="A255" s="15">
        <v>18</v>
      </c>
      <c r="B255" s="15" t="s">
        <v>24</v>
      </c>
      <c r="C255" s="15">
        <v>5</v>
      </c>
      <c r="D255" s="15">
        <v>60</v>
      </c>
      <c r="E255" s="15">
        <v>64</v>
      </c>
      <c r="F255" s="14">
        <v>160.3</v>
      </c>
      <c r="G255" s="12">
        <f t="shared" si="4"/>
        <v>13.618970349609087</v>
      </c>
      <c r="H255" s="12">
        <v>2.3367434</v>
      </c>
      <c r="I255" s="12">
        <v>2.9767434</v>
      </c>
      <c r="J255" s="12">
        <v>1.390176</v>
      </c>
    </row>
    <row r="256" spans="1:10" ht="12.75">
      <c r="A256" s="15">
        <v>18</v>
      </c>
      <c r="B256" s="15" t="s">
        <v>24</v>
      </c>
      <c r="C256" s="15">
        <v>5</v>
      </c>
      <c r="D256" s="15">
        <v>67</v>
      </c>
      <c r="E256" s="15">
        <v>71</v>
      </c>
      <c r="F256" s="14">
        <v>160.37</v>
      </c>
      <c r="G256" s="12">
        <f t="shared" si="4"/>
        <v>13.624133353001918</v>
      </c>
      <c r="H256" s="12">
        <v>2.0794</v>
      </c>
      <c r="I256" s="12">
        <v>2.7194000000000003</v>
      </c>
      <c r="J256" s="12">
        <v>1.884</v>
      </c>
    </row>
    <row r="257" spans="1:10" ht="12.75">
      <c r="A257" s="15">
        <v>18</v>
      </c>
      <c r="B257" s="15" t="s">
        <v>24</v>
      </c>
      <c r="C257" s="15">
        <v>5</v>
      </c>
      <c r="D257" s="15">
        <v>80</v>
      </c>
      <c r="E257" s="15">
        <v>84</v>
      </c>
      <c r="F257" s="14">
        <v>160.5</v>
      </c>
      <c r="G257" s="12">
        <f t="shared" si="4"/>
        <v>13.633721787874318</v>
      </c>
      <c r="H257" s="12">
        <v>2.092577</v>
      </c>
      <c r="I257" s="12">
        <v>2.732577</v>
      </c>
      <c r="J257" s="12">
        <v>1.7072752</v>
      </c>
    </row>
    <row r="258" spans="1:10" ht="12.75">
      <c r="A258" s="15">
        <v>18</v>
      </c>
      <c r="B258" s="15" t="s">
        <v>24</v>
      </c>
      <c r="C258" s="15">
        <v>5</v>
      </c>
      <c r="D258" s="15">
        <v>90</v>
      </c>
      <c r="E258" s="15">
        <v>94</v>
      </c>
      <c r="F258" s="14">
        <v>160.6</v>
      </c>
      <c r="G258" s="12">
        <f t="shared" si="4"/>
        <v>13.641097507006933</v>
      </c>
      <c r="H258" s="12">
        <v>1.7338000000000002</v>
      </c>
      <c r="I258" s="12">
        <v>2.3738</v>
      </c>
      <c r="J258" s="12">
        <v>1.8221999999999998</v>
      </c>
    </row>
    <row r="259" spans="1:10" ht="12.75">
      <c r="A259" s="15">
        <v>18</v>
      </c>
      <c r="B259" s="15" t="s">
        <v>24</v>
      </c>
      <c r="C259" s="15">
        <v>5</v>
      </c>
      <c r="D259" s="15">
        <v>100</v>
      </c>
      <c r="E259" s="15">
        <v>104</v>
      </c>
      <c r="F259" s="14">
        <v>160.7</v>
      </c>
      <c r="G259" s="12">
        <f t="shared" si="4"/>
        <v>13.648473226139549</v>
      </c>
      <c r="H259" s="12">
        <v>1.86</v>
      </c>
      <c r="I259" s="12">
        <v>2.5</v>
      </c>
      <c r="J259" s="12">
        <v>1.872</v>
      </c>
    </row>
    <row r="260" spans="1:10" ht="12.75">
      <c r="A260" s="15">
        <v>18</v>
      </c>
      <c r="B260" s="15" t="s">
        <v>24</v>
      </c>
      <c r="C260" s="15">
        <v>5</v>
      </c>
      <c r="D260" s="15">
        <v>110</v>
      </c>
      <c r="E260" s="15">
        <v>114</v>
      </c>
      <c r="F260" s="14">
        <v>160.8</v>
      </c>
      <c r="G260" s="12">
        <f t="shared" si="4"/>
        <v>13.655848945272165</v>
      </c>
      <c r="H260" s="12">
        <v>2.1154</v>
      </c>
      <c r="I260" s="12">
        <v>2.7554000000000003</v>
      </c>
      <c r="J260" s="12">
        <v>2.0816</v>
      </c>
    </row>
    <row r="261" spans="1:10" ht="12.75">
      <c r="A261" s="15">
        <v>18</v>
      </c>
      <c r="B261" s="15" t="s">
        <v>24</v>
      </c>
      <c r="C261" s="15">
        <v>5</v>
      </c>
      <c r="D261" s="15">
        <v>120</v>
      </c>
      <c r="E261" s="15">
        <v>124</v>
      </c>
      <c r="F261" s="14">
        <v>160.9</v>
      </c>
      <c r="G261" s="12">
        <f t="shared" si="4"/>
        <v>13.66322466440478</v>
      </c>
      <c r="H261" s="12">
        <v>2.3129999999999997</v>
      </c>
      <c r="I261" s="12">
        <v>2.953</v>
      </c>
      <c r="J261" s="12">
        <v>2.1619</v>
      </c>
    </row>
    <row r="262" spans="1:10" ht="12.75">
      <c r="A262" s="15">
        <v>18</v>
      </c>
      <c r="B262" s="15" t="s">
        <v>24</v>
      </c>
      <c r="C262" s="15">
        <v>5</v>
      </c>
      <c r="D262" s="15">
        <v>130</v>
      </c>
      <c r="E262" s="15">
        <v>134</v>
      </c>
      <c r="F262" s="14">
        <v>161</v>
      </c>
      <c r="G262" s="12">
        <f t="shared" si="4"/>
        <v>13.670600383537396</v>
      </c>
      <c r="H262" s="12">
        <v>2.274</v>
      </c>
      <c r="I262" s="12">
        <v>2.914</v>
      </c>
      <c r="J262" s="12">
        <v>2.1254</v>
      </c>
    </row>
    <row r="263" spans="1:10" ht="12.75">
      <c r="A263" s="15">
        <v>18</v>
      </c>
      <c r="B263" s="15" t="s">
        <v>24</v>
      </c>
      <c r="C263" s="15">
        <v>5</v>
      </c>
      <c r="D263" s="15">
        <v>140</v>
      </c>
      <c r="E263" s="15">
        <v>144</v>
      </c>
      <c r="F263" s="14">
        <v>161.1</v>
      </c>
      <c r="G263" s="12">
        <f t="shared" si="4"/>
        <v>13.67797610267001</v>
      </c>
      <c r="H263" s="12">
        <v>2.1182540000000003</v>
      </c>
      <c r="I263" s="12">
        <v>2.7582540000000004</v>
      </c>
      <c r="J263" s="12">
        <v>1.7201192</v>
      </c>
    </row>
    <row r="264" spans="1:10" ht="12.75">
      <c r="A264" s="15">
        <v>18</v>
      </c>
      <c r="B264" s="15" t="s">
        <v>24</v>
      </c>
      <c r="C264" s="15">
        <v>6</v>
      </c>
      <c r="D264" s="15">
        <v>1</v>
      </c>
      <c r="E264" s="15">
        <v>5</v>
      </c>
      <c r="F264" s="14">
        <v>161.21</v>
      </c>
      <c r="G264" s="12">
        <f t="shared" si="4"/>
        <v>13.68608939371589</v>
      </c>
      <c r="H264" s="12">
        <v>2.1502000000000003</v>
      </c>
      <c r="I264" s="12">
        <v>2.7902000000000005</v>
      </c>
      <c r="J264" s="12">
        <v>2.0225</v>
      </c>
    </row>
    <row r="265" spans="1:10" ht="12.75">
      <c r="A265" s="15">
        <v>18</v>
      </c>
      <c r="B265" s="15" t="s">
        <v>24</v>
      </c>
      <c r="C265" s="15">
        <v>6</v>
      </c>
      <c r="D265" s="15">
        <v>10</v>
      </c>
      <c r="E265" s="15">
        <v>14</v>
      </c>
      <c r="F265" s="14">
        <v>161.3</v>
      </c>
      <c r="G265" s="12">
        <f t="shared" si="4"/>
        <v>13.692727540935243</v>
      </c>
      <c r="H265" s="12">
        <v>2.1580749999999997</v>
      </c>
      <c r="I265" s="12">
        <v>2.798075</v>
      </c>
      <c r="J265" s="12">
        <v>2.1270786</v>
      </c>
    </row>
    <row r="266" spans="1:10" ht="12.75">
      <c r="A266" s="15">
        <v>18</v>
      </c>
      <c r="B266" s="15" t="s">
        <v>24</v>
      </c>
      <c r="C266" s="15">
        <v>6</v>
      </c>
      <c r="D266" s="15">
        <v>17</v>
      </c>
      <c r="E266" s="15">
        <v>21</v>
      </c>
      <c r="F266" s="14">
        <v>161.37</v>
      </c>
      <c r="G266" s="12">
        <f t="shared" si="4"/>
        <v>13.697890544328073</v>
      </c>
      <c r="H266" s="12">
        <v>2.4758</v>
      </c>
      <c r="I266" s="12">
        <v>3.1158</v>
      </c>
      <c r="J266" s="12">
        <v>2.1723</v>
      </c>
    </row>
    <row r="267" spans="1:10" ht="12.75">
      <c r="A267" s="15">
        <v>18</v>
      </c>
      <c r="B267" s="15" t="s">
        <v>24</v>
      </c>
      <c r="C267" s="15">
        <v>6</v>
      </c>
      <c r="D267" s="15">
        <v>30</v>
      </c>
      <c r="E267" s="15">
        <v>34</v>
      </c>
      <c r="F267" s="14">
        <v>161.5</v>
      </c>
      <c r="G267" s="12">
        <f t="shared" si="4"/>
        <v>13.707478979200472</v>
      </c>
      <c r="H267" s="12">
        <v>2.1293371999999997</v>
      </c>
      <c r="I267" s="12">
        <v>2.7693372</v>
      </c>
      <c r="J267" s="12">
        <v>1.9990696</v>
      </c>
    </row>
    <row r="268" spans="1:10" ht="12.75">
      <c r="A268" s="15">
        <v>18</v>
      </c>
      <c r="B268" s="15" t="s">
        <v>24</v>
      </c>
      <c r="C268" s="15">
        <v>6</v>
      </c>
      <c r="D268" s="15">
        <v>40</v>
      </c>
      <c r="E268" s="15">
        <v>44</v>
      </c>
      <c r="F268" s="14">
        <v>161.6</v>
      </c>
      <c r="G268" s="12">
        <f t="shared" si="4"/>
        <v>13.714854698333088</v>
      </c>
      <c r="H268" s="12">
        <v>2.096</v>
      </c>
      <c r="I268" s="12">
        <v>2.736</v>
      </c>
      <c r="J268" s="12">
        <v>1.9268</v>
      </c>
    </row>
    <row r="269" spans="1:10" ht="12.75">
      <c r="A269" s="15">
        <v>18</v>
      </c>
      <c r="B269" s="15" t="s">
        <v>24</v>
      </c>
      <c r="C269" s="15">
        <v>6</v>
      </c>
      <c r="D269" s="15">
        <v>50</v>
      </c>
      <c r="E269" s="15">
        <v>54</v>
      </c>
      <c r="F269" s="14">
        <v>161.7</v>
      </c>
      <c r="G269" s="12">
        <f t="shared" si="4"/>
        <v>13.722230417465703</v>
      </c>
      <c r="H269" s="12">
        <v>2.214608</v>
      </c>
      <c r="I269" s="12">
        <v>2.8546080000000003</v>
      </c>
      <c r="J269" s="12">
        <v>1.9788072</v>
      </c>
    </row>
    <row r="270" spans="1:10" ht="12.75">
      <c r="A270" s="15">
        <v>18</v>
      </c>
      <c r="B270" s="15" t="s">
        <v>24</v>
      </c>
      <c r="C270" s="15">
        <v>6</v>
      </c>
      <c r="D270" s="15">
        <v>61</v>
      </c>
      <c r="E270" s="15">
        <v>65</v>
      </c>
      <c r="F270" s="14">
        <v>161.81</v>
      </c>
      <c r="G270" s="12">
        <f t="shared" si="4"/>
        <v>13.730343708511581</v>
      </c>
      <c r="H270" s="12">
        <v>2.1236</v>
      </c>
      <c r="I270" s="12">
        <v>2.7636000000000003</v>
      </c>
      <c r="J270" s="12">
        <v>1.9356</v>
      </c>
    </row>
    <row r="271" spans="1:10" ht="12.75">
      <c r="A271" s="15">
        <v>18</v>
      </c>
      <c r="B271" s="15" t="s">
        <v>24</v>
      </c>
      <c r="C271" s="15">
        <v>6</v>
      </c>
      <c r="D271" s="15">
        <v>70</v>
      </c>
      <c r="E271" s="15">
        <v>74</v>
      </c>
      <c r="F271" s="14">
        <v>161.9</v>
      </c>
      <c r="G271" s="12">
        <f t="shared" si="4"/>
        <v>13.736981855730935</v>
      </c>
      <c r="H271" s="12">
        <v>2.137</v>
      </c>
      <c r="I271" s="12">
        <v>2.777</v>
      </c>
      <c r="J271" s="12">
        <v>1.852</v>
      </c>
    </row>
    <row r="272" spans="1:10" ht="12.75">
      <c r="A272" s="15">
        <v>18</v>
      </c>
      <c r="B272" s="15" t="s">
        <v>24</v>
      </c>
      <c r="C272" s="15">
        <v>6</v>
      </c>
      <c r="D272" s="15">
        <v>80</v>
      </c>
      <c r="E272" s="15">
        <v>84</v>
      </c>
      <c r="F272" s="14">
        <v>162</v>
      </c>
      <c r="G272" s="12">
        <f t="shared" si="4"/>
        <v>13.74435757486355</v>
      </c>
      <c r="H272" s="12">
        <v>2.0084</v>
      </c>
      <c r="I272" s="12">
        <v>2.6484</v>
      </c>
      <c r="J272" s="12">
        <v>1.7069999999999999</v>
      </c>
    </row>
    <row r="273" spans="1:10" ht="12.75">
      <c r="A273" s="15">
        <v>18</v>
      </c>
      <c r="B273" s="15" t="s">
        <v>24</v>
      </c>
      <c r="C273" s="15">
        <v>6</v>
      </c>
      <c r="D273" s="15">
        <v>90</v>
      </c>
      <c r="E273" s="15">
        <v>94</v>
      </c>
      <c r="F273" s="14">
        <v>162.1</v>
      </c>
      <c r="G273" s="12">
        <f t="shared" si="4"/>
        <v>13.751733293996164</v>
      </c>
      <c r="H273" s="12">
        <v>2.2741186</v>
      </c>
      <c r="I273" s="12">
        <v>2.9141186</v>
      </c>
      <c r="J273" s="12">
        <v>1.6867504000000002</v>
      </c>
    </row>
    <row r="274" spans="1:10" ht="12.75">
      <c r="A274" s="15">
        <v>18</v>
      </c>
      <c r="B274" s="15" t="s">
        <v>24</v>
      </c>
      <c r="C274" s="15">
        <v>7</v>
      </c>
      <c r="D274" s="15">
        <v>1</v>
      </c>
      <c r="E274" s="15">
        <v>5</v>
      </c>
      <c r="F274" s="14">
        <v>162.21</v>
      </c>
      <c r="G274" s="12">
        <f t="shared" si="4"/>
        <v>13.759846585042043</v>
      </c>
      <c r="H274" s="12">
        <v>2.088</v>
      </c>
      <c r="I274" s="12">
        <v>2.728</v>
      </c>
      <c r="J274" s="12">
        <v>1.9108</v>
      </c>
    </row>
    <row r="275" spans="1:10" ht="12.75">
      <c r="A275" s="15">
        <v>18</v>
      </c>
      <c r="B275" s="15" t="s">
        <v>24</v>
      </c>
      <c r="C275" s="15">
        <v>7</v>
      </c>
      <c r="D275" s="15">
        <v>10</v>
      </c>
      <c r="E275" s="15">
        <v>14</v>
      </c>
      <c r="F275" s="14">
        <v>162.3</v>
      </c>
      <c r="G275" s="12">
        <f t="shared" si="4"/>
        <v>13.766484732261397</v>
      </c>
      <c r="H275" s="12">
        <v>2.2954204000000002</v>
      </c>
      <c r="I275" s="12">
        <v>2.9354204000000004</v>
      </c>
      <c r="J275" s="12">
        <v>1.8362824000000002</v>
      </c>
    </row>
    <row r="276" spans="1:10" ht="12.75">
      <c r="A276" s="15">
        <v>18</v>
      </c>
      <c r="B276" s="15" t="s">
        <v>24</v>
      </c>
      <c r="C276" s="15">
        <v>7</v>
      </c>
      <c r="D276" s="15">
        <v>23</v>
      </c>
      <c r="E276" s="15">
        <v>27</v>
      </c>
      <c r="F276" s="14">
        <v>162.43</v>
      </c>
      <c r="G276" s="12">
        <f t="shared" si="4"/>
        <v>13.776073167133797</v>
      </c>
      <c r="H276" s="12">
        <v>2.1956</v>
      </c>
      <c r="I276" s="12">
        <v>2.8356000000000003</v>
      </c>
      <c r="J276" s="12">
        <v>1.7166</v>
      </c>
    </row>
    <row r="277" spans="1:10" ht="12.75">
      <c r="A277" s="15">
        <v>18</v>
      </c>
      <c r="B277" s="15" t="s">
        <v>24</v>
      </c>
      <c r="C277" s="15">
        <v>7</v>
      </c>
      <c r="D277" s="15">
        <v>30</v>
      </c>
      <c r="E277" s="15">
        <v>34</v>
      </c>
      <c r="F277" s="14">
        <v>162.5</v>
      </c>
      <c r="G277" s="12">
        <f t="shared" si="4"/>
        <v>13.781236170526627</v>
      </c>
      <c r="H277" s="12">
        <v>2.079</v>
      </c>
      <c r="I277" s="12">
        <v>2.7190000000000003</v>
      </c>
      <c r="J277" s="12">
        <v>1.363</v>
      </c>
    </row>
    <row r="278" spans="1:10" ht="12.75">
      <c r="A278" s="15">
        <v>18</v>
      </c>
      <c r="B278" s="15" t="s">
        <v>24</v>
      </c>
      <c r="C278" s="15">
        <v>7</v>
      </c>
      <c r="D278" s="15">
        <v>42</v>
      </c>
      <c r="E278" s="15">
        <v>46</v>
      </c>
      <c r="F278" s="14">
        <v>162.62</v>
      </c>
      <c r="G278" s="12">
        <f t="shared" si="4"/>
        <v>13.790087033485765</v>
      </c>
      <c r="H278" s="12">
        <v>2.2178</v>
      </c>
      <c r="I278" s="12">
        <v>2.8578</v>
      </c>
      <c r="J278" s="12">
        <v>1.9478000000000002</v>
      </c>
    </row>
    <row r="279" spans="1:10" ht="12.75">
      <c r="A279" s="15">
        <v>18</v>
      </c>
      <c r="B279" s="15" t="s">
        <v>24</v>
      </c>
      <c r="C279" s="15">
        <v>7</v>
      </c>
      <c r="D279" s="15">
        <v>50</v>
      </c>
      <c r="E279" s="15">
        <v>54</v>
      </c>
      <c r="F279" s="14">
        <v>162.7</v>
      </c>
      <c r="G279" s="12">
        <f t="shared" si="4"/>
        <v>13.795987608791856</v>
      </c>
      <c r="H279" s="12">
        <v>2.0536602</v>
      </c>
      <c r="I279" s="12">
        <v>2.6936602</v>
      </c>
      <c r="J279" s="12">
        <v>1.6212256</v>
      </c>
    </row>
    <row r="280" spans="1:10" ht="12.75">
      <c r="A280" s="15">
        <v>18</v>
      </c>
      <c r="B280" s="15" t="s">
        <v>24</v>
      </c>
      <c r="C280" s="15" t="s">
        <v>25</v>
      </c>
      <c r="D280" s="15">
        <v>0</v>
      </c>
      <c r="E280" s="15">
        <v>4</v>
      </c>
      <c r="F280" s="14">
        <v>162.77</v>
      </c>
      <c r="G280" s="12">
        <f t="shared" si="4"/>
        <v>13.801150612184689</v>
      </c>
      <c r="H280" s="12">
        <v>2.221</v>
      </c>
      <c r="I280" s="12">
        <v>2.861</v>
      </c>
      <c r="J280" s="12">
        <v>1.5304</v>
      </c>
    </row>
    <row r="281" spans="1:10" ht="12.75">
      <c r="A281" s="15">
        <v>19</v>
      </c>
      <c r="B281" s="15" t="s">
        <v>24</v>
      </c>
      <c r="C281" s="15">
        <v>1</v>
      </c>
      <c r="D281" s="15">
        <v>0</v>
      </c>
      <c r="E281" s="15">
        <v>4</v>
      </c>
      <c r="F281" s="14">
        <v>163.3</v>
      </c>
      <c r="G281" s="12">
        <f t="shared" si="4"/>
        <v>13.84024192358755</v>
      </c>
      <c r="H281" s="12">
        <v>1.8527956000000003</v>
      </c>
      <c r="I281" s="12">
        <v>2.4927956000000004</v>
      </c>
      <c r="J281" s="12">
        <v>1.6625944</v>
      </c>
    </row>
    <row r="282" spans="1:10" ht="12.75">
      <c r="A282" s="15">
        <v>19</v>
      </c>
      <c r="B282" s="15" t="s">
        <v>24</v>
      </c>
      <c r="C282" s="15">
        <v>1</v>
      </c>
      <c r="D282" s="15">
        <v>12</v>
      </c>
      <c r="E282" s="15">
        <v>15</v>
      </c>
      <c r="F282" s="14">
        <v>163.42</v>
      </c>
      <c r="G282" s="12">
        <f t="shared" si="4"/>
        <v>13.849092786546688</v>
      </c>
      <c r="H282" s="12">
        <v>1.7036000000000002</v>
      </c>
      <c r="I282" s="12">
        <v>2.3436000000000003</v>
      </c>
      <c r="J282" s="12">
        <v>1.2602</v>
      </c>
    </row>
    <row r="283" spans="1:10" ht="12.75">
      <c r="A283" s="15">
        <v>19</v>
      </c>
      <c r="B283" s="15" t="s">
        <v>24</v>
      </c>
      <c r="C283" s="15">
        <v>1</v>
      </c>
      <c r="D283" s="15">
        <v>20</v>
      </c>
      <c r="E283" s="15">
        <v>24</v>
      </c>
      <c r="F283" s="14">
        <v>163.5</v>
      </c>
      <c r="G283" s="12">
        <f t="shared" si="4"/>
        <v>13.854993361852781</v>
      </c>
      <c r="H283" s="12">
        <v>1.888</v>
      </c>
      <c r="I283" s="12">
        <v>2.528</v>
      </c>
      <c r="J283" s="12">
        <v>1.418</v>
      </c>
    </row>
    <row r="284" spans="1:10" ht="12.75">
      <c r="A284" s="15">
        <v>19</v>
      </c>
      <c r="B284" s="15" t="s">
        <v>24</v>
      </c>
      <c r="C284" s="15">
        <v>1</v>
      </c>
      <c r="D284" s="15">
        <v>30</v>
      </c>
      <c r="E284" s="15">
        <v>35</v>
      </c>
      <c r="F284" s="14">
        <v>163.6</v>
      </c>
      <c r="G284" s="12">
        <f t="shared" si="4"/>
        <v>13.862369080985395</v>
      </c>
      <c r="H284" s="12">
        <v>1.9012000000000002</v>
      </c>
      <c r="I284" s="12">
        <v>2.5412000000000003</v>
      </c>
      <c r="J284" s="12">
        <v>1.57</v>
      </c>
    </row>
    <row r="285" spans="1:10" ht="12.75">
      <c r="A285" s="15">
        <v>19</v>
      </c>
      <c r="B285" s="15" t="s">
        <v>24</v>
      </c>
      <c r="C285" s="15">
        <v>1</v>
      </c>
      <c r="D285" s="15">
        <v>40</v>
      </c>
      <c r="E285" s="15">
        <v>44</v>
      </c>
      <c r="F285" s="14">
        <v>163.7</v>
      </c>
      <c r="G285" s="12">
        <f t="shared" si="4"/>
        <v>13.869744800118012</v>
      </c>
      <c r="H285" s="12">
        <v>1.7824726</v>
      </c>
      <c r="I285" s="12">
        <v>2.4224726</v>
      </c>
      <c r="J285" s="12">
        <v>1.4144384</v>
      </c>
    </row>
    <row r="286" spans="1:10" ht="12.75">
      <c r="A286" s="15">
        <v>19</v>
      </c>
      <c r="B286" s="15" t="s">
        <v>24</v>
      </c>
      <c r="C286" s="15">
        <v>1</v>
      </c>
      <c r="D286" s="15">
        <v>50</v>
      </c>
      <c r="E286" s="15">
        <v>55</v>
      </c>
      <c r="F286" s="14">
        <v>163.8</v>
      </c>
      <c r="G286" s="12">
        <f t="shared" si="4"/>
        <v>13.877120519250628</v>
      </c>
      <c r="H286" s="12">
        <v>1.55</v>
      </c>
      <c r="I286" s="12">
        <v>2.19</v>
      </c>
      <c r="J286" s="12">
        <v>1.6399</v>
      </c>
    </row>
    <row r="287" spans="1:10" ht="12.75">
      <c r="A287" s="15">
        <v>19</v>
      </c>
      <c r="B287" s="15" t="s">
        <v>24</v>
      </c>
      <c r="C287" s="15">
        <v>1</v>
      </c>
      <c r="D287" s="15">
        <v>60</v>
      </c>
      <c r="E287" s="15">
        <v>64</v>
      </c>
      <c r="F287" s="14">
        <v>163.9</v>
      </c>
      <c r="G287" s="12">
        <f t="shared" si="4"/>
        <v>13.884496238383242</v>
      </c>
      <c r="H287" s="12">
        <v>1.4422018</v>
      </c>
      <c r="I287" s="12">
        <v>2.0822018</v>
      </c>
      <c r="J287" s="12">
        <v>1.4587008000000001</v>
      </c>
    </row>
    <row r="288" spans="1:10" ht="12.75">
      <c r="A288" s="15">
        <v>19</v>
      </c>
      <c r="B288" s="15" t="s">
        <v>24</v>
      </c>
      <c r="C288" s="15">
        <v>1</v>
      </c>
      <c r="D288" s="15">
        <v>72</v>
      </c>
      <c r="E288" s="15">
        <v>77</v>
      </c>
      <c r="F288" s="14">
        <v>164.02</v>
      </c>
      <c r="G288" s="12">
        <f t="shared" si="4"/>
        <v>13.893347101342382</v>
      </c>
      <c r="H288" s="12">
        <v>1.2814</v>
      </c>
      <c r="I288" s="12">
        <v>1.9214000000000002</v>
      </c>
      <c r="J288" s="12">
        <v>1.337</v>
      </c>
    </row>
    <row r="289" spans="1:10" ht="12.75">
      <c r="A289" s="15">
        <v>19</v>
      </c>
      <c r="B289" s="15" t="s">
        <v>24</v>
      </c>
      <c r="C289" s="15">
        <v>1</v>
      </c>
      <c r="D289" s="15">
        <v>80</v>
      </c>
      <c r="E289" s="15">
        <v>84</v>
      </c>
      <c r="F289" s="14">
        <v>164.1</v>
      </c>
      <c r="G289" s="12">
        <f t="shared" si="4"/>
        <v>13.899247676648473</v>
      </c>
      <c r="H289" s="12">
        <v>1.5480625000000001</v>
      </c>
      <c r="I289" s="12">
        <v>2.1880625</v>
      </c>
      <c r="J289" s="12">
        <v>1.4483519</v>
      </c>
    </row>
    <row r="290" spans="1:10" ht="12.75">
      <c r="A290" s="15">
        <v>19</v>
      </c>
      <c r="B290" s="15" t="s">
        <v>24</v>
      </c>
      <c r="C290" s="15">
        <v>1</v>
      </c>
      <c r="D290" s="15">
        <v>90</v>
      </c>
      <c r="E290" s="15">
        <v>95</v>
      </c>
      <c r="F290" s="14">
        <v>164.2</v>
      </c>
      <c r="G290" s="12">
        <f t="shared" si="4"/>
        <v>13.906623395781088</v>
      </c>
      <c r="H290" s="12">
        <v>1.5131999999999999</v>
      </c>
      <c r="I290" s="12">
        <v>2.1532</v>
      </c>
      <c r="J290" s="12">
        <v>1.3579999999999999</v>
      </c>
    </row>
    <row r="291" spans="1:10" ht="12.75">
      <c r="A291" s="15">
        <v>19</v>
      </c>
      <c r="B291" s="15" t="s">
        <v>24</v>
      </c>
      <c r="C291" s="15">
        <v>1</v>
      </c>
      <c r="D291" s="15">
        <v>100</v>
      </c>
      <c r="E291" s="15">
        <v>104</v>
      </c>
      <c r="F291" s="14">
        <v>164.3</v>
      </c>
      <c r="G291" s="12">
        <f t="shared" si="4"/>
        <v>13.913999114913706</v>
      </c>
      <c r="H291" s="12">
        <v>1.5099</v>
      </c>
      <c r="I291" s="12">
        <v>2.1499</v>
      </c>
      <c r="J291" s="12">
        <v>1.4753960000000002</v>
      </c>
    </row>
    <row r="292" spans="1:10" ht="12.75">
      <c r="A292" s="15">
        <v>19</v>
      </c>
      <c r="B292" s="15" t="s">
        <v>24</v>
      </c>
      <c r="C292" s="15">
        <v>1</v>
      </c>
      <c r="D292" s="15">
        <v>110</v>
      </c>
      <c r="E292" s="15">
        <v>115</v>
      </c>
      <c r="F292" s="14">
        <v>164.4</v>
      </c>
      <c r="G292" s="12">
        <f t="shared" si="4"/>
        <v>13.92137483404632</v>
      </c>
      <c r="H292" s="12">
        <v>1.8768000000000002</v>
      </c>
      <c r="I292" s="12">
        <v>2.5168000000000004</v>
      </c>
      <c r="J292" s="12">
        <v>1.485</v>
      </c>
    </row>
    <row r="293" spans="1:10" ht="12.75">
      <c r="A293" s="15">
        <v>19</v>
      </c>
      <c r="B293" s="15" t="s">
        <v>24</v>
      </c>
      <c r="C293" s="15">
        <v>1</v>
      </c>
      <c r="D293" s="15">
        <v>120</v>
      </c>
      <c r="E293" s="15">
        <v>124</v>
      </c>
      <c r="F293" s="14">
        <v>164.5</v>
      </c>
      <c r="G293" s="12">
        <f t="shared" si="4"/>
        <v>13.928750553178935</v>
      </c>
      <c r="H293" s="12">
        <v>1.5347124</v>
      </c>
      <c r="I293" s="12">
        <v>2.1747124</v>
      </c>
      <c r="J293" s="12">
        <v>1.345644</v>
      </c>
    </row>
    <row r="294" spans="1:10" ht="12.75">
      <c r="A294" s="15">
        <v>19</v>
      </c>
      <c r="B294" s="15" t="s">
        <v>24</v>
      </c>
      <c r="C294" s="15">
        <v>1</v>
      </c>
      <c r="D294" s="15">
        <v>130</v>
      </c>
      <c r="E294" s="15">
        <v>135</v>
      </c>
      <c r="F294" s="14">
        <v>164.6</v>
      </c>
      <c r="G294" s="12">
        <f t="shared" si="4"/>
        <v>13.93612627231155</v>
      </c>
      <c r="H294" s="12">
        <v>1.7412</v>
      </c>
      <c r="I294" s="12">
        <v>2.3812</v>
      </c>
      <c r="J294" s="12">
        <v>1.3860000000000001</v>
      </c>
    </row>
    <row r="295" spans="1:10" ht="12.75">
      <c r="A295" s="15">
        <v>19</v>
      </c>
      <c r="B295" s="15" t="s">
        <v>24</v>
      </c>
      <c r="C295" s="15">
        <v>1</v>
      </c>
      <c r="D295" s="15">
        <v>140</v>
      </c>
      <c r="E295" s="15">
        <v>144</v>
      </c>
      <c r="F295" s="14">
        <v>164.7</v>
      </c>
      <c r="G295" s="12">
        <f t="shared" si="4"/>
        <v>13.943501991444165</v>
      </c>
      <c r="H295" s="12">
        <v>1.573</v>
      </c>
      <c r="I295" s="12">
        <v>2.213</v>
      </c>
      <c r="J295" s="12">
        <v>1.444</v>
      </c>
    </row>
    <row r="296" spans="1:10" ht="12.75">
      <c r="A296" s="15">
        <v>19</v>
      </c>
      <c r="B296" s="15" t="s">
        <v>24</v>
      </c>
      <c r="C296" s="15">
        <v>2</v>
      </c>
      <c r="D296" s="15">
        <v>0</v>
      </c>
      <c r="E296" s="15">
        <v>5</v>
      </c>
      <c r="F296" s="14">
        <v>164.8</v>
      </c>
      <c r="G296" s="12">
        <f t="shared" si="4"/>
        <v>13.950877710576783</v>
      </c>
      <c r="H296" s="12">
        <v>1.5758</v>
      </c>
      <c r="I296" s="12">
        <v>2.2158</v>
      </c>
      <c r="J296" s="12">
        <v>1.4329999999999998</v>
      </c>
    </row>
    <row r="297" spans="1:10" ht="12.75">
      <c r="A297" s="15">
        <v>19</v>
      </c>
      <c r="B297" s="15" t="s">
        <v>24</v>
      </c>
      <c r="C297" s="15">
        <v>2</v>
      </c>
      <c r="D297" s="15">
        <v>10</v>
      </c>
      <c r="E297" s="15">
        <v>14</v>
      </c>
      <c r="F297" s="14">
        <v>164.9</v>
      </c>
      <c r="G297" s="12">
        <f t="shared" si="4"/>
        <v>13.958253429709398</v>
      </c>
      <c r="H297" s="12">
        <v>1.4903894</v>
      </c>
      <c r="I297" s="12">
        <v>2.1303894</v>
      </c>
      <c r="J297" s="12">
        <v>1.323488</v>
      </c>
    </row>
    <row r="298" spans="1:10" ht="12.75">
      <c r="A298" s="15">
        <v>19</v>
      </c>
      <c r="B298" s="15" t="s">
        <v>24</v>
      </c>
      <c r="C298" s="15">
        <v>2</v>
      </c>
      <c r="D298" s="15">
        <v>24</v>
      </c>
      <c r="E298" s="15">
        <v>29</v>
      </c>
      <c r="F298" s="14">
        <v>165.04</v>
      </c>
      <c r="G298" s="12">
        <f t="shared" si="4"/>
        <v>13.968579436495059</v>
      </c>
      <c r="H298" s="12">
        <v>1.2898</v>
      </c>
      <c r="I298" s="12">
        <v>1.9298000000000002</v>
      </c>
      <c r="J298" s="12">
        <v>1.1454</v>
      </c>
    </row>
    <row r="299" spans="1:10" ht="12.75">
      <c r="A299" s="15">
        <v>19</v>
      </c>
      <c r="B299" s="15" t="s">
        <v>24</v>
      </c>
      <c r="C299" s="15">
        <v>2</v>
      </c>
      <c r="D299" s="15">
        <v>30</v>
      </c>
      <c r="E299" s="15">
        <v>34</v>
      </c>
      <c r="F299" s="14">
        <v>165.1</v>
      </c>
      <c r="G299" s="12">
        <f t="shared" si="4"/>
        <v>13.973004867974627</v>
      </c>
      <c r="H299" s="12">
        <v>1.362931</v>
      </c>
      <c r="I299" s="12">
        <v>2.002931</v>
      </c>
      <c r="J299" s="12">
        <v>1.1339632</v>
      </c>
    </row>
    <row r="300" spans="1:10" ht="12.75">
      <c r="A300" s="15">
        <v>19</v>
      </c>
      <c r="B300" s="15" t="s">
        <v>24</v>
      </c>
      <c r="C300" s="15">
        <v>2</v>
      </c>
      <c r="D300" s="15">
        <v>42</v>
      </c>
      <c r="E300" s="15">
        <v>47</v>
      </c>
      <c r="F300" s="14">
        <v>165.22</v>
      </c>
      <c r="G300" s="12">
        <f t="shared" si="4"/>
        <v>13.981855730933766</v>
      </c>
      <c r="H300" s="12">
        <v>1.4862</v>
      </c>
      <c r="I300" s="12">
        <v>2.1262</v>
      </c>
      <c r="J300" s="12">
        <v>1.2131999999999998</v>
      </c>
    </row>
    <row r="301" spans="1:10" ht="12.75">
      <c r="A301" s="15">
        <v>19</v>
      </c>
      <c r="B301" s="15" t="s">
        <v>24</v>
      </c>
      <c r="C301" s="15">
        <v>2</v>
      </c>
      <c r="D301" s="15">
        <v>50</v>
      </c>
      <c r="E301" s="15">
        <v>54</v>
      </c>
      <c r="F301" s="14">
        <v>165.3</v>
      </c>
      <c r="G301" s="12">
        <f t="shared" si="4"/>
        <v>13.98775630623986</v>
      </c>
      <c r="H301" s="12">
        <v>1.633</v>
      </c>
      <c r="I301" s="12">
        <v>2.273</v>
      </c>
      <c r="J301" s="12">
        <v>1.238</v>
      </c>
    </row>
    <row r="302" spans="1:10" ht="12.75">
      <c r="A302" s="15">
        <v>19</v>
      </c>
      <c r="B302" s="15" t="s">
        <v>24</v>
      </c>
      <c r="C302" s="15">
        <v>2</v>
      </c>
      <c r="D302" s="15">
        <v>61</v>
      </c>
      <c r="E302" s="15">
        <v>66</v>
      </c>
      <c r="F302" s="14">
        <v>165.41</v>
      </c>
      <c r="G302" s="12">
        <f t="shared" si="4"/>
        <v>13.995869597285736</v>
      </c>
      <c r="H302" s="12">
        <v>1.2826</v>
      </c>
      <c r="I302" s="12">
        <v>1.9226</v>
      </c>
      <c r="J302" s="12">
        <v>1.206</v>
      </c>
    </row>
    <row r="303" spans="1:10" ht="12.75">
      <c r="A303" s="15">
        <v>19</v>
      </c>
      <c r="B303" s="15" t="s">
        <v>24</v>
      </c>
      <c r="C303" s="15">
        <v>2</v>
      </c>
      <c r="D303" s="15">
        <v>70</v>
      </c>
      <c r="E303" s="15">
        <v>74</v>
      </c>
      <c r="F303" s="14">
        <v>165.5</v>
      </c>
      <c r="G303" s="12">
        <f t="shared" si="4"/>
        <v>14.00250774450509</v>
      </c>
      <c r="H303" s="12">
        <v>1.2545558</v>
      </c>
      <c r="I303" s="12">
        <v>1.8945558</v>
      </c>
      <c r="J303" s="12">
        <v>1.4893888000000002</v>
      </c>
    </row>
    <row r="304" spans="1:10" ht="12.75">
      <c r="A304" s="15">
        <v>19</v>
      </c>
      <c r="B304" s="15" t="s">
        <v>24</v>
      </c>
      <c r="C304" s="15">
        <v>2</v>
      </c>
      <c r="D304" s="15">
        <v>80</v>
      </c>
      <c r="E304" s="15">
        <v>85</v>
      </c>
      <c r="F304" s="14">
        <v>165.6</v>
      </c>
      <c r="G304" s="12">
        <f t="shared" si="4"/>
        <v>14.009883463637705</v>
      </c>
      <c r="H304" s="12">
        <v>1.0896</v>
      </c>
      <c r="I304" s="12">
        <v>1.7296</v>
      </c>
      <c r="J304" s="12">
        <v>1.2570000000000001</v>
      </c>
    </row>
    <row r="305" spans="1:10" ht="12.75">
      <c r="A305" s="15">
        <v>19</v>
      </c>
      <c r="B305" s="15" t="s">
        <v>24</v>
      </c>
      <c r="C305" s="15">
        <v>2</v>
      </c>
      <c r="D305" s="15">
        <v>90</v>
      </c>
      <c r="E305" s="15">
        <v>94</v>
      </c>
      <c r="F305" s="14">
        <v>165.7</v>
      </c>
      <c r="G305" s="12">
        <f t="shared" si="4"/>
        <v>14.017259182770319</v>
      </c>
      <c r="H305" s="12">
        <v>1.3568787999999998</v>
      </c>
      <c r="I305" s="12">
        <v>1.9968787999999997</v>
      </c>
      <c r="J305" s="12">
        <v>1.3815448</v>
      </c>
    </row>
    <row r="306" spans="1:10" ht="12.75">
      <c r="A306" s="15">
        <v>19</v>
      </c>
      <c r="B306" s="15" t="s">
        <v>24</v>
      </c>
      <c r="C306" s="15">
        <v>2</v>
      </c>
      <c r="D306" s="15">
        <v>110</v>
      </c>
      <c r="E306" s="15">
        <v>114</v>
      </c>
      <c r="F306" s="14">
        <v>165.9</v>
      </c>
      <c r="G306" s="12">
        <f t="shared" si="4"/>
        <v>14.032010621035552</v>
      </c>
      <c r="H306" s="12">
        <v>1.2835248000000001</v>
      </c>
      <c r="I306" s="12">
        <v>1.9235248</v>
      </c>
      <c r="J306" s="12">
        <v>1.0268568</v>
      </c>
    </row>
    <row r="307" spans="1:10" ht="12.75">
      <c r="A307" s="15">
        <v>19</v>
      </c>
      <c r="B307" s="15" t="s">
        <v>24</v>
      </c>
      <c r="C307" s="15">
        <v>2</v>
      </c>
      <c r="D307" s="15">
        <v>120</v>
      </c>
      <c r="E307" s="15">
        <v>125</v>
      </c>
      <c r="F307" s="14">
        <v>166</v>
      </c>
      <c r="G307" s="12">
        <f t="shared" si="4"/>
        <v>14.039386340168166</v>
      </c>
      <c r="H307" s="12">
        <v>1.1405999999999998</v>
      </c>
      <c r="I307" s="12">
        <v>1.7805999999999997</v>
      </c>
      <c r="J307" s="12">
        <v>0.91</v>
      </c>
    </row>
    <row r="308" spans="1:10" ht="12.75">
      <c r="A308" s="15">
        <v>19</v>
      </c>
      <c r="B308" s="15" t="s">
        <v>24</v>
      </c>
      <c r="C308" s="15">
        <v>2</v>
      </c>
      <c r="D308" s="15">
        <v>130</v>
      </c>
      <c r="E308" s="15">
        <v>134</v>
      </c>
      <c r="F308" s="14">
        <v>166.1</v>
      </c>
      <c r="G308" s="12">
        <f t="shared" si="4"/>
        <v>14.046762059300782</v>
      </c>
      <c r="H308" s="12">
        <v>1.466</v>
      </c>
      <c r="I308" s="12">
        <v>2.106</v>
      </c>
      <c r="J308" s="12">
        <v>0.98</v>
      </c>
    </row>
    <row r="309" spans="1:10" ht="12.75">
      <c r="A309" s="15">
        <v>19</v>
      </c>
      <c r="B309" s="15" t="s">
        <v>24</v>
      </c>
      <c r="C309" s="15">
        <v>2</v>
      </c>
      <c r="D309" s="15">
        <v>140</v>
      </c>
      <c r="E309" s="15">
        <v>145</v>
      </c>
      <c r="F309" s="14">
        <v>166.2</v>
      </c>
      <c r="G309" s="12">
        <f t="shared" si="4"/>
        <v>14.054137778433397</v>
      </c>
      <c r="H309" s="12">
        <v>1.34</v>
      </c>
      <c r="I309" s="12">
        <v>1.98</v>
      </c>
      <c r="J309" s="12">
        <v>1.28</v>
      </c>
    </row>
    <row r="310" spans="1:10" ht="12.75">
      <c r="A310" s="15">
        <v>19</v>
      </c>
      <c r="B310" s="15" t="s">
        <v>24</v>
      </c>
      <c r="C310" s="15">
        <v>3</v>
      </c>
      <c r="D310" s="15">
        <v>0</v>
      </c>
      <c r="E310" s="15">
        <v>4</v>
      </c>
      <c r="F310" s="14">
        <v>166.3</v>
      </c>
      <c r="G310" s="12">
        <f t="shared" si="4"/>
        <v>14.061513497566015</v>
      </c>
      <c r="H310" s="12">
        <v>1.3945036</v>
      </c>
      <c r="I310" s="12">
        <v>2.0345036</v>
      </c>
      <c r="J310" s="12">
        <v>1.4389704</v>
      </c>
    </row>
    <row r="311" spans="1:10" ht="12.75">
      <c r="A311" s="15">
        <v>19</v>
      </c>
      <c r="B311" s="15" t="s">
        <v>24</v>
      </c>
      <c r="C311" s="15">
        <v>3</v>
      </c>
      <c r="D311" s="15">
        <v>12</v>
      </c>
      <c r="E311" s="15">
        <v>17</v>
      </c>
      <c r="F311" s="14">
        <v>166.42</v>
      </c>
      <c r="G311" s="12">
        <f t="shared" si="4"/>
        <v>14.07036436052515</v>
      </c>
      <c r="H311" s="12">
        <v>1.1274</v>
      </c>
      <c r="I311" s="12">
        <v>1.7673999999999999</v>
      </c>
      <c r="J311" s="12">
        <v>1.33</v>
      </c>
    </row>
    <row r="312" spans="1:10" ht="12.75">
      <c r="A312" s="15">
        <v>19</v>
      </c>
      <c r="B312" s="15" t="s">
        <v>24</v>
      </c>
      <c r="C312" s="15">
        <v>3</v>
      </c>
      <c r="D312" s="15">
        <v>20</v>
      </c>
      <c r="E312" s="15">
        <v>24</v>
      </c>
      <c r="F312" s="14">
        <v>166.5</v>
      </c>
      <c r="G312" s="12">
        <f aca="true" t="shared" si="5" ref="G312:G375">((F312+24.346)/13.558)</f>
        <v>14.076264935831244</v>
      </c>
      <c r="H312" s="12">
        <v>1.3760511</v>
      </c>
      <c r="I312" s="12">
        <v>2.0160511</v>
      </c>
      <c r="J312" s="12">
        <v>1.494283</v>
      </c>
    </row>
    <row r="313" spans="1:10" ht="12.75">
      <c r="A313" s="15">
        <v>19</v>
      </c>
      <c r="B313" s="15" t="s">
        <v>24</v>
      </c>
      <c r="C313" s="15">
        <v>3</v>
      </c>
      <c r="D313" s="15">
        <v>30</v>
      </c>
      <c r="E313" s="15">
        <v>35</v>
      </c>
      <c r="F313" s="14">
        <v>166.6</v>
      </c>
      <c r="G313" s="12">
        <f t="shared" si="5"/>
        <v>14.083640654963858</v>
      </c>
      <c r="H313" s="12">
        <v>1.616</v>
      </c>
      <c r="I313" s="12">
        <v>2.2560000000000002</v>
      </c>
      <c r="J313" s="12">
        <v>1.482</v>
      </c>
    </row>
    <row r="314" spans="1:10" ht="12.75">
      <c r="A314" s="15">
        <v>19</v>
      </c>
      <c r="B314" s="15" t="s">
        <v>24</v>
      </c>
      <c r="C314" s="15">
        <v>3</v>
      </c>
      <c r="D314" s="15">
        <v>40</v>
      </c>
      <c r="E314" s="15">
        <v>44</v>
      </c>
      <c r="F314" s="14">
        <v>166.7</v>
      </c>
      <c r="G314" s="12">
        <f t="shared" si="5"/>
        <v>14.091016374096474</v>
      </c>
      <c r="H314" s="12">
        <v>1.4746000000000001</v>
      </c>
      <c r="I314" s="12">
        <v>2.1146000000000003</v>
      </c>
      <c r="J314" s="12">
        <v>1.3539999999999999</v>
      </c>
    </row>
    <row r="315" spans="1:10" ht="12.75">
      <c r="A315" s="15">
        <v>19</v>
      </c>
      <c r="B315" s="15" t="s">
        <v>24</v>
      </c>
      <c r="C315" s="15">
        <v>3</v>
      </c>
      <c r="D315" s="15">
        <v>50</v>
      </c>
      <c r="E315" s="15">
        <v>55</v>
      </c>
      <c r="F315" s="14">
        <v>166.8</v>
      </c>
      <c r="G315" s="12">
        <f t="shared" si="5"/>
        <v>14.09839209322909</v>
      </c>
      <c r="H315" s="12">
        <v>1.487</v>
      </c>
      <c r="I315" s="12">
        <v>2.1270000000000002</v>
      </c>
      <c r="J315" s="12">
        <v>1.154</v>
      </c>
    </row>
    <row r="316" spans="1:10" ht="12.75">
      <c r="A316" s="15">
        <v>19</v>
      </c>
      <c r="B316" s="15" t="s">
        <v>24</v>
      </c>
      <c r="C316" s="15">
        <v>3</v>
      </c>
      <c r="D316" s="15">
        <v>60</v>
      </c>
      <c r="E316" s="15">
        <v>64</v>
      </c>
      <c r="F316" s="14">
        <v>166.9</v>
      </c>
      <c r="G316" s="12">
        <f t="shared" si="5"/>
        <v>14.105767812361707</v>
      </c>
      <c r="H316" s="12">
        <v>1.6050452000000002</v>
      </c>
      <c r="I316" s="12">
        <v>2.2450452000000003</v>
      </c>
      <c r="J316" s="12">
        <v>1.3874456000000002</v>
      </c>
    </row>
    <row r="317" spans="1:10" ht="12.75">
      <c r="A317" s="15">
        <v>19</v>
      </c>
      <c r="B317" s="15" t="s">
        <v>24</v>
      </c>
      <c r="C317" s="15">
        <v>3</v>
      </c>
      <c r="D317" s="15">
        <v>72</v>
      </c>
      <c r="E317" s="15">
        <v>77</v>
      </c>
      <c r="F317" s="14">
        <v>167.02</v>
      </c>
      <c r="G317" s="12">
        <f t="shared" si="5"/>
        <v>14.114618675320845</v>
      </c>
      <c r="H317" s="12">
        <v>1.557</v>
      </c>
      <c r="I317" s="12">
        <v>2.197</v>
      </c>
      <c r="J317" s="12">
        <v>1.2737999999999998</v>
      </c>
    </row>
    <row r="318" spans="1:10" ht="12.75">
      <c r="A318" s="15">
        <v>19</v>
      </c>
      <c r="B318" s="15" t="s">
        <v>24</v>
      </c>
      <c r="C318" s="15">
        <v>3</v>
      </c>
      <c r="D318" s="15">
        <v>80</v>
      </c>
      <c r="E318" s="15">
        <v>84</v>
      </c>
      <c r="F318" s="14">
        <v>167.1</v>
      </c>
      <c r="G318" s="12">
        <f t="shared" si="5"/>
        <v>14.120519250626936</v>
      </c>
      <c r="H318" s="12">
        <v>1.5662022999999998</v>
      </c>
      <c r="I318" s="12">
        <v>2.2062022999999997</v>
      </c>
      <c r="J318" s="12">
        <v>1.5103204</v>
      </c>
    </row>
    <row r="319" spans="1:10" ht="12.75">
      <c r="A319" s="15">
        <v>19</v>
      </c>
      <c r="B319" s="15" t="s">
        <v>24</v>
      </c>
      <c r="C319" s="15">
        <v>3</v>
      </c>
      <c r="D319" s="15">
        <v>90</v>
      </c>
      <c r="E319" s="15">
        <v>95</v>
      </c>
      <c r="F319" s="14">
        <v>167.2</v>
      </c>
      <c r="G319" s="12">
        <f t="shared" si="5"/>
        <v>14.12789496975955</v>
      </c>
      <c r="H319" s="12">
        <v>1.4804</v>
      </c>
      <c r="I319" s="12">
        <v>2.1204</v>
      </c>
      <c r="J319" s="12">
        <v>1.5606</v>
      </c>
    </row>
    <row r="320" spans="1:10" ht="12.75">
      <c r="A320" s="15">
        <v>19</v>
      </c>
      <c r="B320" s="15" t="s">
        <v>24</v>
      </c>
      <c r="C320" s="15">
        <v>3</v>
      </c>
      <c r="D320" s="15">
        <v>100</v>
      </c>
      <c r="E320" s="15">
        <v>104</v>
      </c>
      <c r="F320" s="14">
        <v>167.3</v>
      </c>
      <c r="G320" s="12">
        <f t="shared" si="5"/>
        <v>14.135270688892168</v>
      </c>
      <c r="H320" s="12">
        <v>1.3710500000000003</v>
      </c>
      <c r="I320" s="12">
        <v>2.0110500000000004</v>
      </c>
      <c r="J320" s="12">
        <v>1.5396252000000001</v>
      </c>
    </row>
    <row r="321" spans="1:10" ht="12.75">
      <c r="A321" s="15">
        <v>19</v>
      </c>
      <c r="B321" s="15" t="s">
        <v>24</v>
      </c>
      <c r="C321" s="15">
        <v>3</v>
      </c>
      <c r="D321" s="15">
        <v>110</v>
      </c>
      <c r="E321" s="15">
        <v>115</v>
      </c>
      <c r="F321" s="14">
        <v>167.4</v>
      </c>
      <c r="G321" s="12">
        <f t="shared" si="5"/>
        <v>14.142646408024783</v>
      </c>
      <c r="H321" s="12">
        <v>1.4119000000000002</v>
      </c>
      <c r="I321" s="12">
        <v>2.0519000000000003</v>
      </c>
      <c r="J321" s="12">
        <v>1.3336</v>
      </c>
    </row>
    <row r="322" spans="1:10" ht="12.75">
      <c r="A322" s="15">
        <v>19</v>
      </c>
      <c r="B322" s="15" t="s">
        <v>24</v>
      </c>
      <c r="C322" s="15">
        <v>3</v>
      </c>
      <c r="D322" s="15">
        <v>120</v>
      </c>
      <c r="E322" s="15">
        <v>124</v>
      </c>
      <c r="F322" s="14">
        <v>167.5</v>
      </c>
      <c r="G322" s="12">
        <f t="shared" si="5"/>
        <v>14.1500221271574</v>
      </c>
      <c r="H322" s="12">
        <v>1.3187221999999998</v>
      </c>
      <c r="I322" s="12">
        <v>1.9587222</v>
      </c>
      <c r="J322" s="12">
        <v>1.4202896000000003</v>
      </c>
    </row>
    <row r="323" spans="1:10" ht="12.75">
      <c r="A323" s="15">
        <v>19</v>
      </c>
      <c r="B323" s="15" t="s">
        <v>24</v>
      </c>
      <c r="C323" s="15">
        <v>3</v>
      </c>
      <c r="D323" s="15">
        <v>130</v>
      </c>
      <c r="E323" s="15">
        <v>135</v>
      </c>
      <c r="F323" s="14">
        <v>167.6</v>
      </c>
      <c r="G323" s="12">
        <f t="shared" si="5"/>
        <v>14.157397846290014</v>
      </c>
      <c r="H323" s="12">
        <v>1.5193</v>
      </c>
      <c r="I323" s="12">
        <v>2.1593</v>
      </c>
      <c r="J323" s="12">
        <v>1.6033999999999997</v>
      </c>
    </row>
    <row r="324" spans="1:10" ht="12.75">
      <c r="A324" s="15">
        <v>19</v>
      </c>
      <c r="B324" s="15" t="s">
        <v>24</v>
      </c>
      <c r="C324" s="15">
        <v>3</v>
      </c>
      <c r="D324" s="15">
        <v>140</v>
      </c>
      <c r="E324" s="15">
        <v>144</v>
      </c>
      <c r="F324" s="14">
        <v>167.7</v>
      </c>
      <c r="G324" s="12">
        <f t="shared" si="5"/>
        <v>14.164773565422628</v>
      </c>
      <c r="H324" s="12">
        <v>1.4304796000000002</v>
      </c>
      <c r="I324" s="12">
        <v>2.0704796</v>
      </c>
      <c r="J324" s="12">
        <v>1.0953879999999998</v>
      </c>
    </row>
    <row r="325" spans="1:10" ht="12.75">
      <c r="A325" s="15">
        <v>19</v>
      </c>
      <c r="B325" s="15" t="s">
        <v>24</v>
      </c>
      <c r="C325" s="15">
        <v>4</v>
      </c>
      <c r="D325" s="15">
        <v>0</v>
      </c>
      <c r="E325" s="15">
        <v>5</v>
      </c>
      <c r="F325" s="14">
        <v>167.8</v>
      </c>
      <c r="G325" s="12">
        <f t="shared" si="5"/>
        <v>14.172149284555246</v>
      </c>
      <c r="H325" s="12">
        <v>1.3477</v>
      </c>
      <c r="I325" s="12">
        <v>1.9876999999999998</v>
      </c>
      <c r="J325" s="12">
        <v>1.4720000000000002</v>
      </c>
    </row>
    <row r="326" spans="1:10" ht="12.75">
      <c r="A326" s="15">
        <v>19</v>
      </c>
      <c r="B326" s="15" t="s">
        <v>24</v>
      </c>
      <c r="C326" s="15">
        <v>4</v>
      </c>
      <c r="D326" s="15">
        <v>10</v>
      </c>
      <c r="E326" s="15">
        <v>14</v>
      </c>
      <c r="F326" s="14">
        <v>167.9</v>
      </c>
      <c r="G326" s="12">
        <f t="shared" si="5"/>
        <v>14.17952500368786</v>
      </c>
      <c r="H326" s="12">
        <v>1.0917745</v>
      </c>
      <c r="I326" s="12">
        <v>1.7317745000000002</v>
      </c>
      <c r="J326" s="12">
        <v>1.2379646</v>
      </c>
    </row>
    <row r="327" spans="1:10" ht="12.75">
      <c r="A327" s="15">
        <v>19</v>
      </c>
      <c r="B327" s="15" t="s">
        <v>24</v>
      </c>
      <c r="C327" s="15">
        <v>4</v>
      </c>
      <c r="D327" s="15">
        <v>24</v>
      </c>
      <c r="E327" s="15">
        <v>29</v>
      </c>
      <c r="F327" s="14">
        <v>168.04</v>
      </c>
      <c r="G327" s="12">
        <f t="shared" si="5"/>
        <v>14.189851010473522</v>
      </c>
      <c r="H327" s="12">
        <v>1.3437000000000001</v>
      </c>
      <c r="I327" s="12">
        <v>1.9837000000000002</v>
      </c>
      <c r="J327" s="12">
        <v>1.5909</v>
      </c>
    </row>
    <row r="328" spans="1:10" ht="12.75">
      <c r="A328" s="15">
        <v>19</v>
      </c>
      <c r="B328" s="15" t="s">
        <v>24</v>
      </c>
      <c r="C328" s="15">
        <v>4</v>
      </c>
      <c r="D328" s="15">
        <v>30</v>
      </c>
      <c r="E328" s="15">
        <v>34</v>
      </c>
      <c r="F328" s="14">
        <v>168.1</v>
      </c>
      <c r="G328" s="12">
        <f t="shared" si="5"/>
        <v>14.19427644195309</v>
      </c>
      <c r="H328" s="12">
        <v>1.2688266000000001</v>
      </c>
      <c r="I328" s="12">
        <v>1.9088266000000003</v>
      </c>
      <c r="J328" s="12">
        <v>1.2831264</v>
      </c>
    </row>
    <row r="329" spans="1:10" ht="12.75">
      <c r="A329" s="15">
        <v>19</v>
      </c>
      <c r="B329" s="15" t="s">
        <v>24</v>
      </c>
      <c r="C329" s="15">
        <v>4</v>
      </c>
      <c r="D329" s="15">
        <v>42</v>
      </c>
      <c r="E329" s="15">
        <v>47</v>
      </c>
      <c r="F329" s="14">
        <v>168.22</v>
      </c>
      <c r="G329" s="12">
        <f t="shared" si="5"/>
        <v>14.203127304912229</v>
      </c>
      <c r="H329" s="12">
        <v>1.0744</v>
      </c>
      <c r="I329" s="12">
        <v>1.7144</v>
      </c>
      <c r="J329" s="12">
        <v>1.1066</v>
      </c>
    </row>
    <row r="330" spans="1:10" ht="12.75">
      <c r="A330" s="15">
        <v>19</v>
      </c>
      <c r="B330" s="15" t="s">
        <v>24</v>
      </c>
      <c r="C330" s="15">
        <v>4</v>
      </c>
      <c r="D330" s="15">
        <v>50</v>
      </c>
      <c r="E330" s="15">
        <v>54</v>
      </c>
      <c r="F330" s="14">
        <v>168.3</v>
      </c>
      <c r="G330" s="12">
        <f t="shared" si="5"/>
        <v>14.209027880218322</v>
      </c>
      <c r="H330" s="12">
        <v>1.4381531</v>
      </c>
      <c r="I330" s="12">
        <v>2.0781531</v>
      </c>
      <c r="J330" s="12">
        <v>1.492343</v>
      </c>
    </row>
    <row r="331" spans="1:10" ht="12.75">
      <c r="A331" s="15">
        <v>19</v>
      </c>
      <c r="B331" s="15" t="s">
        <v>24</v>
      </c>
      <c r="C331" s="15">
        <v>4</v>
      </c>
      <c r="D331" s="15">
        <v>61</v>
      </c>
      <c r="E331" s="15">
        <v>66</v>
      </c>
      <c r="F331" s="14">
        <v>168.41</v>
      </c>
      <c r="G331" s="12">
        <f t="shared" si="5"/>
        <v>14.217141171264199</v>
      </c>
      <c r="H331" s="12">
        <v>1.8820000000000001</v>
      </c>
      <c r="I331" s="12">
        <v>2.5220000000000002</v>
      </c>
      <c r="J331" s="12">
        <v>1.5588</v>
      </c>
    </row>
    <row r="332" spans="1:10" ht="12.75">
      <c r="A332" s="15">
        <v>19</v>
      </c>
      <c r="B332" s="15" t="s">
        <v>24</v>
      </c>
      <c r="C332" s="15">
        <v>4</v>
      </c>
      <c r="D332" s="15">
        <v>70</v>
      </c>
      <c r="E332" s="15">
        <v>74</v>
      </c>
      <c r="F332" s="14">
        <v>168.5</v>
      </c>
      <c r="G332" s="12">
        <f t="shared" si="5"/>
        <v>14.223779318483553</v>
      </c>
      <c r="H332" s="12">
        <v>1.839</v>
      </c>
      <c r="I332" s="12">
        <v>2.479</v>
      </c>
      <c r="J332" s="12">
        <v>1.633</v>
      </c>
    </row>
    <row r="333" spans="1:10" ht="12.75">
      <c r="A333" s="15">
        <v>19</v>
      </c>
      <c r="B333" s="15" t="s">
        <v>24</v>
      </c>
      <c r="C333" s="15">
        <v>4</v>
      </c>
      <c r="D333" s="15">
        <v>80</v>
      </c>
      <c r="E333" s="15">
        <v>85</v>
      </c>
      <c r="F333" s="14">
        <v>168.6</v>
      </c>
      <c r="G333" s="12">
        <f t="shared" si="5"/>
        <v>14.231155037616167</v>
      </c>
      <c r="H333" s="12">
        <v>1.6048</v>
      </c>
      <c r="I333" s="12">
        <v>2.2448</v>
      </c>
      <c r="J333" s="12">
        <v>1.5473999999999999</v>
      </c>
    </row>
    <row r="334" spans="1:10" ht="12.75">
      <c r="A334" s="15">
        <v>19</v>
      </c>
      <c r="B334" s="15" t="s">
        <v>24</v>
      </c>
      <c r="C334" s="15">
        <v>4</v>
      </c>
      <c r="D334" s="15">
        <v>90</v>
      </c>
      <c r="E334" s="15">
        <v>94</v>
      </c>
      <c r="F334" s="14">
        <v>168.7</v>
      </c>
      <c r="G334" s="12">
        <f t="shared" si="5"/>
        <v>14.238530756748782</v>
      </c>
      <c r="H334" s="12">
        <v>1.4007744</v>
      </c>
      <c r="I334" s="12">
        <v>2.0407744</v>
      </c>
      <c r="J334" s="12">
        <v>1.628708</v>
      </c>
    </row>
    <row r="335" spans="1:10" ht="12.75">
      <c r="A335" s="15">
        <v>19</v>
      </c>
      <c r="B335" s="15" t="s">
        <v>24</v>
      </c>
      <c r="C335" s="15">
        <v>4</v>
      </c>
      <c r="D335" s="15">
        <v>103</v>
      </c>
      <c r="E335" s="15">
        <v>108</v>
      </c>
      <c r="F335" s="14">
        <v>168.83</v>
      </c>
      <c r="G335" s="12">
        <f t="shared" si="5"/>
        <v>14.248119191621184</v>
      </c>
      <c r="H335" s="12">
        <v>1.727</v>
      </c>
      <c r="I335" s="12">
        <v>2.367</v>
      </c>
      <c r="J335" s="12">
        <v>1.748</v>
      </c>
    </row>
    <row r="336" spans="1:10" ht="12.75">
      <c r="A336" s="15">
        <v>19</v>
      </c>
      <c r="B336" s="15" t="s">
        <v>24</v>
      </c>
      <c r="C336" s="15">
        <v>4</v>
      </c>
      <c r="D336" s="15">
        <v>110</v>
      </c>
      <c r="E336" s="15">
        <v>114</v>
      </c>
      <c r="F336" s="14">
        <v>168.9</v>
      </c>
      <c r="G336" s="12">
        <f t="shared" si="5"/>
        <v>14.253282195014014</v>
      </c>
      <c r="H336" s="12">
        <v>1.5352000000000001</v>
      </c>
      <c r="I336" s="12">
        <v>2.1752000000000002</v>
      </c>
      <c r="J336" s="12">
        <v>1.5972000000000002</v>
      </c>
    </row>
    <row r="337" spans="1:10" ht="12.75">
      <c r="A337" s="15">
        <v>19</v>
      </c>
      <c r="B337" s="15" t="s">
        <v>24</v>
      </c>
      <c r="C337" s="15">
        <v>4</v>
      </c>
      <c r="D337" s="15">
        <v>120</v>
      </c>
      <c r="E337" s="15">
        <v>125</v>
      </c>
      <c r="F337" s="14">
        <v>169</v>
      </c>
      <c r="G337" s="12">
        <f t="shared" si="5"/>
        <v>14.26065791414663</v>
      </c>
      <c r="H337" s="12">
        <v>1.515549</v>
      </c>
      <c r="I337" s="12">
        <v>2.155549</v>
      </c>
      <c r="J337" s="12">
        <v>1.59677</v>
      </c>
    </row>
    <row r="338" spans="1:10" ht="12.75">
      <c r="A338" s="15">
        <v>19</v>
      </c>
      <c r="B338" s="15" t="s">
        <v>24</v>
      </c>
      <c r="C338" s="15">
        <v>4</v>
      </c>
      <c r="D338" s="15">
        <v>130</v>
      </c>
      <c r="E338" s="15">
        <v>134</v>
      </c>
      <c r="F338" s="14">
        <v>169.1</v>
      </c>
      <c r="G338" s="12">
        <f t="shared" si="5"/>
        <v>14.268033633279245</v>
      </c>
      <c r="H338" s="12">
        <v>1.5636</v>
      </c>
      <c r="I338" s="12">
        <v>2.2036000000000002</v>
      </c>
      <c r="J338" s="12">
        <v>1.3920000000000001</v>
      </c>
    </row>
    <row r="339" spans="1:10" ht="12.75">
      <c r="A339" s="15">
        <v>19</v>
      </c>
      <c r="B339" s="15" t="s">
        <v>24</v>
      </c>
      <c r="C339" s="15">
        <v>4</v>
      </c>
      <c r="D339" s="15">
        <v>140</v>
      </c>
      <c r="E339" s="15">
        <v>145</v>
      </c>
      <c r="F339" s="14">
        <v>169.2</v>
      </c>
      <c r="G339" s="12">
        <f t="shared" si="5"/>
        <v>14.27540935241186</v>
      </c>
      <c r="H339" s="12">
        <v>1.816</v>
      </c>
      <c r="I339" s="12">
        <v>2.456</v>
      </c>
      <c r="J339" s="12">
        <v>1.6998</v>
      </c>
    </row>
    <row r="340" spans="1:10" ht="12.75">
      <c r="A340" s="15">
        <v>19</v>
      </c>
      <c r="B340" s="15" t="s">
        <v>24</v>
      </c>
      <c r="C340" s="15">
        <v>5</v>
      </c>
      <c r="D340" s="15">
        <v>0</v>
      </c>
      <c r="E340" s="15">
        <v>4</v>
      </c>
      <c r="F340" s="14">
        <v>169.3</v>
      </c>
      <c r="G340" s="12">
        <f t="shared" si="5"/>
        <v>14.282785071544478</v>
      </c>
      <c r="H340" s="12">
        <v>1.7970191</v>
      </c>
      <c r="I340" s="12">
        <v>2.4370191</v>
      </c>
      <c r="J340" s="12">
        <v>1.8042364000000002</v>
      </c>
    </row>
    <row r="341" spans="1:10" ht="12.75">
      <c r="A341" s="15">
        <v>19</v>
      </c>
      <c r="B341" s="15" t="s">
        <v>24</v>
      </c>
      <c r="C341" s="15">
        <v>5</v>
      </c>
      <c r="D341" s="15">
        <v>13</v>
      </c>
      <c r="E341" s="15">
        <v>18</v>
      </c>
      <c r="F341" s="14">
        <v>169.43</v>
      </c>
      <c r="G341" s="12">
        <f t="shared" si="5"/>
        <v>14.292373506416876</v>
      </c>
      <c r="H341" s="12">
        <v>1.5634000000000001</v>
      </c>
      <c r="I341" s="12">
        <v>2.2034000000000002</v>
      </c>
      <c r="J341" s="12">
        <v>1.7616</v>
      </c>
    </row>
    <row r="342" spans="1:10" ht="12.75">
      <c r="A342" s="15">
        <v>19</v>
      </c>
      <c r="B342" s="15" t="s">
        <v>24</v>
      </c>
      <c r="C342" s="15">
        <v>5</v>
      </c>
      <c r="D342" s="15">
        <v>20</v>
      </c>
      <c r="E342" s="15">
        <v>24</v>
      </c>
      <c r="F342" s="14">
        <v>169.5</v>
      </c>
      <c r="G342" s="12">
        <f t="shared" si="5"/>
        <v>14.297536509809706</v>
      </c>
      <c r="H342" s="12">
        <v>1.5547735000000003</v>
      </c>
      <c r="I342" s="12">
        <v>2.1947735</v>
      </c>
      <c r="J342" s="12">
        <v>1.763755</v>
      </c>
    </row>
    <row r="343" spans="1:10" ht="12.75">
      <c r="A343" s="15">
        <v>19</v>
      </c>
      <c r="B343" s="15" t="s">
        <v>24</v>
      </c>
      <c r="C343" s="15">
        <v>5</v>
      </c>
      <c r="D343" s="15">
        <v>30</v>
      </c>
      <c r="E343" s="15">
        <v>35</v>
      </c>
      <c r="F343" s="14">
        <v>169.6</v>
      </c>
      <c r="G343" s="12">
        <f t="shared" si="5"/>
        <v>14.304912228942323</v>
      </c>
      <c r="H343" s="12">
        <v>1.365</v>
      </c>
      <c r="I343" s="12">
        <v>2.005</v>
      </c>
      <c r="J343" s="12">
        <v>1.4869999999999999</v>
      </c>
    </row>
    <row r="344" spans="1:10" ht="12.75">
      <c r="A344" s="15">
        <v>19</v>
      </c>
      <c r="B344" s="15" t="s">
        <v>24</v>
      </c>
      <c r="C344" s="15">
        <v>5</v>
      </c>
      <c r="D344" s="15">
        <v>40</v>
      </c>
      <c r="E344" s="15">
        <v>44</v>
      </c>
      <c r="F344" s="14">
        <v>169.7</v>
      </c>
      <c r="G344" s="12">
        <f t="shared" si="5"/>
        <v>14.312287948074937</v>
      </c>
      <c r="H344" s="12">
        <v>1.5084000000000002</v>
      </c>
      <c r="I344" s="12">
        <v>2.1484</v>
      </c>
      <c r="J344" s="12">
        <v>1.7056</v>
      </c>
    </row>
    <row r="345" spans="1:10" ht="12.75">
      <c r="A345" s="15">
        <v>19</v>
      </c>
      <c r="B345" s="15" t="s">
        <v>24</v>
      </c>
      <c r="C345" s="15">
        <v>5</v>
      </c>
      <c r="D345" s="15">
        <v>50</v>
      </c>
      <c r="E345" s="15">
        <v>55</v>
      </c>
      <c r="F345" s="14">
        <v>169.8</v>
      </c>
      <c r="G345" s="12">
        <f t="shared" si="5"/>
        <v>14.319663667207553</v>
      </c>
      <c r="H345" s="12">
        <v>1.505</v>
      </c>
      <c r="I345" s="12">
        <v>2.145</v>
      </c>
      <c r="J345" s="12">
        <v>1.5477999999999998</v>
      </c>
    </row>
    <row r="346" spans="1:10" ht="12.75">
      <c r="A346" s="15">
        <v>19</v>
      </c>
      <c r="B346" s="15" t="s">
        <v>24</v>
      </c>
      <c r="C346" s="15">
        <v>5</v>
      </c>
      <c r="D346" s="15">
        <v>60</v>
      </c>
      <c r="E346" s="15">
        <v>64</v>
      </c>
      <c r="F346" s="14">
        <v>169.9</v>
      </c>
      <c r="G346" s="12">
        <f t="shared" si="5"/>
        <v>14.32703938634017</v>
      </c>
      <c r="H346" s="12">
        <v>1.6773682000000003</v>
      </c>
      <c r="I346" s="12">
        <v>2.3173682</v>
      </c>
      <c r="J346" s="12">
        <v>1.1766016</v>
      </c>
    </row>
    <row r="347" spans="1:10" ht="12.75">
      <c r="A347" s="15">
        <v>19</v>
      </c>
      <c r="B347" s="15" t="s">
        <v>24</v>
      </c>
      <c r="C347" s="15">
        <v>5</v>
      </c>
      <c r="D347" s="15">
        <v>74</v>
      </c>
      <c r="E347" s="15">
        <v>79</v>
      </c>
      <c r="F347" s="14">
        <v>170.04</v>
      </c>
      <c r="G347" s="12">
        <f t="shared" si="5"/>
        <v>14.337365393125829</v>
      </c>
      <c r="H347" s="12">
        <v>1.6724</v>
      </c>
      <c r="I347" s="12">
        <v>2.3124000000000002</v>
      </c>
      <c r="J347" s="12">
        <v>1.4436</v>
      </c>
    </row>
    <row r="348" spans="1:10" ht="12.75">
      <c r="A348" s="15">
        <v>19</v>
      </c>
      <c r="B348" s="15" t="s">
        <v>24</v>
      </c>
      <c r="C348" s="15">
        <v>5</v>
      </c>
      <c r="D348" s="15">
        <v>80</v>
      </c>
      <c r="E348" s="15">
        <v>84</v>
      </c>
      <c r="F348" s="14">
        <v>170.1</v>
      </c>
      <c r="G348" s="12">
        <f t="shared" si="5"/>
        <v>14.341790824605399</v>
      </c>
      <c r="H348" s="12">
        <v>1.7468592</v>
      </c>
      <c r="I348" s="12">
        <v>2.3868592</v>
      </c>
      <c r="J348" s="12">
        <v>1.5589760000000001</v>
      </c>
    </row>
    <row r="349" spans="1:10" ht="12.75">
      <c r="A349" s="15">
        <v>19</v>
      </c>
      <c r="B349" s="15" t="s">
        <v>24</v>
      </c>
      <c r="C349" s="15">
        <v>5</v>
      </c>
      <c r="D349" s="15">
        <v>90</v>
      </c>
      <c r="E349" s="15">
        <v>95</v>
      </c>
      <c r="F349" s="14">
        <v>170.2</v>
      </c>
      <c r="G349" s="12">
        <f t="shared" si="5"/>
        <v>14.349166543738015</v>
      </c>
      <c r="H349" s="12">
        <v>1.8001999999999998</v>
      </c>
      <c r="I349" s="12">
        <v>2.4402</v>
      </c>
      <c r="J349" s="12">
        <v>1.5332000000000001</v>
      </c>
    </row>
    <row r="350" spans="1:10" ht="12.75">
      <c r="A350" s="15">
        <v>19</v>
      </c>
      <c r="B350" s="15" t="s">
        <v>24</v>
      </c>
      <c r="C350" s="15">
        <v>5</v>
      </c>
      <c r="D350" s="15">
        <v>100</v>
      </c>
      <c r="E350" s="15">
        <v>104</v>
      </c>
      <c r="F350" s="14">
        <v>170.3</v>
      </c>
      <c r="G350" s="12">
        <f t="shared" si="5"/>
        <v>14.356542262870631</v>
      </c>
      <c r="H350" s="12">
        <v>1.435546</v>
      </c>
      <c r="I350" s="12">
        <v>2.075546</v>
      </c>
      <c r="J350" s="12">
        <v>1.2108567999999997</v>
      </c>
    </row>
    <row r="351" spans="1:10" ht="12.75">
      <c r="A351" s="15">
        <v>19</v>
      </c>
      <c r="B351" s="15" t="s">
        <v>24</v>
      </c>
      <c r="C351" s="15">
        <v>5</v>
      </c>
      <c r="D351" s="15">
        <v>110</v>
      </c>
      <c r="E351" s="15">
        <v>115</v>
      </c>
      <c r="F351" s="14">
        <v>170.4</v>
      </c>
      <c r="G351" s="12">
        <f t="shared" si="5"/>
        <v>14.363917982003246</v>
      </c>
      <c r="H351" s="12">
        <v>1.4696000000000002</v>
      </c>
      <c r="I351" s="12">
        <v>2.1096000000000004</v>
      </c>
      <c r="J351" s="12">
        <v>1.665</v>
      </c>
    </row>
    <row r="352" spans="1:10" ht="12.75">
      <c r="A352" s="15">
        <v>19</v>
      </c>
      <c r="B352" s="15" t="s">
        <v>24</v>
      </c>
      <c r="C352" s="15">
        <v>5</v>
      </c>
      <c r="D352" s="15">
        <v>120</v>
      </c>
      <c r="E352" s="15">
        <v>124</v>
      </c>
      <c r="F352" s="14">
        <v>170.5</v>
      </c>
      <c r="G352" s="12">
        <f t="shared" si="5"/>
        <v>14.371293701135862</v>
      </c>
      <c r="H352" s="12">
        <v>1.7669097999999999</v>
      </c>
      <c r="I352" s="12">
        <v>2.4069097999999998</v>
      </c>
      <c r="J352" s="12">
        <v>1.4450768</v>
      </c>
    </row>
    <row r="353" spans="1:10" ht="12.75">
      <c r="A353" s="15">
        <v>19</v>
      </c>
      <c r="B353" s="15" t="s">
        <v>24</v>
      </c>
      <c r="C353" s="15">
        <v>5</v>
      </c>
      <c r="D353" s="15">
        <v>130</v>
      </c>
      <c r="E353" s="15">
        <v>135</v>
      </c>
      <c r="F353" s="14">
        <v>170.6</v>
      </c>
      <c r="G353" s="12">
        <f t="shared" si="5"/>
        <v>14.378669420268476</v>
      </c>
      <c r="H353" s="12">
        <v>1.6004</v>
      </c>
      <c r="I353" s="12">
        <v>2.2404</v>
      </c>
      <c r="J353" s="12">
        <v>1.3216</v>
      </c>
    </row>
    <row r="354" spans="1:10" ht="12.75">
      <c r="A354" s="15">
        <v>19</v>
      </c>
      <c r="B354" s="15" t="s">
        <v>24</v>
      </c>
      <c r="C354" s="15">
        <v>5</v>
      </c>
      <c r="D354" s="15">
        <v>140</v>
      </c>
      <c r="E354" s="15">
        <v>144</v>
      </c>
      <c r="F354" s="14">
        <v>170.7</v>
      </c>
      <c r="G354" s="12">
        <f t="shared" si="5"/>
        <v>14.38604513940109</v>
      </c>
      <c r="H354" s="12">
        <v>1.8502756000000002</v>
      </c>
      <c r="I354" s="12">
        <v>2.4902756000000004</v>
      </c>
      <c r="J354" s="12">
        <v>1.1182679999999998</v>
      </c>
    </row>
    <row r="355" spans="1:10" ht="12.75">
      <c r="A355" s="15">
        <v>19</v>
      </c>
      <c r="B355" s="15" t="s">
        <v>24</v>
      </c>
      <c r="C355" s="15">
        <v>6</v>
      </c>
      <c r="D355" s="15">
        <v>0</v>
      </c>
      <c r="E355" s="15">
        <v>5</v>
      </c>
      <c r="F355" s="14">
        <v>170.8</v>
      </c>
      <c r="G355" s="12">
        <f t="shared" si="5"/>
        <v>14.393420858533709</v>
      </c>
      <c r="H355" s="12">
        <v>1.5688000000000002</v>
      </c>
      <c r="I355" s="12">
        <v>2.2088</v>
      </c>
      <c r="J355" s="12">
        <v>1.2914</v>
      </c>
    </row>
    <row r="356" spans="1:10" ht="12.75">
      <c r="A356" s="15">
        <v>19</v>
      </c>
      <c r="B356" s="15" t="s">
        <v>24</v>
      </c>
      <c r="C356" s="15">
        <v>6</v>
      </c>
      <c r="D356" s="15">
        <v>10</v>
      </c>
      <c r="E356" s="15">
        <v>14</v>
      </c>
      <c r="F356" s="14">
        <v>170.9</v>
      </c>
      <c r="G356" s="12">
        <f t="shared" si="5"/>
        <v>14.400796577666323</v>
      </c>
      <c r="H356" s="12">
        <v>1.9270375000000004</v>
      </c>
      <c r="I356" s="12">
        <v>2.5670375000000005</v>
      </c>
      <c r="J356" s="12">
        <v>1.4648984999999999</v>
      </c>
    </row>
    <row r="357" spans="1:10" ht="12.75">
      <c r="A357" s="15">
        <v>19</v>
      </c>
      <c r="B357" s="15" t="s">
        <v>24</v>
      </c>
      <c r="C357" s="15">
        <v>6</v>
      </c>
      <c r="D357" s="15">
        <v>22</v>
      </c>
      <c r="E357" s="15">
        <v>27</v>
      </c>
      <c r="F357" s="14">
        <v>171.02</v>
      </c>
      <c r="G357" s="12">
        <f t="shared" si="5"/>
        <v>14.409647440625463</v>
      </c>
      <c r="H357" s="12">
        <v>1.3572000000000002</v>
      </c>
      <c r="I357" s="12">
        <v>1.9972000000000003</v>
      </c>
      <c r="J357" s="12">
        <v>1.0051999999999999</v>
      </c>
    </row>
    <row r="358" spans="1:10" ht="12.75">
      <c r="A358" s="15">
        <v>19</v>
      </c>
      <c r="B358" s="15" t="s">
        <v>24</v>
      </c>
      <c r="C358" s="15">
        <v>6</v>
      </c>
      <c r="D358" s="15">
        <v>30</v>
      </c>
      <c r="E358" s="15">
        <v>34</v>
      </c>
      <c r="F358" s="14">
        <v>171.1</v>
      </c>
      <c r="G358" s="12">
        <f t="shared" si="5"/>
        <v>14.415548015931554</v>
      </c>
      <c r="H358" s="12">
        <v>1.3626912</v>
      </c>
      <c r="I358" s="12">
        <v>2.0026912</v>
      </c>
      <c r="J358" s="12">
        <v>1.1317576000000003</v>
      </c>
    </row>
    <row r="359" spans="1:10" ht="12.75">
      <c r="A359" s="15">
        <v>19</v>
      </c>
      <c r="B359" s="15" t="s">
        <v>24</v>
      </c>
      <c r="C359" s="15">
        <v>6</v>
      </c>
      <c r="D359" s="15">
        <v>40</v>
      </c>
      <c r="E359" s="15">
        <v>45</v>
      </c>
      <c r="F359" s="14">
        <v>171.2</v>
      </c>
      <c r="G359" s="12">
        <f t="shared" si="5"/>
        <v>14.422923735064169</v>
      </c>
      <c r="H359" s="12">
        <v>1.4412</v>
      </c>
      <c r="I359" s="12">
        <v>2.0812</v>
      </c>
      <c r="J359" s="12">
        <v>1.4232</v>
      </c>
    </row>
    <row r="360" spans="1:10" ht="12.75">
      <c r="A360" s="15">
        <v>19</v>
      </c>
      <c r="B360" s="15" t="s">
        <v>24</v>
      </c>
      <c r="C360" s="15">
        <v>6</v>
      </c>
      <c r="D360" s="15">
        <v>50</v>
      </c>
      <c r="E360" s="15">
        <v>54</v>
      </c>
      <c r="F360" s="14">
        <v>171.3</v>
      </c>
      <c r="G360" s="12">
        <f t="shared" si="5"/>
        <v>14.430299454196785</v>
      </c>
      <c r="H360" s="12">
        <v>1.6400837000000001</v>
      </c>
      <c r="I360" s="12">
        <v>2.2800837</v>
      </c>
      <c r="J360" s="12">
        <v>1.448961</v>
      </c>
    </row>
    <row r="361" spans="1:10" ht="12.75">
      <c r="A361" s="15">
        <v>19</v>
      </c>
      <c r="B361" s="15" t="s">
        <v>24</v>
      </c>
      <c r="C361" s="15">
        <v>6</v>
      </c>
      <c r="D361" s="15">
        <v>60</v>
      </c>
      <c r="E361" s="15">
        <v>65</v>
      </c>
      <c r="F361" s="14">
        <v>171.4</v>
      </c>
      <c r="G361" s="12">
        <f t="shared" si="5"/>
        <v>14.437675173329401</v>
      </c>
      <c r="H361" s="12">
        <v>1.5946</v>
      </c>
      <c r="I361" s="12">
        <v>2.2346</v>
      </c>
      <c r="J361" s="12">
        <v>1.439</v>
      </c>
    </row>
    <row r="362" spans="1:10" ht="12.75">
      <c r="A362" s="15">
        <v>19</v>
      </c>
      <c r="B362" s="15" t="s">
        <v>24</v>
      </c>
      <c r="C362" s="15">
        <v>6</v>
      </c>
      <c r="D362" s="15">
        <v>70</v>
      </c>
      <c r="E362" s="15">
        <v>74</v>
      </c>
      <c r="F362" s="14">
        <v>171.5</v>
      </c>
      <c r="G362" s="12">
        <f t="shared" si="5"/>
        <v>14.445050892462016</v>
      </c>
      <c r="H362" s="12">
        <v>1.8045868</v>
      </c>
      <c r="I362" s="12">
        <v>2.4445868</v>
      </c>
      <c r="J362" s="12">
        <v>1.2049208</v>
      </c>
    </row>
    <row r="363" spans="1:10" ht="12.75">
      <c r="A363" s="15">
        <v>19</v>
      </c>
      <c r="B363" s="15" t="s">
        <v>24</v>
      </c>
      <c r="C363" s="15">
        <v>6</v>
      </c>
      <c r="D363" s="15">
        <v>80</v>
      </c>
      <c r="E363" s="15">
        <v>85</v>
      </c>
      <c r="F363" s="14">
        <v>171.6</v>
      </c>
      <c r="G363" s="12">
        <f t="shared" si="5"/>
        <v>14.45242661159463</v>
      </c>
      <c r="H363" s="12">
        <v>1.8068000000000002</v>
      </c>
      <c r="I363" s="12">
        <v>2.4468</v>
      </c>
      <c r="J363" s="12">
        <v>1.1244</v>
      </c>
    </row>
    <row r="364" spans="1:10" ht="12.75">
      <c r="A364" s="15">
        <v>19</v>
      </c>
      <c r="B364" s="15" t="s">
        <v>24</v>
      </c>
      <c r="C364" s="15">
        <v>6</v>
      </c>
      <c r="D364" s="15">
        <v>90</v>
      </c>
      <c r="E364" s="15">
        <v>94</v>
      </c>
      <c r="F364" s="14">
        <v>171.7</v>
      </c>
      <c r="G364" s="12">
        <f t="shared" si="5"/>
        <v>14.459802330727246</v>
      </c>
      <c r="H364" s="12">
        <v>1.778962</v>
      </c>
      <c r="I364" s="12">
        <v>2.418962</v>
      </c>
      <c r="J364" s="12">
        <v>1.5184952</v>
      </c>
    </row>
    <row r="365" spans="1:10" ht="12.75">
      <c r="A365" s="15">
        <v>19</v>
      </c>
      <c r="B365" s="15" t="s">
        <v>24</v>
      </c>
      <c r="C365" s="15">
        <v>6</v>
      </c>
      <c r="D365" s="15">
        <v>102</v>
      </c>
      <c r="E365" s="15">
        <v>107</v>
      </c>
      <c r="F365" s="14">
        <v>171.82</v>
      </c>
      <c r="G365" s="12">
        <f t="shared" si="5"/>
        <v>14.468653193686384</v>
      </c>
      <c r="H365" s="12">
        <v>1.2409999999999999</v>
      </c>
      <c r="I365" s="12">
        <v>1.8809999999999998</v>
      </c>
      <c r="J365" s="12">
        <v>1.2135999999999998</v>
      </c>
    </row>
    <row r="366" spans="1:10" ht="12.75">
      <c r="A366" s="15">
        <v>19</v>
      </c>
      <c r="B366" s="15" t="s">
        <v>24</v>
      </c>
      <c r="C366" s="15">
        <v>6</v>
      </c>
      <c r="D366" s="15">
        <v>110</v>
      </c>
      <c r="E366" s="15">
        <v>114</v>
      </c>
      <c r="F366" s="14">
        <v>171.9</v>
      </c>
      <c r="G366" s="12">
        <f t="shared" si="5"/>
        <v>14.474553768992477</v>
      </c>
      <c r="H366" s="12">
        <v>1.2064632999999998</v>
      </c>
      <c r="I366" s="12">
        <v>1.8464633</v>
      </c>
      <c r="J366" s="12">
        <v>1.0015489999999998</v>
      </c>
    </row>
    <row r="367" spans="1:10" ht="12.75">
      <c r="A367" s="15">
        <v>19</v>
      </c>
      <c r="B367" s="15" t="s">
        <v>24</v>
      </c>
      <c r="C367" s="15">
        <v>6</v>
      </c>
      <c r="D367" s="15">
        <v>120</v>
      </c>
      <c r="E367" s="15">
        <v>125</v>
      </c>
      <c r="F367" s="14">
        <v>172</v>
      </c>
      <c r="G367" s="12">
        <f t="shared" si="5"/>
        <v>14.481929488125093</v>
      </c>
      <c r="H367" s="12">
        <v>1.2602</v>
      </c>
      <c r="I367" s="12">
        <v>1.9002</v>
      </c>
      <c r="J367" s="12">
        <v>1.4506</v>
      </c>
    </row>
    <row r="368" spans="1:10" ht="12.75">
      <c r="A368" s="15">
        <v>19</v>
      </c>
      <c r="B368" s="15" t="s">
        <v>24</v>
      </c>
      <c r="C368" s="15">
        <v>6</v>
      </c>
      <c r="D368" s="15">
        <v>130</v>
      </c>
      <c r="E368" s="15">
        <v>134</v>
      </c>
      <c r="F368" s="14">
        <v>172.1</v>
      </c>
      <c r="G368" s="12">
        <f t="shared" si="5"/>
        <v>14.489305207257708</v>
      </c>
      <c r="H368" s="12">
        <v>1.584</v>
      </c>
      <c r="I368" s="12">
        <v>2.224</v>
      </c>
      <c r="J368" s="12">
        <v>1.466</v>
      </c>
    </row>
    <row r="369" spans="1:10" ht="12.75">
      <c r="A369" s="15">
        <v>19</v>
      </c>
      <c r="B369" s="15" t="s">
        <v>24</v>
      </c>
      <c r="C369" s="15">
        <v>6</v>
      </c>
      <c r="D369" s="15">
        <v>140</v>
      </c>
      <c r="E369" s="15">
        <v>145</v>
      </c>
      <c r="F369" s="14">
        <v>172.2</v>
      </c>
      <c r="G369" s="12">
        <f t="shared" si="5"/>
        <v>14.496680926390322</v>
      </c>
      <c r="H369" s="12">
        <v>1.6754000000000002</v>
      </c>
      <c r="I369" s="12">
        <v>2.3154000000000003</v>
      </c>
      <c r="J369" s="12">
        <v>1.3345999999999998</v>
      </c>
    </row>
    <row r="370" spans="1:10" ht="12.75">
      <c r="A370" s="15">
        <v>19</v>
      </c>
      <c r="B370" s="15" t="s">
        <v>24</v>
      </c>
      <c r="C370" s="15">
        <v>7</v>
      </c>
      <c r="D370" s="15">
        <v>0</v>
      </c>
      <c r="E370" s="15">
        <v>4</v>
      </c>
      <c r="F370" s="14">
        <v>172.3</v>
      </c>
      <c r="G370" s="12">
        <f t="shared" si="5"/>
        <v>14.50405664552294</v>
      </c>
      <c r="H370" s="12">
        <v>1.8356390000000002</v>
      </c>
      <c r="I370" s="12">
        <v>2.475639</v>
      </c>
      <c r="J370" s="12">
        <v>1.4633392</v>
      </c>
    </row>
    <row r="371" spans="1:10" ht="12.75">
      <c r="A371" s="15">
        <v>19</v>
      </c>
      <c r="B371" s="15" t="s">
        <v>24</v>
      </c>
      <c r="C371" s="15">
        <v>7</v>
      </c>
      <c r="D371" s="15">
        <v>12</v>
      </c>
      <c r="E371" s="15">
        <v>17</v>
      </c>
      <c r="F371" s="14">
        <v>172.42</v>
      </c>
      <c r="G371" s="12">
        <f t="shared" si="5"/>
        <v>14.512907508482076</v>
      </c>
      <c r="H371" s="12">
        <v>1.5384000000000002</v>
      </c>
      <c r="I371" s="12">
        <v>2.1784000000000003</v>
      </c>
      <c r="J371" s="12">
        <v>1.3965999999999998</v>
      </c>
    </row>
    <row r="372" spans="1:10" ht="12.75">
      <c r="A372" s="15">
        <v>19</v>
      </c>
      <c r="B372" s="15" t="s">
        <v>24</v>
      </c>
      <c r="C372" s="15">
        <v>7</v>
      </c>
      <c r="D372" s="15">
        <v>20</v>
      </c>
      <c r="E372" s="15">
        <v>24</v>
      </c>
      <c r="F372" s="14">
        <v>172.5</v>
      </c>
      <c r="G372" s="12">
        <f t="shared" si="5"/>
        <v>14.51880808378817</v>
      </c>
      <c r="H372" s="12">
        <v>1.1471694</v>
      </c>
      <c r="I372" s="12">
        <v>1.7871693999999998</v>
      </c>
      <c r="J372" s="12">
        <v>1.5971819999999999</v>
      </c>
    </row>
    <row r="373" spans="1:10" ht="12.75">
      <c r="A373" s="15">
        <v>19</v>
      </c>
      <c r="B373" s="15" t="s">
        <v>24</v>
      </c>
      <c r="C373" s="15">
        <v>7</v>
      </c>
      <c r="D373" s="15">
        <v>30</v>
      </c>
      <c r="E373" s="15">
        <v>35</v>
      </c>
      <c r="F373" s="14">
        <v>172.6</v>
      </c>
      <c r="G373" s="12">
        <f t="shared" si="5"/>
        <v>14.526183802920785</v>
      </c>
      <c r="H373" s="12">
        <v>1.1656</v>
      </c>
      <c r="I373" s="12">
        <v>1.8056</v>
      </c>
      <c r="J373" s="12">
        <v>1.3645999999999998</v>
      </c>
    </row>
    <row r="374" spans="1:10" ht="12.75">
      <c r="A374" s="15">
        <v>20</v>
      </c>
      <c r="B374" s="15" t="s">
        <v>24</v>
      </c>
      <c r="C374" s="15">
        <v>1</v>
      </c>
      <c r="D374" s="15">
        <v>0</v>
      </c>
      <c r="E374" s="15">
        <v>4</v>
      </c>
      <c r="F374" s="14">
        <v>172.9</v>
      </c>
      <c r="G374" s="12">
        <f t="shared" si="5"/>
        <v>14.548310960318632</v>
      </c>
      <c r="H374" s="12">
        <v>1.3960974000000002</v>
      </c>
      <c r="I374" s="12">
        <v>2.0360974</v>
      </c>
      <c r="J374" s="12">
        <v>1.465864</v>
      </c>
    </row>
    <row r="375" spans="1:10" ht="12.75">
      <c r="A375" s="15">
        <v>20</v>
      </c>
      <c r="B375" s="15" t="s">
        <v>24</v>
      </c>
      <c r="C375" s="15">
        <v>1</v>
      </c>
      <c r="D375" s="15">
        <v>13</v>
      </c>
      <c r="E375" s="15">
        <v>18</v>
      </c>
      <c r="F375" s="14">
        <v>173.03</v>
      </c>
      <c r="G375" s="12">
        <f t="shared" si="5"/>
        <v>14.557899395191031</v>
      </c>
      <c r="H375" s="12">
        <v>1.5008</v>
      </c>
      <c r="I375" s="12">
        <v>2.1408</v>
      </c>
      <c r="J375" s="12">
        <v>1.3325999999999998</v>
      </c>
    </row>
    <row r="376" spans="1:10" ht="12.75">
      <c r="A376" s="15">
        <v>20</v>
      </c>
      <c r="B376" s="15" t="s">
        <v>24</v>
      </c>
      <c r="C376" s="15">
        <v>1</v>
      </c>
      <c r="D376" s="15">
        <v>20</v>
      </c>
      <c r="E376" s="15">
        <v>24</v>
      </c>
      <c r="F376" s="14">
        <v>173.1</v>
      </c>
      <c r="G376" s="12">
        <f aca="true" t="shared" si="6" ref="G376:G439">((F376+24.346)/13.558)</f>
        <v>14.563062398583861</v>
      </c>
      <c r="H376" s="12">
        <v>1.9224514</v>
      </c>
      <c r="I376" s="12">
        <v>2.5624514</v>
      </c>
      <c r="J376" s="12">
        <v>1.3601832</v>
      </c>
    </row>
    <row r="377" spans="1:10" ht="12.75">
      <c r="A377" s="15">
        <v>20</v>
      </c>
      <c r="B377" s="15" t="s">
        <v>24</v>
      </c>
      <c r="C377" s="15">
        <v>1</v>
      </c>
      <c r="D377" s="15">
        <v>30</v>
      </c>
      <c r="E377" s="15">
        <v>35</v>
      </c>
      <c r="F377" s="14">
        <v>173.2</v>
      </c>
      <c r="G377" s="12">
        <f t="shared" si="6"/>
        <v>14.570438117716478</v>
      </c>
      <c r="H377" s="12">
        <v>1.759</v>
      </c>
      <c r="I377" s="12">
        <v>2.399</v>
      </c>
      <c r="J377" s="12">
        <v>1.5785999999999998</v>
      </c>
    </row>
    <row r="378" spans="1:10" ht="12.75">
      <c r="A378" s="15">
        <v>20</v>
      </c>
      <c r="B378" s="15" t="s">
        <v>24</v>
      </c>
      <c r="C378" s="15">
        <v>1</v>
      </c>
      <c r="D378" s="15">
        <v>40</v>
      </c>
      <c r="E378" s="15">
        <v>44</v>
      </c>
      <c r="F378" s="14">
        <v>173.3</v>
      </c>
      <c r="G378" s="12">
        <f t="shared" si="6"/>
        <v>14.577813836849094</v>
      </c>
      <c r="H378" s="12">
        <v>1.3548429000000002</v>
      </c>
      <c r="I378" s="12">
        <v>1.9948429</v>
      </c>
      <c r="J378" s="12">
        <v>1.535137</v>
      </c>
    </row>
    <row r="379" spans="1:10" ht="12.75">
      <c r="A379" s="15">
        <v>20</v>
      </c>
      <c r="B379" s="15" t="s">
        <v>24</v>
      </c>
      <c r="C379" s="15">
        <v>1</v>
      </c>
      <c r="D379" s="15">
        <v>50</v>
      </c>
      <c r="E379" s="15">
        <v>55</v>
      </c>
      <c r="F379" s="14">
        <v>173.4</v>
      </c>
      <c r="G379" s="12">
        <f t="shared" si="6"/>
        <v>14.585189555981708</v>
      </c>
      <c r="H379" s="12">
        <v>1.301</v>
      </c>
      <c r="I379" s="12">
        <v>1.9409999999999998</v>
      </c>
      <c r="J379" s="12">
        <v>1.2606</v>
      </c>
    </row>
    <row r="380" spans="1:10" ht="12.75">
      <c r="A380" s="15">
        <v>20</v>
      </c>
      <c r="B380" s="15" t="s">
        <v>24</v>
      </c>
      <c r="C380" s="15">
        <v>1</v>
      </c>
      <c r="D380" s="15">
        <v>60</v>
      </c>
      <c r="E380" s="15">
        <v>64</v>
      </c>
      <c r="F380" s="14">
        <v>173.5</v>
      </c>
      <c r="G380" s="12">
        <f t="shared" si="6"/>
        <v>14.592565275114325</v>
      </c>
      <c r="H380" s="12">
        <v>1.37</v>
      </c>
      <c r="I380" s="12">
        <v>2.01</v>
      </c>
      <c r="J380" s="12">
        <v>1.099</v>
      </c>
    </row>
    <row r="381" spans="1:10" ht="12.75">
      <c r="A381" s="15">
        <v>20</v>
      </c>
      <c r="B381" s="15" t="s">
        <v>24</v>
      </c>
      <c r="C381" s="15">
        <v>1</v>
      </c>
      <c r="D381" s="15">
        <v>70</v>
      </c>
      <c r="E381" s="15">
        <v>75</v>
      </c>
      <c r="F381" s="14">
        <v>173.6</v>
      </c>
      <c r="G381" s="12">
        <f t="shared" si="6"/>
        <v>14.59994099424694</v>
      </c>
      <c r="H381" s="12">
        <v>1.3979000000000001</v>
      </c>
      <c r="I381" s="12">
        <v>2.0379</v>
      </c>
      <c r="J381" s="12">
        <v>1.1620000000000001</v>
      </c>
    </row>
    <row r="382" spans="1:10" ht="12.75">
      <c r="A382" s="15">
        <v>20</v>
      </c>
      <c r="B382" s="15" t="s">
        <v>24</v>
      </c>
      <c r="C382" s="15">
        <v>1</v>
      </c>
      <c r="D382" s="15">
        <v>80</v>
      </c>
      <c r="E382" s="15">
        <v>84</v>
      </c>
      <c r="F382" s="14">
        <v>173.7</v>
      </c>
      <c r="G382" s="12">
        <f t="shared" si="6"/>
        <v>14.607316713379554</v>
      </c>
      <c r="H382" s="12">
        <v>1.3922328</v>
      </c>
      <c r="I382" s="12">
        <v>2.0322328</v>
      </c>
      <c r="J382" s="12">
        <v>0.8682327999999999</v>
      </c>
    </row>
    <row r="383" spans="1:10" ht="12.75">
      <c r="A383" s="15">
        <v>20</v>
      </c>
      <c r="B383" s="15" t="s">
        <v>24</v>
      </c>
      <c r="C383" s="15">
        <v>1</v>
      </c>
      <c r="D383" s="15">
        <v>90</v>
      </c>
      <c r="E383" s="15">
        <v>95</v>
      </c>
      <c r="F383" s="14">
        <v>173.8</v>
      </c>
      <c r="G383" s="12">
        <f t="shared" si="6"/>
        <v>14.614692432512172</v>
      </c>
      <c r="H383" s="12">
        <v>1.2607</v>
      </c>
      <c r="I383" s="12">
        <v>1.9007</v>
      </c>
      <c r="J383" s="12">
        <v>1.4247999999999998</v>
      </c>
    </row>
    <row r="384" spans="1:10" ht="12.75">
      <c r="A384" s="15">
        <v>20</v>
      </c>
      <c r="B384" s="15" t="s">
        <v>24</v>
      </c>
      <c r="C384" s="15">
        <v>1</v>
      </c>
      <c r="D384" s="15">
        <v>100</v>
      </c>
      <c r="E384" s="15">
        <v>104</v>
      </c>
      <c r="F384" s="14">
        <v>173.9</v>
      </c>
      <c r="G384" s="12">
        <f t="shared" si="6"/>
        <v>14.622068151644786</v>
      </c>
      <c r="H384" s="12">
        <v>1.2310143</v>
      </c>
      <c r="I384" s="12">
        <v>1.8710143000000001</v>
      </c>
      <c r="J384" s="12">
        <v>0.932579</v>
      </c>
    </row>
    <row r="385" spans="1:10" ht="12.75">
      <c r="A385" s="15">
        <v>20</v>
      </c>
      <c r="B385" s="15" t="s">
        <v>24</v>
      </c>
      <c r="C385" s="15">
        <v>1</v>
      </c>
      <c r="D385" s="15">
        <v>110</v>
      </c>
      <c r="E385" s="15">
        <v>115</v>
      </c>
      <c r="F385" s="14">
        <v>174</v>
      </c>
      <c r="G385" s="12">
        <f t="shared" si="6"/>
        <v>14.6294438707774</v>
      </c>
      <c r="H385" s="12">
        <v>1.2495</v>
      </c>
      <c r="I385" s="12">
        <v>1.8895</v>
      </c>
      <c r="J385" s="12">
        <v>1.2016</v>
      </c>
    </row>
    <row r="386" spans="1:10" ht="12.75">
      <c r="A386" s="15">
        <v>20</v>
      </c>
      <c r="B386" s="15" t="s">
        <v>24</v>
      </c>
      <c r="C386" s="15">
        <v>1</v>
      </c>
      <c r="D386" s="15">
        <v>120</v>
      </c>
      <c r="E386" s="15">
        <v>124</v>
      </c>
      <c r="F386" s="14">
        <v>174.1</v>
      </c>
      <c r="G386" s="12">
        <f t="shared" si="6"/>
        <v>14.636819589910017</v>
      </c>
      <c r="H386" s="12">
        <v>1.324993</v>
      </c>
      <c r="I386" s="12">
        <v>1.9649930000000002</v>
      </c>
      <c r="J386" s="12">
        <v>0.7520272000000001</v>
      </c>
    </row>
    <row r="387" spans="1:10" ht="12.75">
      <c r="A387" s="15">
        <v>20</v>
      </c>
      <c r="B387" s="15" t="s">
        <v>24</v>
      </c>
      <c r="C387" s="15">
        <v>1</v>
      </c>
      <c r="D387" s="15">
        <v>130</v>
      </c>
      <c r="E387" s="15">
        <v>135</v>
      </c>
      <c r="F387" s="14">
        <v>174.2</v>
      </c>
      <c r="G387" s="12">
        <f t="shared" si="6"/>
        <v>14.644195309042631</v>
      </c>
      <c r="H387" s="12">
        <v>1.4903000000000002</v>
      </c>
      <c r="I387" s="12">
        <v>2.1303</v>
      </c>
      <c r="J387" s="12">
        <v>1.4524</v>
      </c>
    </row>
    <row r="388" spans="1:10" ht="12.75">
      <c r="A388" s="15">
        <v>20</v>
      </c>
      <c r="B388" s="15" t="s">
        <v>24</v>
      </c>
      <c r="C388" s="15">
        <v>1</v>
      </c>
      <c r="D388" s="15">
        <v>140</v>
      </c>
      <c r="E388" s="15">
        <v>144</v>
      </c>
      <c r="F388" s="14">
        <v>174.3</v>
      </c>
      <c r="G388" s="12">
        <f t="shared" si="6"/>
        <v>14.651571028175248</v>
      </c>
      <c r="H388" s="12">
        <v>0.9884307000000001</v>
      </c>
      <c r="I388" s="12">
        <v>1.6284307</v>
      </c>
      <c r="J388" s="12">
        <v>1.4488709999999998</v>
      </c>
    </row>
    <row r="389" spans="1:10" ht="12.75">
      <c r="A389" s="15">
        <v>20</v>
      </c>
      <c r="B389" s="15" t="s">
        <v>24</v>
      </c>
      <c r="C389" s="15">
        <v>2</v>
      </c>
      <c r="D389" s="15">
        <v>0</v>
      </c>
      <c r="E389" s="15">
        <v>5</v>
      </c>
      <c r="F389" s="14">
        <v>174.4</v>
      </c>
      <c r="G389" s="12">
        <f t="shared" si="6"/>
        <v>14.658946747307864</v>
      </c>
      <c r="H389" s="12">
        <v>1.2541000000000002</v>
      </c>
      <c r="I389" s="12">
        <v>1.8941000000000003</v>
      </c>
      <c r="J389" s="12">
        <v>1.6702000000000001</v>
      </c>
    </row>
    <row r="390" spans="1:10" ht="12.75">
      <c r="A390" s="15">
        <v>20</v>
      </c>
      <c r="B390" s="15" t="s">
        <v>24</v>
      </c>
      <c r="C390" s="15">
        <v>2</v>
      </c>
      <c r="D390" s="15">
        <v>10</v>
      </c>
      <c r="E390" s="15">
        <v>14</v>
      </c>
      <c r="F390" s="14">
        <v>174.5</v>
      </c>
      <c r="G390" s="12">
        <f t="shared" si="6"/>
        <v>14.666322466440478</v>
      </c>
      <c r="H390" s="12">
        <v>1.5567</v>
      </c>
      <c r="I390" s="12">
        <v>2.1967</v>
      </c>
      <c r="J390" s="12">
        <v>0.9335999999999999</v>
      </c>
    </row>
    <row r="391" spans="1:10" ht="12.75">
      <c r="A391" s="15">
        <v>20</v>
      </c>
      <c r="B391" s="15" t="s">
        <v>24</v>
      </c>
      <c r="C391" s="15">
        <v>2</v>
      </c>
      <c r="D391" s="15">
        <v>16</v>
      </c>
      <c r="E391" s="15">
        <v>21</v>
      </c>
      <c r="F391" s="14">
        <v>174.56</v>
      </c>
      <c r="G391" s="12">
        <f t="shared" si="6"/>
        <v>14.670747897920048</v>
      </c>
      <c r="H391" s="12">
        <v>1.3866000000000003</v>
      </c>
      <c r="I391" s="12">
        <v>2.0266</v>
      </c>
      <c r="J391" s="12">
        <v>1.2596</v>
      </c>
    </row>
    <row r="392" spans="1:10" ht="12.75">
      <c r="A392" s="15">
        <v>20</v>
      </c>
      <c r="B392" s="15" t="s">
        <v>24</v>
      </c>
      <c r="C392" s="15">
        <v>2</v>
      </c>
      <c r="D392" s="15">
        <v>30</v>
      </c>
      <c r="E392" s="15">
        <v>34</v>
      </c>
      <c r="F392" s="14">
        <v>174.7</v>
      </c>
      <c r="G392" s="12">
        <f t="shared" si="6"/>
        <v>14.681073904705709</v>
      </c>
      <c r="H392" s="12">
        <v>1.5547000000000002</v>
      </c>
      <c r="I392" s="12">
        <v>2.1947</v>
      </c>
      <c r="J392" s="12">
        <v>1.3068000000000002</v>
      </c>
    </row>
    <row r="393" spans="1:10" ht="12.75">
      <c r="A393" s="15">
        <v>20</v>
      </c>
      <c r="B393" s="15" t="s">
        <v>24</v>
      </c>
      <c r="C393" s="15">
        <v>2</v>
      </c>
      <c r="D393" s="15">
        <v>43</v>
      </c>
      <c r="E393" s="15">
        <v>48</v>
      </c>
      <c r="F393" s="14">
        <v>174.83</v>
      </c>
      <c r="G393" s="12">
        <f t="shared" si="6"/>
        <v>14.690662339578111</v>
      </c>
      <c r="H393" s="12">
        <v>0.865</v>
      </c>
      <c r="I393" s="12">
        <v>1.505</v>
      </c>
      <c r="J393" s="12">
        <v>2.1052999999999997</v>
      </c>
    </row>
    <row r="394" spans="1:10" ht="12.75">
      <c r="A394" s="15">
        <v>20</v>
      </c>
      <c r="B394" s="15" t="s">
        <v>24</v>
      </c>
      <c r="C394" s="15">
        <v>2</v>
      </c>
      <c r="D394" s="15">
        <v>50</v>
      </c>
      <c r="E394" s="15">
        <v>54</v>
      </c>
      <c r="F394" s="14">
        <v>174.9</v>
      </c>
      <c r="G394" s="12">
        <f t="shared" si="6"/>
        <v>14.69582534297094</v>
      </c>
      <c r="H394" s="12">
        <v>1.5446886</v>
      </c>
      <c r="I394" s="12">
        <v>2.1846886</v>
      </c>
      <c r="J394" s="12">
        <v>1.083</v>
      </c>
    </row>
    <row r="395" spans="1:10" ht="12.75">
      <c r="A395" s="15">
        <v>20</v>
      </c>
      <c r="B395" s="15" t="s">
        <v>24</v>
      </c>
      <c r="C395" s="15">
        <v>2</v>
      </c>
      <c r="D395" s="15">
        <v>60</v>
      </c>
      <c r="E395" s="15">
        <v>65</v>
      </c>
      <c r="F395" s="14">
        <v>175</v>
      </c>
      <c r="G395" s="12">
        <f t="shared" si="6"/>
        <v>14.703201062103556</v>
      </c>
      <c r="H395" s="12">
        <v>1.4293000000000002</v>
      </c>
      <c r="I395" s="12">
        <v>2.0693</v>
      </c>
      <c r="J395" s="12">
        <v>1.6324</v>
      </c>
    </row>
    <row r="396" spans="1:10" ht="12.75">
      <c r="A396" s="15">
        <v>20</v>
      </c>
      <c r="B396" s="15" t="s">
        <v>24</v>
      </c>
      <c r="C396" s="15">
        <v>2</v>
      </c>
      <c r="D396" s="15">
        <v>70</v>
      </c>
      <c r="E396" s="15">
        <v>74</v>
      </c>
      <c r="F396" s="14">
        <v>175.1</v>
      </c>
      <c r="G396" s="12">
        <f t="shared" si="6"/>
        <v>14.71057678123617</v>
      </c>
      <c r="H396" s="12">
        <v>1.3562094500000001</v>
      </c>
      <c r="I396" s="12">
        <v>1.9962094500000003</v>
      </c>
      <c r="J396" s="12">
        <v>1.62273675</v>
      </c>
    </row>
    <row r="397" spans="1:10" ht="12.75">
      <c r="A397" s="15">
        <v>20</v>
      </c>
      <c r="B397" s="15" t="s">
        <v>24</v>
      </c>
      <c r="C397" s="15">
        <v>2</v>
      </c>
      <c r="D397" s="15">
        <v>80</v>
      </c>
      <c r="E397" s="15">
        <v>85</v>
      </c>
      <c r="F397" s="14">
        <v>175.2</v>
      </c>
      <c r="G397" s="12">
        <f t="shared" si="6"/>
        <v>14.717952500368785</v>
      </c>
      <c r="H397" s="12">
        <v>1.3201</v>
      </c>
      <c r="I397" s="12">
        <v>1.9601000000000002</v>
      </c>
      <c r="J397" s="12">
        <v>1.3692</v>
      </c>
    </row>
    <row r="398" spans="1:10" ht="12.75">
      <c r="A398" s="15">
        <v>20</v>
      </c>
      <c r="B398" s="15" t="s">
        <v>24</v>
      </c>
      <c r="C398" s="15">
        <v>2</v>
      </c>
      <c r="D398" s="15">
        <v>90</v>
      </c>
      <c r="E398" s="15">
        <v>94</v>
      </c>
      <c r="F398" s="14">
        <v>175.3</v>
      </c>
      <c r="G398" s="12">
        <f t="shared" si="6"/>
        <v>14.725328219501403</v>
      </c>
      <c r="H398" s="12">
        <v>1.0469169999999999</v>
      </c>
      <c r="I398" s="12">
        <v>1.6869169999999998</v>
      </c>
      <c r="J398" s="12">
        <v>1.4185035999999998</v>
      </c>
    </row>
    <row r="399" spans="1:10" ht="12.75">
      <c r="A399" s="15">
        <v>20</v>
      </c>
      <c r="B399" s="15" t="s">
        <v>24</v>
      </c>
      <c r="C399" s="15">
        <v>2</v>
      </c>
      <c r="D399" s="15">
        <v>101</v>
      </c>
      <c r="E399" s="15">
        <v>106</v>
      </c>
      <c r="F399" s="14">
        <v>175.41</v>
      </c>
      <c r="G399" s="12">
        <f t="shared" si="6"/>
        <v>14.733441510547278</v>
      </c>
      <c r="H399" s="12">
        <v>1.1673000000000002</v>
      </c>
      <c r="I399" s="12">
        <v>1.8073000000000001</v>
      </c>
      <c r="J399" s="12">
        <v>1.4114</v>
      </c>
    </row>
    <row r="400" spans="1:10" ht="12.75">
      <c r="A400" s="15">
        <v>20</v>
      </c>
      <c r="B400" s="15" t="s">
        <v>24</v>
      </c>
      <c r="C400" s="15">
        <v>2</v>
      </c>
      <c r="D400" s="15">
        <v>110</v>
      </c>
      <c r="E400" s="15">
        <v>114</v>
      </c>
      <c r="F400" s="14">
        <v>175.5</v>
      </c>
      <c r="G400" s="12">
        <f t="shared" si="6"/>
        <v>14.740079657766632</v>
      </c>
      <c r="H400" s="12">
        <v>1.2050707999999999</v>
      </c>
      <c r="I400" s="12">
        <v>1.8450707999999998</v>
      </c>
      <c r="J400" s="12">
        <v>1.21</v>
      </c>
    </row>
    <row r="401" spans="1:10" ht="12.75">
      <c r="A401" s="15">
        <v>20</v>
      </c>
      <c r="B401" s="15" t="s">
        <v>24</v>
      </c>
      <c r="C401" s="15">
        <v>2</v>
      </c>
      <c r="D401" s="15">
        <v>120</v>
      </c>
      <c r="E401" s="15">
        <v>125</v>
      </c>
      <c r="F401" s="14">
        <v>175.6</v>
      </c>
      <c r="G401" s="12">
        <f t="shared" si="6"/>
        <v>14.747455376899248</v>
      </c>
      <c r="H401" s="12">
        <v>1.5051</v>
      </c>
      <c r="I401" s="12">
        <v>2.1451000000000002</v>
      </c>
      <c r="J401" s="12">
        <v>1.3027999999999997</v>
      </c>
    </row>
    <row r="402" spans="1:10" ht="12.75">
      <c r="A402" s="15">
        <v>20</v>
      </c>
      <c r="B402" s="15" t="s">
        <v>24</v>
      </c>
      <c r="C402" s="15">
        <v>2</v>
      </c>
      <c r="D402" s="15">
        <v>130</v>
      </c>
      <c r="E402" s="15">
        <v>134</v>
      </c>
      <c r="F402" s="14">
        <v>175.7</v>
      </c>
      <c r="G402" s="12">
        <f t="shared" si="6"/>
        <v>14.754831096031863</v>
      </c>
      <c r="H402" s="12">
        <v>1.7197713000000003</v>
      </c>
      <c r="I402" s="12">
        <v>2.3597713000000002</v>
      </c>
      <c r="J402" s="12">
        <v>1.2857994999999998</v>
      </c>
    </row>
    <row r="403" spans="1:10" ht="12.75">
      <c r="A403" s="15">
        <v>20</v>
      </c>
      <c r="B403" s="15" t="s">
        <v>24</v>
      </c>
      <c r="C403" s="15">
        <v>2</v>
      </c>
      <c r="D403" s="15">
        <v>140</v>
      </c>
      <c r="E403" s="15">
        <v>145</v>
      </c>
      <c r="F403" s="14">
        <v>175.8</v>
      </c>
      <c r="G403" s="12">
        <f t="shared" si="6"/>
        <v>14.762206815164479</v>
      </c>
      <c r="H403" s="12">
        <v>1.7039</v>
      </c>
      <c r="I403" s="12">
        <v>2.3439</v>
      </c>
      <c r="J403" s="12">
        <v>1.4062</v>
      </c>
    </row>
    <row r="404" spans="1:10" ht="12.75">
      <c r="A404" s="15">
        <v>20</v>
      </c>
      <c r="B404" s="15" t="s">
        <v>24</v>
      </c>
      <c r="C404" s="15">
        <v>3</v>
      </c>
      <c r="D404" s="15">
        <v>12</v>
      </c>
      <c r="E404" s="15">
        <v>17</v>
      </c>
      <c r="F404" s="14">
        <v>176.02</v>
      </c>
      <c r="G404" s="12">
        <f t="shared" si="6"/>
        <v>14.778433397256233</v>
      </c>
      <c r="H404" s="12">
        <v>1.7417</v>
      </c>
      <c r="I404" s="12">
        <v>2.3817</v>
      </c>
      <c r="J404" s="12">
        <v>1.5655999999999999</v>
      </c>
    </row>
    <row r="405" spans="1:10" ht="12.75">
      <c r="A405" s="15">
        <v>20</v>
      </c>
      <c r="B405" s="15" t="s">
        <v>24</v>
      </c>
      <c r="C405" s="15">
        <v>3</v>
      </c>
      <c r="D405" s="15">
        <v>20</v>
      </c>
      <c r="E405" s="15">
        <v>24</v>
      </c>
      <c r="F405" s="14">
        <v>176.1</v>
      </c>
      <c r="G405" s="12">
        <f t="shared" si="6"/>
        <v>14.784333972562324</v>
      </c>
      <c r="H405" s="12">
        <v>1.4899305999999999</v>
      </c>
      <c r="I405" s="12">
        <v>2.1299306</v>
      </c>
      <c r="J405" s="12">
        <v>1.663</v>
      </c>
    </row>
    <row r="406" spans="1:10" ht="12.75">
      <c r="A406" s="15">
        <v>20</v>
      </c>
      <c r="B406" s="15" t="s">
        <v>24</v>
      </c>
      <c r="C406" s="15">
        <v>3</v>
      </c>
      <c r="D406" s="15">
        <v>30</v>
      </c>
      <c r="E406" s="15">
        <v>35</v>
      </c>
      <c r="F406" s="14">
        <v>176.2</v>
      </c>
      <c r="G406" s="12">
        <f t="shared" si="6"/>
        <v>14.79170969169494</v>
      </c>
      <c r="H406" s="12">
        <v>1.5154999999999998</v>
      </c>
      <c r="I406" s="12">
        <v>2.1555</v>
      </c>
      <c r="J406" s="12">
        <v>1.257</v>
      </c>
    </row>
    <row r="407" spans="1:10" ht="12.75">
      <c r="A407" s="15">
        <v>20</v>
      </c>
      <c r="B407" s="15" t="s">
        <v>24</v>
      </c>
      <c r="C407" s="15">
        <v>3</v>
      </c>
      <c r="D407" s="15">
        <v>40</v>
      </c>
      <c r="E407" s="15">
        <v>44</v>
      </c>
      <c r="F407" s="14">
        <v>176.3</v>
      </c>
      <c r="G407" s="12">
        <f t="shared" si="6"/>
        <v>14.799085410827557</v>
      </c>
      <c r="H407" s="12">
        <v>1.3140951000000003</v>
      </c>
      <c r="I407" s="12">
        <v>1.9540951000000004</v>
      </c>
      <c r="J407" s="12">
        <v>1.2818365</v>
      </c>
    </row>
    <row r="408" spans="1:10" ht="12.75">
      <c r="A408" s="15">
        <v>20</v>
      </c>
      <c r="B408" s="15" t="s">
        <v>24</v>
      </c>
      <c r="C408" s="15">
        <v>3</v>
      </c>
      <c r="D408" s="15">
        <v>50</v>
      </c>
      <c r="E408" s="15">
        <v>55</v>
      </c>
      <c r="F408" s="14">
        <v>176.4</v>
      </c>
      <c r="G408" s="12">
        <f t="shared" si="6"/>
        <v>14.806461129960171</v>
      </c>
      <c r="H408" s="12">
        <v>1.441</v>
      </c>
      <c r="I408" s="12">
        <v>2.081</v>
      </c>
      <c r="J408" s="12">
        <v>1.061</v>
      </c>
    </row>
    <row r="409" spans="1:10" ht="12.75">
      <c r="A409" s="15">
        <v>20</v>
      </c>
      <c r="B409" s="15" t="s">
        <v>24</v>
      </c>
      <c r="C409" s="15">
        <v>3</v>
      </c>
      <c r="D409" s="15">
        <v>60</v>
      </c>
      <c r="E409" s="15">
        <v>64</v>
      </c>
      <c r="F409" s="14">
        <v>176.5</v>
      </c>
      <c r="G409" s="12">
        <f t="shared" si="6"/>
        <v>14.813836849092787</v>
      </c>
      <c r="H409" s="12">
        <v>1.343831</v>
      </c>
      <c r="I409" s="12">
        <v>1.983831</v>
      </c>
      <c r="J409" s="12">
        <v>0.8629347999999997</v>
      </c>
    </row>
    <row r="410" spans="1:10" ht="12.75">
      <c r="A410" s="15">
        <v>20</v>
      </c>
      <c r="B410" s="15" t="s">
        <v>24</v>
      </c>
      <c r="C410" s="15">
        <v>3</v>
      </c>
      <c r="D410" s="15">
        <v>73</v>
      </c>
      <c r="E410" s="15">
        <v>78</v>
      </c>
      <c r="F410" s="14">
        <v>176.63</v>
      </c>
      <c r="G410" s="12">
        <f t="shared" si="6"/>
        <v>14.823425283965186</v>
      </c>
      <c r="H410" s="12">
        <v>1.4602</v>
      </c>
      <c r="I410" s="12">
        <v>2.1002</v>
      </c>
      <c r="J410" s="12">
        <v>1.4470999999999998</v>
      </c>
    </row>
    <row r="411" spans="1:10" ht="12.75">
      <c r="A411" s="15">
        <v>20</v>
      </c>
      <c r="B411" s="15" t="s">
        <v>24</v>
      </c>
      <c r="C411" s="15">
        <v>3</v>
      </c>
      <c r="D411" s="15">
        <v>80</v>
      </c>
      <c r="E411" s="15">
        <v>84</v>
      </c>
      <c r="F411" s="14">
        <v>176.7</v>
      </c>
      <c r="G411" s="12">
        <f t="shared" si="6"/>
        <v>14.828588287358016</v>
      </c>
      <c r="H411" s="12">
        <v>1.7794401999999998</v>
      </c>
      <c r="I411" s="12">
        <v>2.4194402</v>
      </c>
      <c r="J411" s="12">
        <v>1.3379999999999999</v>
      </c>
    </row>
    <row r="412" spans="1:10" ht="12.75">
      <c r="A412" s="15">
        <v>20</v>
      </c>
      <c r="B412" s="15" t="s">
        <v>24</v>
      </c>
      <c r="C412" s="15">
        <v>3</v>
      </c>
      <c r="D412" s="15">
        <v>90</v>
      </c>
      <c r="E412" s="15">
        <v>95</v>
      </c>
      <c r="F412" s="14">
        <v>176.8</v>
      </c>
      <c r="G412" s="12">
        <f t="shared" si="6"/>
        <v>14.835964006490634</v>
      </c>
      <c r="H412" s="12">
        <v>1.681</v>
      </c>
      <c r="I412" s="12">
        <v>2.321</v>
      </c>
      <c r="J412" s="12">
        <v>1.6585</v>
      </c>
    </row>
    <row r="413" spans="1:10" ht="12.75">
      <c r="A413" s="15">
        <v>20</v>
      </c>
      <c r="B413" s="15" t="s">
        <v>24</v>
      </c>
      <c r="C413" s="15">
        <v>3</v>
      </c>
      <c r="D413" s="15">
        <v>100</v>
      </c>
      <c r="E413" s="15">
        <v>104</v>
      </c>
      <c r="F413" s="14">
        <v>176.9</v>
      </c>
      <c r="G413" s="12">
        <f t="shared" si="6"/>
        <v>14.843339725623249</v>
      </c>
      <c r="H413" s="12">
        <v>1.2963428000000004</v>
      </c>
      <c r="I413" s="12">
        <v>1.9363428000000003</v>
      </c>
      <c r="J413" s="12">
        <v>1.3660219999999998</v>
      </c>
    </row>
    <row r="414" spans="1:10" ht="12.75">
      <c r="A414" s="15">
        <v>20</v>
      </c>
      <c r="B414" s="15" t="s">
        <v>24</v>
      </c>
      <c r="C414" s="15">
        <v>3</v>
      </c>
      <c r="D414" s="15">
        <v>110</v>
      </c>
      <c r="E414" s="15">
        <v>115</v>
      </c>
      <c r="F414" s="14">
        <v>177</v>
      </c>
      <c r="G414" s="12">
        <f t="shared" si="6"/>
        <v>14.850715444755863</v>
      </c>
      <c r="H414" s="12">
        <v>1.3508</v>
      </c>
      <c r="I414" s="12">
        <v>1.9908000000000001</v>
      </c>
      <c r="J414" s="12">
        <v>1.5069</v>
      </c>
    </row>
    <row r="415" spans="1:10" ht="12.75">
      <c r="A415" s="15">
        <v>20</v>
      </c>
      <c r="B415" s="15" t="s">
        <v>24</v>
      </c>
      <c r="C415" s="15">
        <v>3</v>
      </c>
      <c r="D415" s="15">
        <v>120</v>
      </c>
      <c r="E415" s="15">
        <v>124</v>
      </c>
      <c r="F415" s="14">
        <v>177.1</v>
      </c>
      <c r="G415" s="12">
        <f t="shared" si="6"/>
        <v>14.85809116388848</v>
      </c>
      <c r="H415" s="12">
        <v>1.8291455</v>
      </c>
      <c r="I415" s="12">
        <v>2.4691455</v>
      </c>
      <c r="J415" s="12">
        <v>1.2476113999999998</v>
      </c>
    </row>
    <row r="416" spans="1:10" ht="12.75">
      <c r="A416" s="15">
        <v>20</v>
      </c>
      <c r="B416" s="15" t="s">
        <v>24</v>
      </c>
      <c r="C416" s="15">
        <v>3</v>
      </c>
      <c r="D416" s="15">
        <v>130</v>
      </c>
      <c r="E416" s="15">
        <v>135</v>
      </c>
      <c r="F416" s="14">
        <v>177.2</v>
      </c>
      <c r="G416" s="12">
        <f t="shared" si="6"/>
        <v>14.865466883021094</v>
      </c>
      <c r="H416" s="12">
        <v>1.2580000000000002</v>
      </c>
      <c r="I416" s="12">
        <v>1.8980000000000001</v>
      </c>
      <c r="J416" s="12">
        <v>1.7215</v>
      </c>
    </row>
    <row r="417" spans="1:10" ht="12.75">
      <c r="A417" s="15">
        <v>20</v>
      </c>
      <c r="B417" s="15" t="s">
        <v>24</v>
      </c>
      <c r="C417" s="15">
        <v>4</v>
      </c>
      <c r="D417" s="15">
        <v>0</v>
      </c>
      <c r="E417" s="15">
        <v>5</v>
      </c>
      <c r="F417" s="14">
        <v>177.4</v>
      </c>
      <c r="G417" s="12">
        <f t="shared" si="6"/>
        <v>14.880218321286327</v>
      </c>
      <c r="H417" s="12">
        <v>1.2954</v>
      </c>
      <c r="I417" s="12">
        <v>1.9354</v>
      </c>
      <c r="J417" s="12">
        <v>1.2959</v>
      </c>
    </row>
    <row r="418" spans="1:10" ht="12.75">
      <c r="A418" s="15">
        <v>20</v>
      </c>
      <c r="B418" s="15" t="s">
        <v>24</v>
      </c>
      <c r="C418" s="15">
        <v>4</v>
      </c>
      <c r="D418" s="15">
        <v>6</v>
      </c>
      <c r="E418" s="15">
        <v>10</v>
      </c>
      <c r="F418" s="14">
        <v>177.46</v>
      </c>
      <c r="G418" s="12">
        <f t="shared" si="6"/>
        <v>14.884643752765896</v>
      </c>
      <c r="H418" s="12">
        <v>1.45</v>
      </c>
      <c r="I418" s="12">
        <v>2.09</v>
      </c>
      <c r="J418" s="12">
        <v>1.114</v>
      </c>
    </row>
    <row r="419" spans="1:10" ht="12.75">
      <c r="A419" s="15">
        <v>20</v>
      </c>
      <c r="B419" s="15" t="s">
        <v>24</v>
      </c>
      <c r="C419" s="15">
        <v>4</v>
      </c>
      <c r="D419" s="15">
        <v>25</v>
      </c>
      <c r="E419" s="15">
        <v>30</v>
      </c>
      <c r="F419" s="14">
        <v>177.65</v>
      </c>
      <c r="G419" s="12">
        <f t="shared" si="6"/>
        <v>14.898657619117865</v>
      </c>
      <c r="H419" s="12">
        <v>1.1718000000000002</v>
      </c>
      <c r="I419" s="12">
        <v>1.8118000000000003</v>
      </c>
      <c r="J419" s="12">
        <v>1.5023</v>
      </c>
    </row>
    <row r="420" spans="1:10" ht="12.75">
      <c r="A420" s="15">
        <v>20</v>
      </c>
      <c r="B420" s="15" t="s">
        <v>24</v>
      </c>
      <c r="C420" s="15">
        <v>4</v>
      </c>
      <c r="D420" s="15">
        <v>30</v>
      </c>
      <c r="E420" s="15">
        <v>34</v>
      </c>
      <c r="F420" s="14">
        <v>177.7</v>
      </c>
      <c r="G420" s="12">
        <f t="shared" si="6"/>
        <v>14.902345478684172</v>
      </c>
      <c r="H420" s="12">
        <v>1.2245522000000002</v>
      </c>
      <c r="I420" s="12">
        <v>1.8645522000000003</v>
      </c>
      <c r="J420" s="12">
        <v>1.6975029999999998</v>
      </c>
    </row>
    <row r="421" spans="1:10" ht="12.75">
      <c r="A421" s="15">
        <v>20</v>
      </c>
      <c r="B421" s="15" t="s">
        <v>24</v>
      </c>
      <c r="C421" s="15">
        <v>4</v>
      </c>
      <c r="D421" s="15">
        <v>43</v>
      </c>
      <c r="E421" s="15">
        <v>48</v>
      </c>
      <c r="F421" s="14">
        <v>177.83</v>
      </c>
      <c r="G421" s="12">
        <f t="shared" si="6"/>
        <v>14.911933913556574</v>
      </c>
      <c r="H421" s="12">
        <v>1.2062000000000002</v>
      </c>
      <c r="I421" s="12">
        <v>1.8462</v>
      </c>
      <c r="J421" s="12">
        <v>1.2737</v>
      </c>
    </row>
    <row r="422" spans="1:10" ht="12.75">
      <c r="A422" s="15">
        <v>20</v>
      </c>
      <c r="B422" s="15" t="s">
        <v>24</v>
      </c>
      <c r="C422" s="15">
        <v>4</v>
      </c>
      <c r="D422" s="15">
        <v>50</v>
      </c>
      <c r="E422" s="15">
        <v>54</v>
      </c>
      <c r="F422" s="14">
        <v>177.9</v>
      </c>
      <c r="G422" s="12">
        <f t="shared" si="6"/>
        <v>14.917096916949404</v>
      </c>
      <c r="H422" s="12">
        <v>1.1180595</v>
      </c>
      <c r="I422" s="12">
        <v>1.7580594999999999</v>
      </c>
      <c r="J422" s="12">
        <v>1.5490426</v>
      </c>
    </row>
    <row r="423" spans="1:10" ht="12.75">
      <c r="A423" s="15">
        <v>20</v>
      </c>
      <c r="B423" s="15" t="s">
        <v>24</v>
      </c>
      <c r="C423" s="15">
        <v>4</v>
      </c>
      <c r="D423" s="15">
        <v>60</v>
      </c>
      <c r="E423" s="15">
        <v>65</v>
      </c>
      <c r="F423" s="14">
        <v>178</v>
      </c>
      <c r="G423" s="12">
        <f t="shared" si="6"/>
        <v>14.924472636082019</v>
      </c>
      <c r="H423" s="12">
        <v>1.1986</v>
      </c>
      <c r="I423" s="12">
        <v>1.8386</v>
      </c>
      <c r="J423" s="12">
        <v>1.4721</v>
      </c>
    </row>
    <row r="424" spans="1:10" ht="12.75">
      <c r="A424" s="15">
        <v>20</v>
      </c>
      <c r="B424" s="15" t="s">
        <v>24</v>
      </c>
      <c r="C424" s="15">
        <v>4</v>
      </c>
      <c r="D424" s="15">
        <v>70</v>
      </c>
      <c r="E424" s="15">
        <v>74</v>
      </c>
      <c r="F424" s="14">
        <v>178.1</v>
      </c>
      <c r="G424" s="12">
        <f t="shared" si="6"/>
        <v>14.931848355214633</v>
      </c>
      <c r="H424" s="12">
        <v>1.5794338</v>
      </c>
      <c r="I424" s="12">
        <v>2.2194338</v>
      </c>
      <c r="J424" s="12">
        <v>1.4989999999999999</v>
      </c>
    </row>
    <row r="425" spans="1:10" ht="12.75">
      <c r="A425" s="15">
        <v>20</v>
      </c>
      <c r="B425" s="15" t="s">
        <v>24</v>
      </c>
      <c r="C425" s="15">
        <v>4</v>
      </c>
      <c r="D425" s="15">
        <v>80</v>
      </c>
      <c r="E425" s="15">
        <v>85</v>
      </c>
      <c r="F425" s="14">
        <v>178.2</v>
      </c>
      <c r="G425" s="12">
        <f t="shared" si="6"/>
        <v>14.939224074347248</v>
      </c>
      <c r="H425" s="12">
        <v>1.4880000000000002</v>
      </c>
      <c r="I425" s="12">
        <v>2.128</v>
      </c>
      <c r="J425" s="12">
        <v>1.8455</v>
      </c>
    </row>
    <row r="426" spans="1:10" ht="12.75">
      <c r="A426" s="15">
        <v>20</v>
      </c>
      <c r="B426" s="15" t="s">
        <v>24</v>
      </c>
      <c r="C426" s="15">
        <v>4</v>
      </c>
      <c r="D426" s="15">
        <v>90</v>
      </c>
      <c r="E426" s="15">
        <v>94</v>
      </c>
      <c r="F426" s="14">
        <v>178.3</v>
      </c>
      <c r="G426" s="12">
        <f t="shared" si="6"/>
        <v>14.946599793479866</v>
      </c>
      <c r="H426" s="12">
        <v>1.3251523</v>
      </c>
      <c r="I426" s="12">
        <v>1.9651523000000002</v>
      </c>
      <c r="J426" s="12">
        <v>1.3426145</v>
      </c>
    </row>
    <row r="427" spans="1:10" ht="12.75">
      <c r="A427" s="15">
        <v>20</v>
      </c>
      <c r="B427" s="15" t="s">
        <v>24</v>
      </c>
      <c r="C427" s="15">
        <v>4</v>
      </c>
      <c r="D427" s="15">
        <v>102</v>
      </c>
      <c r="E427" s="15">
        <v>107</v>
      </c>
      <c r="F427" s="14">
        <v>178.42</v>
      </c>
      <c r="G427" s="12">
        <f t="shared" si="6"/>
        <v>14.955450656439002</v>
      </c>
      <c r="H427" s="12">
        <v>1.3074000000000001</v>
      </c>
      <c r="I427" s="12">
        <v>1.9474</v>
      </c>
      <c r="J427" s="12">
        <v>1.7819</v>
      </c>
    </row>
    <row r="428" spans="1:10" ht="12.75">
      <c r="A428" s="15">
        <v>20</v>
      </c>
      <c r="B428" s="15" t="s">
        <v>24</v>
      </c>
      <c r="C428" s="15">
        <v>4</v>
      </c>
      <c r="D428" s="15">
        <v>110</v>
      </c>
      <c r="E428" s="15">
        <v>114</v>
      </c>
      <c r="F428" s="14">
        <v>178.5</v>
      </c>
      <c r="G428" s="12">
        <f t="shared" si="6"/>
        <v>14.961351231745095</v>
      </c>
      <c r="H428" s="12">
        <v>1.480202</v>
      </c>
      <c r="I428" s="12">
        <v>2.120202</v>
      </c>
      <c r="J428" s="12">
        <v>1.4045816</v>
      </c>
    </row>
    <row r="429" spans="1:10" ht="12.75">
      <c r="A429" s="15">
        <v>20</v>
      </c>
      <c r="B429" s="15" t="s">
        <v>24</v>
      </c>
      <c r="C429" s="15">
        <v>4</v>
      </c>
      <c r="D429" s="15">
        <v>120</v>
      </c>
      <c r="E429" s="15">
        <v>125</v>
      </c>
      <c r="F429" s="14">
        <v>178.6</v>
      </c>
      <c r="G429" s="12">
        <f t="shared" si="6"/>
        <v>14.968726950877711</v>
      </c>
      <c r="H429" s="12">
        <v>1.3488000000000002</v>
      </c>
      <c r="I429" s="12">
        <v>1.9888000000000003</v>
      </c>
      <c r="J429" s="12">
        <v>1.4853</v>
      </c>
    </row>
    <row r="430" spans="1:10" ht="12.75">
      <c r="A430" s="15">
        <v>20</v>
      </c>
      <c r="B430" s="15" t="s">
        <v>24</v>
      </c>
      <c r="C430" s="15">
        <v>4</v>
      </c>
      <c r="D430" s="15">
        <v>130</v>
      </c>
      <c r="E430" s="15">
        <v>134</v>
      </c>
      <c r="F430" s="14">
        <v>178.7</v>
      </c>
      <c r="G430" s="12">
        <f t="shared" si="6"/>
        <v>14.976102670010325</v>
      </c>
      <c r="H430" s="12">
        <v>1.607</v>
      </c>
      <c r="I430" s="12">
        <v>2.247</v>
      </c>
      <c r="J430" s="12">
        <v>1.468</v>
      </c>
    </row>
    <row r="431" spans="1:10" ht="12.75">
      <c r="A431" s="15">
        <v>20</v>
      </c>
      <c r="B431" s="15" t="s">
        <v>24</v>
      </c>
      <c r="C431" s="15">
        <v>4</v>
      </c>
      <c r="D431" s="15">
        <v>140</v>
      </c>
      <c r="E431" s="15">
        <v>145</v>
      </c>
      <c r="F431" s="14">
        <v>178.8</v>
      </c>
      <c r="G431" s="12">
        <f t="shared" si="6"/>
        <v>14.983478389142943</v>
      </c>
      <c r="H431" s="12">
        <v>1.4332</v>
      </c>
      <c r="I431" s="12">
        <v>2.0732</v>
      </c>
      <c r="J431" s="12">
        <v>1.5447000000000002</v>
      </c>
    </row>
    <row r="432" spans="1:10" ht="12.75">
      <c r="A432" s="15">
        <v>20</v>
      </c>
      <c r="B432" s="15" t="s">
        <v>24</v>
      </c>
      <c r="C432" s="15">
        <v>5</v>
      </c>
      <c r="D432" s="15">
        <v>0</v>
      </c>
      <c r="E432" s="15">
        <v>4</v>
      </c>
      <c r="F432" s="14">
        <v>178.9</v>
      </c>
      <c r="G432" s="12">
        <f t="shared" si="6"/>
        <v>14.990854108275558</v>
      </c>
      <c r="H432" s="12">
        <v>1.1405333000000002</v>
      </c>
      <c r="I432" s="12">
        <v>1.7805333</v>
      </c>
      <c r="J432" s="12">
        <v>1.1854295</v>
      </c>
    </row>
    <row r="433" spans="1:10" ht="12.75">
      <c r="A433" s="15">
        <v>20</v>
      </c>
      <c r="B433" s="15" t="s">
        <v>24</v>
      </c>
      <c r="C433" s="15">
        <v>5</v>
      </c>
      <c r="D433" s="15">
        <v>13</v>
      </c>
      <c r="E433" s="15">
        <v>18</v>
      </c>
      <c r="F433" s="14">
        <v>179.03</v>
      </c>
      <c r="G433" s="12">
        <f t="shared" si="6"/>
        <v>15.000442543147958</v>
      </c>
      <c r="H433" s="12">
        <v>1.2806000000000002</v>
      </c>
      <c r="I433" s="12">
        <v>1.9206000000000003</v>
      </c>
      <c r="J433" s="12">
        <v>1.3961</v>
      </c>
    </row>
    <row r="434" spans="1:10" ht="12.75">
      <c r="A434" s="15">
        <v>20</v>
      </c>
      <c r="B434" s="15" t="s">
        <v>24</v>
      </c>
      <c r="C434" s="15">
        <v>5</v>
      </c>
      <c r="D434" s="15">
        <v>20</v>
      </c>
      <c r="E434" s="15">
        <v>24</v>
      </c>
      <c r="F434" s="14">
        <v>179.1</v>
      </c>
      <c r="G434" s="12">
        <f t="shared" si="6"/>
        <v>15.005605546540787</v>
      </c>
      <c r="H434" s="12">
        <v>1.1686884999999998</v>
      </c>
      <c r="I434" s="12">
        <v>1.8086884999999997</v>
      </c>
      <c r="J434" s="12">
        <v>1.2493957999999998</v>
      </c>
    </row>
    <row r="435" spans="1:10" ht="12.75">
      <c r="A435" s="15">
        <v>20</v>
      </c>
      <c r="B435" s="15" t="s">
        <v>24</v>
      </c>
      <c r="C435" s="15">
        <v>5</v>
      </c>
      <c r="D435" s="15">
        <v>30</v>
      </c>
      <c r="E435" s="15">
        <v>35</v>
      </c>
      <c r="F435" s="14">
        <v>179.2</v>
      </c>
      <c r="G435" s="12">
        <f t="shared" si="6"/>
        <v>15.012981265673403</v>
      </c>
      <c r="H435" s="12">
        <v>1.4807</v>
      </c>
      <c r="I435" s="12">
        <v>2.1207</v>
      </c>
      <c r="J435" s="12">
        <v>1.4089</v>
      </c>
    </row>
    <row r="436" spans="1:10" ht="12.75">
      <c r="A436" s="15">
        <v>20</v>
      </c>
      <c r="B436" s="15" t="s">
        <v>24</v>
      </c>
      <c r="C436" s="15">
        <v>5</v>
      </c>
      <c r="D436" s="15">
        <v>40</v>
      </c>
      <c r="E436" s="15">
        <v>44</v>
      </c>
      <c r="F436" s="14">
        <v>179.3</v>
      </c>
      <c r="G436" s="12">
        <f t="shared" si="6"/>
        <v>15.02035698480602</v>
      </c>
      <c r="H436" s="12">
        <v>1.4365548</v>
      </c>
      <c r="I436" s="12">
        <v>2.0765548</v>
      </c>
      <c r="J436" s="12">
        <v>1.3139999999999998</v>
      </c>
    </row>
    <row r="437" spans="1:10" ht="12.75">
      <c r="A437" s="15">
        <v>20</v>
      </c>
      <c r="B437" s="15" t="s">
        <v>24</v>
      </c>
      <c r="C437" s="15">
        <v>5</v>
      </c>
      <c r="D437" s="15">
        <v>50</v>
      </c>
      <c r="E437" s="15">
        <v>55</v>
      </c>
      <c r="F437" s="14">
        <v>179.4</v>
      </c>
      <c r="G437" s="12">
        <f t="shared" si="6"/>
        <v>15.027732703938636</v>
      </c>
      <c r="H437" s="12">
        <v>1.2213000000000003</v>
      </c>
      <c r="I437" s="12">
        <v>1.8613000000000004</v>
      </c>
      <c r="J437" s="12">
        <v>1.3273000000000001</v>
      </c>
    </row>
    <row r="438" spans="1:10" ht="12.75">
      <c r="A438" s="15">
        <v>20</v>
      </c>
      <c r="B438" s="15" t="s">
        <v>24</v>
      </c>
      <c r="C438" s="15">
        <v>5</v>
      </c>
      <c r="D438" s="15">
        <v>60</v>
      </c>
      <c r="E438" s="15">
        <v>64</v>
      </c>
      <c r="F438" s="14">
        <v>179.5</v>
      </c>
      <c r="G438" s="12">
        <f t="shared" si="6"/>
        <v>15.03510842307125</v>
      </c>
      <c r="H438" s="12">
        <v>1.2230379</v>
      </c>
      <c r="I438" s="12">
        <v>1.8630379000000001</v>
      </c>
      <c r="J438" s="12">
        <v>1.5650585</v>
      </c>
    </row>
    <row r="439" spans="1:10" ht="12.75">
      <c r="A439" s="15">
        <v>20</v>
      </c>
      <c r="B439" s="15" t="s">
        <v>24</v>
      </c>
      <c r="C439" s="15">
        <v>5</v>
      </c>
      <c r="D439" s="15">
        <v>80</v>
      </c>
      <c r="E439" s="15">
        <v>84</v>
      </c>
      <c r="F439" s="14">
        <v>179.7</v>
      </c>
      <c r="G439" s="12">
        <f t="shared" si="6"/>
        <v>15.04985986133648</v>
      </c>
      <c r="H439" s="12">
        <v>0.9956590000000001</v>
      </c>
      <c r="I439" s="12">
        <v>1.635659</v>
      </c>
      <c r="J439" s="12">
        <v>1.2217972000000001</v>
      </c>
    </row>
    <row r="440" spans="1:10" ht="12.75">
      <c r="A440" s="15">
        <v>20</v>
      </c>
      <c r="B440" s="15" t="s">
        <v>24</v>
      </c>
      <c r="C440" s="15">
        <v>5</v>
      </c>
      <c r="D440" s="15">
        <v>100</v>
      </c>
      <c r="E440" s="15">
        <v>104</v>
      </c>
      <c r="F440" s="14">
        <v>179.9</v>
      </c>
      <c r="G440" s="12">
        <f aca="true" t="shared" si="7" ref="G440:G503">((F440+24.346)/13.558)</f>
        <v>15.064611299601712</v>
      </c>
      <c r="H440" s="12">
        <v>1.211</v>
      </c>
      <c r="I440" s="12">
        <v>1.851</v>
      </c>
      <c r="J440" s="12">
        <v>1.643</v>
      </c>
    </row>
    <row r="441" spans="1:10" ht="12.75">
      <c r="A441" s="15">
        <v>20</v>
      </c>
      <c r="B441" s="15" t="s">
        <v>24</v>
      </c>
      <c r="C441" s="15">
        <v>5</v>
      </c>
      <c r="D441" s="15">
        <v>110</v>
      </c>
      <c r="E441" s="15">
        <v>115</v>
      </c>
      <c r="F441" s="14">
        <v>180</v>
      </c>
      <c r="G441" s="12">
        <f t="shared" si="7"/>
        <v>15.071987018734328</v>
      </c>
      <c r="H441" s="12">
        <v>1.0707000000000002</v>
      </c>
      <c r="I441" s="12">
        <v>1.7107</v>
      </c>
      <c r="J441" s="12">
        <v>1.0861</v>
      </c>
    </row>
    <row r="442" spans="1:10" ht="12.75">
      <c r="A442" s="15">
        <v>20</v>
      </c>
      <c r="B442" s="15" t="s">
        <v>24</v>
      </c>
      <c r="C442" s="15">
        <v>5</v>
      </c>
      <c r="D442" s="15">
        <v>120</v>
      </c>
      <c r="E442" s="15">
        <v>124</v>
      </c>
      <c r="F442" s="14">
        <v>180.1</v>
      </c>
      <c r="G442" s="12">
        <f t="shared" si="7"/>
        <v>15.079362737866942</v>
      </c>
      <c r="H442" s="12">
        <v>1.2355808000000001</v>
      </c>
      <c r="I442" s="12">
        <v>1.8755808000000003</v>
      </c>
      <c r="J442" s="12">
        <v>1.401392</v>
      </c>
    </row>
    <row r="443" spans="1:10" ht="12.75">
      <c r="A443" s="15">
        <v>20</v>
      </c>
      <c r="B443" s="15" t="s">
        <v>24</v>
      </c>
      <c r="C443" s="15">
        <v>5</v>
      </c>
      <c r="D443" s="15">
        <v>140</v>
      </c>
      <c r="E443" s="15">
        <v>144</v>
      </c>
      <c r="F443" s="14">
        <v>180.3</v>
      </c>
      <c r="G443" s="12">
        <f t="shared" si="7"/>
        <v>15.094114176132175</v>
      </c>
      <c r="H443" s="12">
        <v>1.0955165</v>
      </c>
      <c r="I443" s="12">
        <v>1.7355165000000001</v>
      </c>
      <c r="J443" s="12">
        <v>1.1512581999999998</v>
      </c>
    </row>
    <row r="444" spans="1:10" ht="12.75">
      <c r="A444" s="15">
        <v>20</v>
      </c>
      <c r="B444" s="15" t="s">
        <v>24</v>
      </c>
      <c r="C444" s="15">
        <v>6</v>
      </c>
      <c r="D444" s="15">
        <v>0</v>
      </c>
      <c r="E444" s="15">
        <v>5</v>
      </c>
      <c r="F444" s="14">
        <v>180.4</v>
      </c>
      <c r="G444" s="12">
        <f t="shared" si="7"/>
        <v>15.10148989526479</v>
      </c>
      <c r="H444" s="12">
        <v>1.3188000000000002</v>
      </c>
      <c r="I444" s="12">
        <v>1.9588</v>
      </c>
      <c r="J444" s="12">
        <v>1.1928</v>
      </c>
    </row>
    <row r="445" spans="1:10" ht="12.75">
      <c r="A445" s="15">
        <v>20</v>
      </c>
      <c r="B445" s="15" t="s">
        <v>24</v>
      </c>
      <c r="C445" s="15">
        <v>6</v>
      </c>
      <c r="D445" s="15">
        <v>10</v>
      </c>
      <c r="E445" s="15">
        <v>14</v>
      </c>
      <c r="F445" s="14">
        <v>180.5</v>
      </c>
      <c r="G445" s="12">
        <f t="shared" si="7"/>
        <v>15.108865614397404</v>
      </c>
      <c r="H445" s="12">
        <v>1.5485675999999997</v>
      </c>
      <c r="I445" s="12">
        <v>2.1885676</v>
      </c>
      <c r="J445" s="12">
        <v>1.528</v>
      </c>
    </row>
    <row r="446" spans="1:10" ht="12.75">
      <c r="A446" s="15">
        <v>20</v>
      </c>
      <c r="B446" s="15" t="s">
        <v>24</v>
      </c>
      <c r="C446" s="15">
        <v>6</v>
      </c>
      <c r="D446" s="15">
        <v>25</v>
      </c>
      <c r="E446" s="15">
        <v>30</v>
      </c>
      <c r="F446" s="14">
        <v>180.65</v>
      </c>
      <c r="G446" s="12">
        <f t="shared" si="7"/>
        <v>15.119929193096327</v>
      </c>
      <c r="H446" s="12">
        <v>1.5193</v>
      </c>
      <c r="I446" s="12">
        <v>2.1593</v>
      </c>
      <c r="J446" s="12">
        <v>1.1202999999999999</v>
      </c>
    </row>
    <row r="447" spans="1:10" ht="12.75">
      <c r="A447" s="15">
        <v>20</v>
      </c>
      <c r="B447" s="15" t="s">
        <v>24</v>
      </c>
      <c r="C447" s="15">
        <v>6</v>
      </c>
      <c r="D447" s="15">
        <v>30</v>
      </c>
      <c r="E447" s="15">
        <v>34</v>
      </c>
      <c r="F447" s="14">
        <v>180.7</v>
      </c>
      <c r="G447" s="12">
        <f t="shared" si="7"/>
        <v>15.123617052662635</v>
      </c>
      <c r="H447" s="12">
        <v>1.424179</v>
      </c>
      <c r="I447" s="12">
        <v>2.064179</v>
      </c>
      <c r="J447" s="12">
        <v>1.3439999999999999</v>
      </c>
    </row>
    <row r="448" spans="1:10" ht="12.75">
      <c r="A448" s="15">
        <v>20</v>
      </c>
      <c r="B448" s="15" t="s">
        <v>24</v>
      </c>
      <c r="C448" s="15">
        <v>6</v>
      </c>
      <c r="D448" s="15">
        <v>42</v>
      </c>
      <c r="E448" s="15">
        <v>47</v>
      </c>
      <c r="F448" s="14">
        <v>180.82</v>
      </c>
      <c r="G448" s="12">
        <f t="shared" si="7"/>
        <v>15.132467915621772</v>
      </c>
      <c r="H448" s="12">
        <v>1.2519</v>
      </c>
      <c r="I448" s="12">
        <v>1.8919000000000001</v>
      </c>
      <c r="J448" s="12">
        <v>1.3659999999999999</v>
      </c>
    </row>
    <row r="449" spans="1:10" ht="12.75">
      <c r="A449" s="15">
        <v>20</v>
      </c>
      <c r="B449" s="15" t="s">
        <v>24</v>
      </c>
      <c r="C449" s="15">
        <v>6</v>
      </c>
      <c r="D449" s="15">
        <v>50</v>
      </c>
      <c r="E449" s="15">
        <v>54</v>
      </c>
      <c r="F449" s="14">
        <v>180.9</v>
      </c>
      <c r="G449" s="12">
        <f t="shared" si="7"/>
        <v>15.138368490927867</v>
      </c>
      <c r="H449" s="12">
        <v>1.1582314999999999</v>
      </c>
      <c r="I449" s="12">
        <v>1.7982315</v>
      </c>
      <c r="J449" s="12">
        <v>1.1571802</v>
      </c>
    </row>
    <row r="450" spans="1:10" ht="12.75">
      <c r="A450" s="15">
        <v>20</v>
      </c>
      <c r="B450" s="15" t="s">
        <v>24</v>
      </c>
      <c r="C450" s="15" t="s">
        <v>25</v>
      </c>
      <c r="D450" s="15">
        <v>6</v>
      </c>
      <c r="E450" s="15">
        <v>11</v>
      </c>
      <c r="F450" s="14">
        <v>181</v>
      </c>
      <c r="G450" s="12">
        <f t="shared" si="7"/>
        <v>15.145744210060482</v>
      </c>
      <c r="H450" s="12">
        <v>1.0205</v>
      </c>
      <c r="I450" s="12">
        <v>1.6604999999999999</v>
      </c>
      <c r="J450" s="12">
        <v>1.0087</v>
      </c>
    </row>
    <row r="451" spans="1:10" ht="12.75">
      <c r="A451" s="15">
        <v>21</v>
      </c>
      <c r="B451" s="15" t="s">
        <v>24</v>
      </c>
      <c r="C451" s="15">
        <v>1</v>
      </c>
      <c r="D451" s="15">
        <v>0</v>
      </c>
      <c r="E451" s="15">
        <v>4</v>
      </c>
      <c r="F451" s="14">
        <v>182.2</v>
      </c>
      <c r="G451" s="12">
        <f t="shared" si="7"/>
        <v>15.234252839651866</v>
      </c>
      <c r="H451" s="12">
        <v>1.4096854000000003</v>
      </c>
      <c r="I451" s="12">
        <v>2.0496854000000004</v>
      </c>
      <c r="J451" s="12">
        <v>1.575</v>
      </c>
    </row>
    <row r="452" spans="1:10" ht="12.75">
      <c r="A452" s="15">
        <v>21</v>
      </c>
      <c r="B452" s="15" t="s">
        <v>24</v>
      </c>
      <c r="C452" s="15">
        <v>1</v>
      </c>
      <c r="D452" s="15">
        <v>13</v>
      </c>
      <c r="E452" s="15">
        <v>18</v>
      </c>
      <c r="F452" s="14">
        <v>182.33</v>
      </c>
      <c r="G452" s="12">
        <f t="shared" si="7"/>
        <v>15.243841274524268</v>
      </c>
      <c r="H452" s="12">
        <v>1.3941000000000003</v>
      </c>
      <c r="I452" s="12">
        <v>2.0341000000000005</v>
      </c>
      <c r="J452" s="12">
        <v>1.4444</v>
      </c>
    </row>
    <row r="453" spans="1:10" ht="12.75">
      <c r="A453" s="15">
        <v>21</v>
      </c>
      <c r="B453" s="15" t="s">
        <v>24</v>
      </c>
      <c r="C453" s="15">
        <v>1</v>
      </c>
      <c r="D453" s="15">
        <v>17</v>
      </c>
      <c r="E453" s="15">
        <v>21</v>
      </c>
      <c r="F453" s="14">
        <v>182.37</v>
      </c>
      <c r="G453" s="12">
        <f t="shared" si="7"/>
        <v>15.246791562177313</v>
      </c>
      <c r="H453" s="12">
        <v>1.3361917999999997</v>
      </c>
      <c r="I453" s="12">
        <v>1.9761917999999996</v>
      </c>
      <c r="J453" s="12">
        <v>1.569</v>
      </c>
    </row>
    <row r="454" spans="1:10" ht="12.75">
      <c r="A454" s="15">
        <v>21</v>
      </c>
      <c r="B454" s="15" t="s">
        <v>24</v>
      </c>
      <c r="C454" s="15">
        <v>1</v>
      </c>
      <c r="D454" s="15">
        <v>31</v>
      </c>
      <c r="E454" s="15">
        <v>36</v>
      </c>
      <c r="F454" s="14">
        <v>182.51</v>
      </c>
      <c r="G454" s="12">
        <f t="shared" si="7"/>
        <v>15.257117568962974</v>
      </c>
      <c r="H454" s="12">
        <v>1.0247000000000004</v>
      </c>
      <c r="I454" s="12">
        <v>1.6647000000000003</v>
      </c>
      <c r="J454" s="12">
        <v>1.2961</v>
      </c>
    </row>
    <row r="455" spans="1:10" ht="12.75">
      <c r="A455" s="15">
        <v>21</v>
      </c>
      <c r="B455" s="15" t="s">
        <v>24</v>
      </c>
      <c r="C455" s="15">
        <v>1</v>
      </c>
      <c r="D455" s="15">
        <v>40</v>
      </c>
      <c r="E455" s="15">
        <v>44</v>
      </c>
      <c r="F455" s="14">
        <v>182.6</v>
      </c>
      <c r="G455" s="12">
        <f t="shared" si="7"/>
        <v>15.263755716182327</v>
      </c>
      <c r="H455" s="12">
        <v>1.444</v>
      </c>
      <c r="I455" s="12">
        <v>2.084</v>
      </c>
      <c r="J455" s="12">
        <v>1.372</v>
      </c>
    </row>
    <row r="456" spans="1:10" ht="12.75">
      <c r="A456" s="15">
        <v>21</v>
      </c>
      <c r="B456" s="15" t="s">
        <v>24</v>
      </c>
      <c r="C456" s="15">
        <v>1</v>
      </c>
      <c r="D456" s="15">
        <v>55</v>
      </c>
      <c r="E456" s="15">
        <v>60</v>
      </c>
      <c r="F456" s="14">
        <v>182.75</v>
      </c>
      <c r="G456" s="12">
        <f t="shared" si="7"/>
        <v>15.274819294881251</v>
      </c>
      <c r="H456" s="12">
        <v>1.6045000000000003</v>
      </c>
      <c r="I456" s="12">
        <v>2.2445000000000004</v>
      </c>
      <c r="J456" s="12">
        <v>1.2156999999999998</v>
      </c>
    </row>
    <row r="457" spans="1:10" ht="12.75">
      <c r="A457" s="15">
        <v>21</v>
      </c>
      <c r="B457" s="15" t="s">
        <v>24</v>
      </c>
      <c r="C457" s="15">
        <v>1</v>
      </c>
      <c r="D457" s="15">
        <v>60</v>
      </c>
      <c r="E457" s="15">
        <v>64</v>
      </c>
      <c r="F457" s="14">
        <v>182.8</v>
      </c>
      <c r="G457" s="12">
        <f t="shared" si="7"/>
        <v>15.27850715444756</v>
      </c>
      <c r="H457" s="12">
        <v>1.4388096</v>
      </c>
      <c r="I457" s="12">
        <v>2.0788096</v>
      </c>
      <c r="J457" s="12">
        <v>1.412</v>
      </c>
    </row>
    <row r="458" spans="1:10" ht="12.75">
      <c r="A458" s="15">
        <v>21</v>
      </c>
      <c r="B458" s="15" t="s">
        <v>24</v>
      </c>
      <c r="C458" s="15">
        <v>1</v>
      </c>
      <c r="D458" s="15">
        <v>75</v>
      </c>
      <c r="E458" s="15">
        <v>80</v>
      </c>
      <c r="F458" s="14">
        <v>182.95</v>
      </c>
      <c r="G458" s="12">
        <f t="shared" si="7"/>
        <v>15.289570733146482</v>
      </c>
      <c r="H458" s="12">
        <v>1.3164000000000002</v>
      </c>
      <c r="I458" s="12">
        <v>1.9564000000000004</v>
      </c>
      <c r="J458" s="12">
        <v>1.1703999999999999</v>
      </c>
    </row>
    <row r="459" spans="1:10" ht="12.75">
      <c r="A459" s="15">
        <v>21</v>
      </c>
      <c r="B459" s="15" t="s">
        <v>24</v>
      </c>
      <c r="C459" s="15">
        <v>1</v>
      </c>
      <c r="D459" s="15">
        <v>80</v>
      </c>
      <c r="E459" s="15">
        <v>84</v>
      </c>
      <c r="F459" s="14">
        <v>183</v>
      </c>
      <c r="G459" s="12">
        <f t="shared" si="7"/>
        <v>15.29325859271279</v>
      </c>
      <c r="H459" s="12">
        <v>1.3911854</v>
      </c>
      <c r="I459" s="12">
        <v>2.0311854</v>
      </c>
      <c r="J459" s="12">
        <v>1.517</v>
      </c>
    </row>
    <row r="460" spans="1:10" ht="12.75">
      <c r="A460" s="15">
        <v>21</v>
      </c>
      <c r="B460" s="15" t="s">
        <v>24</v>
      </c>
      <c r="C460" s="15">
        <v>1</v>
      </c>
      <c r="D460" s="15">
        <v>90</v>
      </c>
      <c r="E460" s="15">
        <v>95</v>
      </c>
      <c r="F460" s="14">
        <v>183.1</v>
      </c>
      <c r="G460" s="12">
        <f t="shared" si="7"/>
        <v>15.300634311845405</v>
      </c>
      <c r="H460" s="12">
        <v>1.409</v>
      </c>
      <c r="I460" s="12">
        <v>2.049</v>
      </c>
      <c r="J460" s="12">
        <v>1.305</v>
      </c>
    </row>
    <row r="461" spans="1:10" ht="12.75">
      <c r="A461" s="15">
        <v>21</v>
      </c>
      <c r="B461" s="15" t="s">
        <v>24</v>
      </c>
      <c r="C461" s="15">
        <v>1</v>
      </c>
      <c r="D461" s="15">
        <v>100</v>
      </c>
      <c r="E461" s="15">
        <v>104</v>
      </c>
      <c r="F461" s="14">
        <v>183.2</v>
      </c>
      <c r="G461" s="12">
        <f t="shared" si="7"/>
        <v>15.30801003097802</v>
      </c>
      <c r="H461" s="12">
        <v>1.096374</v>
      </c>
      <c r="I461" s="12">
        <v>1.736374</v>
      </c>
      <c r="J461" s="12">
        <v>1.4617191999999997</v>
      </c>
    </row>
    <row r="462" spans="1:10" ht="12.75">
      <c r="A462" s="15">
        <v>21</v>
      </c>
      <c r="B462" s="15" t="s">
        <v>24</v>
      </c>
      <c r="C462" s="15">
        <v>1</v>
      </c>
      <c r="D462" s="15">
        <v>110</v>
      </c>
      <c r="E462" s="15">
        <v>115</v>
      </c>
      <c r="F462" s="14">
        <v>183.3</v>
      </c>
      <c r="G462" s="12">
        <f t="shared" si="7"/>
        <v>15.315385750110638</v>
      </c>
      <c r="H462" s="12">
        <v>1.0368000000000002</v>
      </c>
      <c r="I462" s="12">
        <v>1.6768</v>
      </c>
      <c r="J462" s="12">
        <v>1.4433</v>
      </c>
    </row>
    <row r="463" spans="1:10" ht="12.75">
      <c r="A463" s="15">
        <v>21</v>
      </c>
      <c r="B463" s="15" t="s">
        <v>24</v>
      </c>
      <c r="C463" s="15">
        <v>1</v>
      </c>
      <c r="D463" s="15">
        <v>120</v>
      </c>
      <c r="E463" s="15">
        <v>124</v>
      </c>
      <c r="F463" s="14">
        <v>183.4</v>
      </c>
      <c r="G463" s="12">
        <f t="shared" si="7"/>
        <v>15.322761469243252</v>
      </c>
      <c r="H463" s="12">
        <v>1.0789369999999998</v>
      </c>
      <c r="I463" s="12">
        <v>1.718937</v>
      </c>
      <c r="J463" s="12">
        <v>1.603</v>
      </c>
    </row>
    <row r="464" spans="1:10" ht="12.75">
      <c r="A464" s="15">
        <v>21</v>
      </c>
      <c r="B464" s="15" t="s">
        <v>24</v>
      </c>
      <c r="C464" s="15">
        <v>1</v>
      </c>
      <c r="D464" s="15">
        <v>130</v>
      </c>
      <c r="E464" s="15">
        <v>135</v>
      </c>
      <c r="F464" s="14">
        <v>183.5</v>
      </c>
      <c r="G464" s="12">
        <f t="shared" si="7"/>
        <v>15.330137188375867</v>
      </c>
      <c r="H464" s="12">
        <v>1.3595000000000004</v>
      </c>
      <c r="I464" s="12">
        <v>1.9995000000000003</v>
      </c>
      <c r="J464" s="12">
        <v>1.2547</v>
      </c>
    </row>
    <row r="465" spans="1:10" ht="12.75">
      <c r="A465" s="15">
        <v>21</v>
      </c>
      <c r="B465" s="15" t="s">
        <v>24</v>
      </c>
      <c r="C465" s="15">
        <v>1</v>
      </c>
      <c r="D465" s="15">
        <v>140</v>
      </c>
      <c r="E465" s="15">
        <v>144</v>
      </c>
      <c r="F465" s="14">
        <v>183.6</v>
      </c>
      <c r="G465" s="12">
        <f t="shared" si="7"/>
        <v>15.337512907508483</v>
      </c>
      <c r="H465" s="12">
        <v>1.0026821999999997</v>
      </c>
      <c r="I465" s="12">
        <v>1.6426821999999999</v>
      </c>
      <c r="J465" s="12">
        <v>1.246</v>
      </c>
    </row>
    <row r="466" spans="1:10" ht="12.75">
      <c r="A466" s="15">
        <v>21</v>
      </c>
      <c r="B466" s="15" t="s">
        <v>24</v>
      </c>
      <c r="C466" s="15">
        <v>2</v>
      </c>
      <c r="D466" s="15">
        <v>0</v>
      </c>
      <c r="E466" s="15">
        <v>5</v>
      </c>
      <c r="F466" s="14">
        <v>183.7</v>
      </c>
      <c r="G466" s="12">
        <f t="shared" si="7"/>
        <v>15.344888626641097</v>
      </c>
      <c r="H466" s="12">
        <v>1.1261</v>
      </c>
      <c r="I466" s="12">
        <v>1.7661000000000002</v>
      </c>
      <c r="J466" s="12">
        <v>1.6643</v>
      </c>
    </row>
    <row r="467" spans="1:10" ht="12.75">
      <c r="A467" s="15">
        <v>21</v>
      </c>
      <c r="B467" s="15" t="s">
        <v>24</v>
      </c>
      <c r="C467" s="15">
        <v>2</v>
      </c>
      <c r="D467" s="15">
        <v>10</v>
      </c>
      <c r="E467" s="15">
        <v>14</v>
      </c>
      <c r="F467" s="14">
        <v>183.8</v>
      </c>
      <c r="G467" s="12">
        <f t="shared" si="7"/>
        <v>15.352264345773714</v>
      </c>
      <c r="H467" s="12">
        <v>1.301</v>
      </c>
      <c r="I467" s="12">
        <v>1.9409999999999998</v>
      </c>
      <c r="J467" s="12">
        <v>1.411</v>
      </c>
    </row>
    <row r="468" spans="1:10" ht="12.75">
      <c r="A468" s="15">
        <v>21</v>
      </c>
      <c r="B468" s="15" t="s">
        <v>24</v>
      </c>
      <c r="C468" s="15">
        <v>2</v>
      </c>
      <c r="D468" s="15">
        <v>22</v>
      </c>
      <c r="E468" s="15">
        <v>27</v>
      </c>
      <c r="F468" s="14">
        <v>183.92</v>
      </c>
      <c r="G468" s="12">
        <f t="shared" si="7"/>
        <v>15.361115208732851</v>
      </c>
      <c r="H468" s="12">
        <v>1.3325</v>
      </c>
      <c r="I468" s="12">
        <v>1.9725</v>
      </c>
      <c r="J468" s="12">
        <v>1.1827</v>
      </c>
    </row>
    <row r="469" spans="1:10" ht="12.75">
      <c r="A469" s="15">
        <v>21</v>
      </c>
      <c r="B469" s="15" t="s">
        <v>24</v>
      </c>
      <c r="C469" s="15">
        <v>2</v>
      </c>
      <c r="D469" s="15">
        <v>30</v>
      </c>
      <c r="E469" s="15">
        <v>34</v>
      </c>
      <c r="F469" s="14">
        <v>184</v>
      </c>
      <c r="G469" s="12">
        <f t="shared" si="7"/>
        <v>15.367015784038944</v>
      </c>
      <c r="H469" s="12">
        <v>1.2783063999999997</v>
      </c>
      <c r="I469" s="12">
        <v>1.9183063999999996</v>
      </c>
      <c r="J469" s="12">
        <v>1.545</v>
      </c>
    </row>
    <row r="470" spans="1:10" ht="12.75">
      <c r="A470" s="15">
        <v>21</v>
      </c>
      <c r="B470" s="15" t="s">
        <v>24</v>
      </c>
      <c r="C470" s="15">
        <v>2</v>
      </c>
      <c r="D470" s="15">
        <v>41</v>
      </c>
      <c r="E470" s="15">
        <v>46</v>
      </c>
      <c r="F470" s="14">
        <v>184.11</v>
      </c>
      <c r="G470" s="12">
        <f t="shared" si="7"/>
        <v>15.375129075084823</v>
      </c>
      <c r="H470" s="12">
        <v>1.2109000000000003</v>
      </c>
      <c r="I470" s="12">
        <v>1.8509000000000002</v>
      </c>
      <c r="J470" s="12">
        <v>1.4351</v>
      </c>
    </row>
    <row r="471" spans="1:10" ht="12.75">
      <c r="A471" s="15">
        <v>21</v>
      </c>
      <c r="B471" s="15" t="s">
        <v>24</v>
      </c>
      <c r="C471" s="15">
        <v>2</v>
      </c>
      <c r="D471" s="15">
        <v>50</v>
      </c>
      <c r="E471" s="15">
        <v>54</v>
      </c>
      <c r="F471" s="14">
        <v>184.2</v>
      </c>
      <c r="G471" s="12">
        <f t="shared" si="7"/>
        <v>15.381767222304175</v>
      </c>
      <c r="H471" s="12">
        <v>1.5132</v>
      </c>
      <c r="I471" s="12">
        <v>2.1532</v>
      </c>
      <c r="J471" s="12">
        <v>0.9316</v>
      </c>
    </row>
    <row r="472" spans="1:10" ht="12.75">
      <c r="A472" s="15">
        <v>21</v>
      </c>
      <c r="B472" s="15" t="s">
        <v>24</v>
      </c>
      <c r="C472" s="15">
        <v>2</v>
      </c>
      <c r="D472" s="15">
        <v>60</v>
      </c>
      <c r="E472" s="15">
        <v>65</v>
      </c>
      <c r="F472" s="14">
        <v>184.3</v>
      </c>
      <c r="G472" s="12">
        <f t="shared" si="7"/>
        <v>15.389142941436791</v>
      </c>
      <c r="H472" s="12">
        <v>1.4472999999999998</v>
      </c>
      <c r="I472" s="12">
        <v>2.0873</v>
      </c>
      <c r="J472" s="12">
        <v>1.0354999999999999</v>
      </c>
    </row>
    <row r="473" spans="1:10" ht="12.75">
      <c r="A473" s="15">
        <v>21</v>
      </c>
      <c r="B473" s="15" t="s">
        <v>24</v>
      </c>
      <c r="C473" s="15">
        <v>2</v>
      </c>
      <c r="D473" s="15">
        <v>70</v>
      </c>
      <c r="E473" s="15">
        <v>74</v>
      </c>
      <c r="F473" s="14">
        <v>184.4</v>
      </c>
      <c r="G473" s="12">
        <f t="shared" si="7"/>
        <v>15.396518660569406</v>
      </c>
      <c r="H473" s="12">
        <v>1.4975999999999998</v>
      </c>
      <c r="I473" s="12">
        <v>2.1376</v>
      </c>
      <c r="J473" s="12">
        <v>0.9876</v>
      </c>
    </row>
    <row r="474" spans="1:10" ht="12.75">
      <c r="A474" s="15">
        <v>21</v>
      </c>
      <c r="B474" s="15" t="s">
        <v>24</v>
      </c>
      <c r="C474" s="15">
        <v>2</v>
      </c>
      <c r="D474" s="15">
        <v>79</v>
      </c>
      <c r="E474" s="15">
        <v>84</v>
      </c>
      <c r="F474" s="14">
        <v>184.49</v>
      </c>
      <c r="G474" s="12">
        <f t="shared" si="7"/>
        <v>15.403156807788761</v>
      </c>
      <c r="H474" s="12">
        <v>1.3826999999999998</v>
      </c>
      <c r="I474" s="12">
        <v>2.0227</v>
      </c>
      <c r="J474" s="12">
        <v>1.1078999999999999</v>
      </c>
    </row>
    <row r="475" spans="1:10" ht="12.75">
      <c r="A475" s="15">
        <v>21</v>
      </c>
      <c r="B475" s="15" t="s">
        <v>24</v>
      </c>
      <c r="C475" s="15">
        <v>2</v>
      </c>
      <c r="D475" s="15">
        <v>90</v>
      </c>
      <c r="E475" s="15">
        <v>94</v>
      </c>
      <c r="F475" s="14">
        <v>184.6</v>
      </c>
      <c r="G475" s="12">
        <f t="shared" si="7"/>
        <v>15.411270098834636</v>
      </c>
      <c r="H475" s="12">
        <v>1.2396000000000003</v>
      </c>
      <c r="I475" s="12">
        <v>1.8796000000000004</v>
      </c>
      <c r="J475" s="12">
        <v>0.9505999999999999</v>
      </c>
    </row>
    <row r="476" spans="1:10" ht="12.75">
      <c r="A476" s="15">
        <v>21</v>
      </c>
      <c r="B476" s="15" t="s">
        <v>24</v>
      </c>
      <c r="C476" s="15">
        <v>2</v>
      </c>
      <c r="D476" s="15">
        <v>102</v>
      </c>
      <c r="E476" s="15">
        <v>107</v>
      </c>
      <c r="F476" s="14">
        <v>184.72</v>
      </c>
      <c r="G476" s="12">
        <f t="shared" si="7"/>
        <v>15.420120961793776</v>
      </c>
      <c r="H476" s="12">
        <v>1.4568</v>
      </c>
      <c r="I476" s="12">
        <v>2.0968</v>
      </c>
      <c r="J476" s="12">
        <v>1.181</v>
      </c>
    </row>
    <row r="477" spans="1:10" ht="12.75">
      <c r="A477" s="15">
        <v>21</v>
      </c>
      <c r="B477" s="15" t="s">
        <v>24</v>
      </c>
      <c r="C477" s="15">
        <v>2</v>
      </c>
      <c r="D477" s="15">
        <v>110</v>
      </c>
      <c r="E477" s="15">
        <v>114</v>
      </c>
      <c r="F477" s="14">
        <v>184.8</v>
      </c>
      <c r="G477" s="12">
        <f t="shared" si="7"/>
        <v>15.426021537099869</v>
      </c>
      <c r="H477" s="12">
        <v>1.395093</v>
      </c>
      <c r="I477" s="12">
        <v>2.035093</v>
      </c>
      <c r="J477" s="12">
        <v>1.397964</v>
      </c>
    </row>
    <row r="478" spans="1:10" ht="12.75">
      <c r="A478" s="15">
        <v>21</v>
      </c>
      <c r="B478" s="15" t="s">
        <v>24</v>
      </c>
      <c r="C478" s="15">
        <v>2</v>
      </c>
      <c r="D478" s="15">
        <v>117</v>
      </c>
      <c r="E478" s="15">
        <v>122</v>
      </c>
      <c r="F478" s="14">
        <v>184.87</v>
      </c>
      <c r="G478" s="12">
        <f t="shared" si="7"/>
        <v>15.4311845404927</v>
      </c>
      <c r="H478" s="12">
        <v>1.4802000000000002</v>
      </c>
      <c r="I478" s="12">
        <v>2.1202</v>
      </c>
      <c r="J478" s="12">
        <v>1.3903999999999999</v>
      </c>
    </row>
    <row r="479" spans="1:10" ht="12.75">
      <c r="A479" s="15">
        <v>21</v>
      </c>
      <c r="B479" s="15" t="s">
        <v>24</v>
      </c>
      <c r="C479" s="15">
        <v>2</v>
      </c>
      <c r="D479" s="15">
        <v>130</v>
      </c>
      <c r="E479" s="15">
        <v>134</v>
      </c>
      <c r="F479" s="14">
        <v>185</v>
      </c>
      <c r="G479" s="12">
        <f t="shared" si="7"/>
        <v>15.440772975365098</v>
      </c>
      <c r="H479" s="12">
        <v>1.5175465</v>
      </c>
      <c r="I479" s="12">
        <v>2.1575465</v>
      </c>
      <c r="J479" s="12">
        <v>1.226182</v>
      </c>
    </row>
    <row r="480" spans="1:10" ht="12.75">
      <c r="A480" s="15">
        <v>21</v>
      </c>
      <c r="B480" s="15" t="s">
        <v>24</v>
      </c>
      <c r="C480" s="15">
        <v>2</v>
      </c>
      <c r="D480" s="15">
        <v>140</v>
      </c>
      <c r="E480" s="15">
        <v>145</v>
      </c>
      <c r="F480" s="14">
        <v>185.1</v>
      </c>
      <c r="G480" s="12">
        <f t="shared" si="7"/>
        <v>15.448148694497714</v>
      </c>
      <c r="H480" s="12">
        <v>1.0736</v>
      </c>
      <c r="I480" s="12">
        <v>1.7136</v>
      </c>
      <c r="J480" s="12">
        <v>1.4398</v>
      </c>
    </row>
    <row r="481" spans="1:10" ht="12.75">
      <c r="A481" s="15">
        <v>21</v>
      </c>
      <c r="B481" s="15" t="s">
        <v>24</v>
      </c>
      <c r="C481" s="15">
        <v>3</v>
      </c>
      <c r="D481" s="15">
        <v>12</v>
      </c>
      <c r="E481" s="15">
        <v>17</v>
      </c>
      <c r="F481" s="14">
        <v>185.32</v>
      </c>
      <c r="G481" s="12">
        <f t="shared" si="7"/>
        <v>15.464375276589468</v>
      </c>
      <c r="H481" s="12">
        <v>1.4377000000000002</v>
      </c>
      <c r="I481" s="12">
        <v>2.0777</v>
      </c>
      <c r="J481" s="12">
        <v>1.358</v>
      </c>
    </row>
    <row r="482" spans="1:10" ht="12.75">
      <c r="A482" s="15">
        <v>21</v>
      </c>
      <c r="B482" s="15" t="s">
        <v>24</v>
      </c>
      <c r="C482" s="15">
        <v>3</v>
      </c>
      <c r="D482" s="15">
        <v>20</v>
      </c>
      <c r="E482" s="15">
        <v>24</v>
      </c>
      <c r="F482" s="14">
        <v>185.4</v>
      </c>
      <c r="G482" s="12">
        <f t="shared" si="7"/>
        <v>15.470275851895561</v>
      </c>
      <c r="H482" s="12">
        <v>1.336062</v>
      </c>
      <c r="I482" s="12">
        <v>1.9760620000000002</v>
      </c>
      <c r="J482" s="12">
        <v>1.436776</v>
      </c>
    </row>
    <row r="483" spans="1:10" ht="12.75">
      <c r="A483" s="15">
        <v>21</v>
      </c>
      <c r="B483" s="15" t="s">
        <v>24</v>
      </c>
      <c r="C483" s="15">
        <v>3</v>
      </c>
      <c r="D483" s="15">
        <v>30</v>
      </c>
      <c r="E483" s="15">
        <v>35</v>
      </c>
      <c r="F483" s="14">
        <v>185.5</v>
      </c>
      <c r="G483" s="12">
        <f t="shared" si="7"/>
        <v>15.477651571028176</v>
      </c>
      <c r="H483" s="12">
        <v>1.4527999999999999</v>
      </c>
      <c r="I483" s="12">
        <v>2.0928</v>
      </c>
      <c r="J483" s="12">
        <v>1.2368999999999999</v>
      </c>
    </row>
    <row r="484" spans="1:10" ht="12.75">
      <c r="A484" s="15">
        <v>21</v>
      </c>
      <c r="B484" s="15" t="s">
        <v>24</v>
      </c>
      <c r="C484" s="15">
        <v>3</v>
      </c>
      <c r="D484" s="15">
        <v>40</v>
      </c>
      <c r="E484" s="15">
        <v>44</v>
      </c>
      <c r="F484" s="14">
        <v>185.6</v>
      </c>
      <c r="G484" s="12">
        <f t="shared" si="7"/>
        <v>15.48502729016079</v>
      </c>
      <c r="H484" s="12">
        <v>1.4820309999999999</v>
      </c>
      <c r="I484" s="12">
        <v>2.122031</v>
      </c>
      <c r="J484" s="12">
        <v>1.456588</v>
      </c>
    </row>
    <row r="485" spans="1:10" ht="12.75">
      <c r="A485" s="15">
        <v>21</v>
      </c>
      <c r="B485" s="15" t="s">
        <v>24</v>
      </c>
      <c r="C485" s="15">
        <v>3</v>
      </c>
      <c r="D485" s="15">
        <v>54</v>
      </c>
      <c r="E485" s="15">
        <v>59</v>
      </c>
      <c r="F485" s="14">
        <v>185.74</v>
      </c>
      <c r="G485" s="12">
        <f t="shared" si="7"/>
        <v>15.495353296946453</v>
      </c>
      <c r="H485" s="12">
        <v>0.9480999999999999</v>
      </c>
      <c r="I485" s="12">
        <v>1.5880999999999998</v>
      </c>
      <c r="J485" s="12">
        <v>1.6086</v>
      </c>
    </row>
    <row r="486" spans="1:10" ht="12.75">
      <c r="A486" s="15">
        <v>21</v>
      </c>
      <c r="B486" s="15" t="s">
        <v>24</v>
      </c>
      <c r="C486" s="15">
        <v>3</v>
      </c>
      <c r="D486" s="15">
        <v>60</v>
      </c>
      <c r="E486" s="15">
        <v>64</v>
      </c>
      <c r="F486" s="14">
        <v>185.8</v>
      </c>
      <c r="G486" s="12">
        <f t="shared" si="7"/>
        <v>15.499778728426023</v>
      </c>
      <c r="H486" s="12">
        <v>1.1287961000000002</v>
      </c>
      <c r="I486" s="12">
        <v>1.7687961000000003</v>
      </c>
      <c r="J486" s="12">
        <v>1.1580827999999999</v>
      </c>
    </row>
    <row r="487" spans="1:10" ht="12.75">
      <c r="A487" s="15">
        <v>21</v>
      </c>
      <c r="B487" s="15" t="s">
        <v>24</v>
      </c>
      <c r="C487" s="15">
        <v>3</v>
      </c>
      <c r="D487" s="15">
        <v>73</v>
      </c>
      <c r="E487" s="15">
        <v>78</v>
      </c>
      <c r="F487" s="14">
        <v>185.93</v>
      </c>
      <c r="G487" s="12">
        <f t="shared" si="7"/>
        <v>15.509367163298423</v>
      </c>
      <c r="H487" s="12">
        <v>1.0229</v>
      </c>
      <c r="I487" s="12">
        <v>1.6629</v>
      </c>
      <c r="J487" s="12">
        <v>1.1138000000000001</v>
      </c>
    </row>
    <row r="488" spans="1:10" ht="12.75">
      <c r="A488" s="15">
        <v>21</v>
      </c>
      <c r="B488" s="15" t="s">
        <v>24</v>
      </c>
      <c r="C488" s="15">
        <v>3</v>
      </c>
      <c r="D488" s="15">
        <v>80</v>
      </c>
      <c r="E488" s="15">
        <v>84</v>
      </c>
      <c r="F488" s="14">
        <v>186</v>
      </c>
      <c r="G488" s="12">
        <f t="shared" si="7"/>
        <v>15.514530166691253</v>
      </c>
      <c r="H488" s="12">
        <v>1.1687341</v>
      </c>
      <c r="I488" s="12">
        <v>1.8087341000000001</v>
      </c>
      <c r="J488" s="12">
        <v>1.1757068</v>
      </c>
    </row>
    <row r="489" spans="1:10" ht="12.75">
      <c r="A489" s="15">
        <v>21</v>
      </c>
      <c r="B489" s="15" t="s">
        <v>24</v>
      </c>
      <c r="C489" s="15">
        <v>3</v>
      </c>
      <c r="D489" s="15">
        <v>90</v>
      </c>
      <c r="E489" s="15">
        <v>95</v>
      </c>
      <c r="F489" s="14">
        <v>186.1</v>
      </c>
      <c r="G489" s="12">
        <f t="shared" si="7"/>
        <v>15.521905885823868</v>
      </c>
      <c r="H489" s="12">
        <v>1.4902</v>
      </c>
      <c r="I489" s="12">
        <v>2.1302</v>
      </c>
      <c r="J489" s="12">
        <v>1.3603</v>
      </c>
    </row>
    <row r="490" spans="1:10" ht="12.75">
      <c r="A490" s="15">
        <v>21</v>
      </c>
      <c r="B490" s="15" t="s">
        <v>24</v>
      </c>
      <c r="C490" s="15">
        <v>3</v>
      </c>
      <c r="D490" s="15">
        <v>100</v>
      </c>
      <c r="E490" s="15">
        <v>104</v>
      </c>
      <c r="F490" s="14">
        <v>186.2</v>
      </c>
      <c r="G490" s="12">
        <f t="shared" si="7"/>
        <v>15.529281604956482</v>
      </c>
      <c r="H490" s="12">
        <v>1.334</v>
      </c>
      <c r="I490" s="12">
        <v>1.9740000000000002</v>
      </c>
      <c r="J490" s="12">
        <v>1.343</v>
      </c>
    </row>
    <row r="491" spans="1:10" ht="12.75">
      <c r="A491" s="15">
        <v>21</v>
      </c>
      <c r="B491" s="15" t="s">
        <v>24</v>
      </c>
      <c r="C491" s="15">
        <v>3</v>
      </c>
      <c r="D491" s="15">
        <v>110</v>
      </c>
      <c r="E491" s="15">
        <v>115</v>
      </c>
      <c r="F491" s="14">
        <v>186.3</v>
      </c>
      <c r="G491" s="12">
        <f t="shared" si="7"/>
        <v>15.5366573240891</v>
      </c>
      <c r="H491" s="12">
        <v>1.3261</v>
      </c>
      <c r="I491" s="12">
        <v>1.9661</v>
      </c>
      <c r="J491" s="12">
        <v>1.5460999999999998</v>
      </c>
    </row>
    <row r="492" spans="1:10" ht="12.75">
      <c r="A492" s="15">
        <v>21</v>
      </c>
      <c r="B492" s="15" t="s">
        <v>24</v>
      </c>
      <c r="C492" s="15">
        <v>3</v>
      </c>
      <c r="D492" s="15">
        <v>120</v>
      </c>
      <c r="E492" s="15">
        <v>124</v>
      </c>
      <c r="F492" s="14">
        <v>186.4</v>
      </c>
      <c r="G492" s="12">
        <f t="shared" si="7"/>
        <v>15.544033043221715</v>
      </c>
      <c r="H492" s="12">
        <v>1.0550147</v>
      </c>
      <c r="I492" s="12">
        <v>1.6950147000000002</v>
      </c>
      <c r="J492" s="12">
        <v>1.1567956</v>
      </c>
    </row>
    <row r="493" spans="1:10" ht="12.75">
      <c r="A493" s="15">
        <v>21</v>
      </c>
      <c r="B493" s="15" t="s">
        <v>24</v>
      </c>
      <c r="C493" s="15">
        <v>3</v>
      </c>
      <c r="D493" s="15">
        <v>130</v>
      </c>
      <c r="E493" s="15">
        <v>135</v>
      </c>
      <c r="F493" s="14">
        <v>186.5</v>
      </c>
      <c r="G493" s="12">
        <f t="shared" si="7"/>
        <v>15.55140876235433</v>
      </c>
      <c r="H493" s="12">
        <v>1.5871000000000004</v>
      </c>
      <c r="I493" s="12">
        <v>2.2271000000000005</v>
      </c>
      <c r="J493" s="12">
        <v>1.6961</v>
      </c>
    </row>
    <row r="494" spans="1:10" ht="12.75">
      <c r="A494" s="15">
        <v>21</v>
      </c>
      <c r="B494" s="15" t="s">
        <v>24</v>
      </c>
      <c r="C494" s="15">
        <v>3</v>
      </c>
      <c r="D494" s="15">
        <v>140</v>
      </c>
      <c r="E494" s="15">
        <v>144</v>
      </c>
      <c r="F494" s="14">
        <v>186.6</v>
      </c>
      <c r="G494" s="12">
        <f t="shared" si="7"/>
        <v>15.558784481486946</v>
      </c>
      <c r="H494" s="12">
        <v>1.3122495999999997</v>
      </c>
      <c r="I494" s="12">
        <v>1.9522495999999996</v>
      </c>
      <c r="J494" s="12">
        <v>0.8673008000000001</v>
      </c>
    </row>
    <row r="495" spans="1:10" ht="12.75">
      <c r="A495" s="15">
        <v>21</v>
      </c>
      <c r="B495" s="15" t="s">
        <v>24</v>
      </c>
      <c r="C495" s="15">
        <v>4</v>
      </c>
      <c r="D495" s="15">
        <v>0</v>
      </c>
      <c r="E495" s="15">
        <v>5</v>
      </c>
      <c r="F495" s="14">
        <v>186.7</v>
      </c>
      <c r="G495" s="12">
        <f t="shared" si="7"/>
        <v>15.56616020061956</v>
      </c>
      <c r="H495" s="12">
        <v>1.1305</v>
      </c>
      <c r="I495" s="12">
        <v>1.7705000000000002</v>
      </c>
      <c r="J495" s="12">
        <v>1.7572999999999999</v>
      </c>
    </row>
    <row r="496" spans="1:10" ht="12.75">
      <c r="A496" s="15">
        <v>21</v>
      </c>
      <c r="B496" s="15" t="s">
        <v>24</v>
      </c>
      <c r="C496" s="15">
        <v>4</v>
      </c>
      <c r="D496" s="15">
        <v>10</v>
      </c>
      <c r="E496" s="15">
        <v>14</v>
      </c>
      <c r="F496" s="14">
        <v>186.8</v>
      </c>
      <c r="G496" s="12">
        <f t="shared" si="7"/>
        <v>15.573535919752176</v>
      </c>
      <c r="H496" s="12">
        <v>0.9918434</v>
      </c>
      <c r="I496" s="12">
        <v>1.6318434000000002</v>
      </c>
      <c r="J496" s="12">
        <v>1.2870632</v>
      </c>
    </row>
    <row r="497" spans="1:10" ht="12.75">
      <c r="A497" s="15">
        <v>21</v>
      </c>
      <c r="B497" s="15" t="s">
        <v>24</v>
      </c>
      <c r="C497" s="15">
        <v>4</v>
      </c>
      <c r="D497" s="15">
        <v>24</v>
      </c>
      <c r="E497" s="15">
        <v>29</v>
      </c>
      <c r="F497" s="14">
        <v>186.94</v>
      </c>
      <c r="G497" s="12">
        <f t="shared" si="7"/>
        <v>15.583861926537837</v>
      </c>
      <c r="H497" s="12">
        <v>1.1343</v>
      </c>
      <c r="I497" s="12">
        <v>1.7743000000000002</v>
      </c>
      <c r="J497" s="12">
        <v>1.1066999999999998</v>
      </c>
    </row>
    <row r="498" spans="1:10" ht="12.75">
      <c r="A498" s="15">
        <v>21</v>
      </c>
      <c r="B498" s="15" t="s">
        <v>24</v>
      </c>
      <c r="C498" s="15">
        <v>4</v>
      </c>
      <c r="D498" s="15">
        <v>30</v>
      </c>
      <c r="E498" s="15">
        <v>34</v>
      </c>
      <c r="F498" s="14">
        <v>187</v>
      </c>
      <c r="G498" s="12">
        <f t="shared" si="7"/>
        <v>15.588287358017407</v>
      </c>
      <c r="H498" s="12">
        <v>1.3104209</v>
      </c>
      <c r="I498" s="12">
        <v>1.9504209000000001</v>
      </c>
      <c r="J498" s="12">
        <v>0.8970332</v>
      </c>
    </row>
    <row r="499" spans="1:10" ht="12.75">
      <c r="A499" s="15">
        <v>21</v>
      </c>
      <c r="B499" s="15" t="s">
        <v>24</v>
      </c>
      <c r="C499" s="15">
        <v>4</v>
      </c>
      <c r="D499" s="15">
        <v>42</v>
      </c>
      <c r="E499" s="15">
        <v>47</v>
      </c>
      <c r="F499" s="14">
        <v>187.12</v>
      </c>
      <c r="G499" s="12">
        <f t="shared" si="7"/>
        <v>15.597138220976547</v>
      </c>
      <c r="H499" s="12">
        <v>1.6347</v>
      </c>
      <c r="I499" s="12">
        <v>2.2747</v>
      </c>
      <c r="J499" s="12">
        <v>1.3999</v>
      </c>
    </row>
    <row r="500" spans="1:10" ht="12.75">
      <c r="A500" s="15">
        <v>21</v>
      </c>
      <c r="B500" s="15" t="s">
        <v>24</v>
      </c>
      <c r="C500" s="15">
        <v>4</v>
      </c>
      <c r="D500" s="15">
        <v>50</v>
      </c>
      <c r="E500" s="15">
        <v>54</v>
      </c>
      <c r="F500" s="14">
        <v>187.2</v>
      </c>
      <c r="G500" s="12">
        <f t="shared" si="7"/>
        <v>15.603038796282638</v>
      </c>
      <c r="H500" s="12">
        <v>1.4606557999999998</v>
      </c>
      <c r="I500" s="12">
        <v>2.1006557999999997</v>
      </c>
      <c r="J500" s="12">
        <v>1.3505384</v>
      </c>
    </row>
    <row r="501" spans="1:10" ht="12.75">
      <c r="A501" s="15">
        <v>21</v>
      </c>
      <c r="B501" s="15" t="s">
        <v>24</v>
      </c>
      <c r="C501" s="15">
        <v>4</v>
      </c>
      <c r="D501" s="15">
        <v>60</v>
      </c>
      <c r="E501" s="15">
        <v>65</v>
      </c>
      <c r="F501" s="14">
        <v>187.3</v>
      </c>
      <c r="G501" s="12">
        <f t="shared" si="7"/>
        <v>15.610414515415254</v>
      </c>
      <c r="H501" s="12">
        <v>1.2457000000000003</v>
      </c>
      <c r="I501" s="12">
        <v>1.8857000000000004</v>
      </c>
      <c r="J501" s="12">
        <v>1.5469</v>
      </c>
    </row>
    <row r="502" spans="1:10" ht="12.75">
      <c r="A502" s="15">
        <v>21</v>
      </c>
      <c r="B502" s="15" t="s">
        <v>24</v>
      </c>
      <c r="C502" s="15">
        <v>4</v>
      </c>
      <c r="D502" s="15">
        <v>70</v>
      </c>
      <c r="E502" s="15">
        <v>74</v>
      </c>
      <c r="F502" s="14">
        <v>187.4</v>
      </c>
      <c r="G502" s="12">
        <f t="shared" si="7"/>
        <v>15.617790234547869</v>
      </c>
      <c r="H502" s="12">
        <v>1.289</v>
      </c>
      <c r="I502" s="12">
        <v>1.9289999999999998</v>
      </c>
      <c r="J502" s="12">
        <v>1.143</v>
      </c>
    </row>
    <row r="503" spans="1:10" ht="12.75">
      <c r="A503" s="15">
        <v>21</v>
      </c>
      <c r="B503" s="15" t="s">
        <v>24</v>
      </c>
      <c r="C503" s="15">
        <v>4</v>
      </c>
      <c r="D503" s="15">
        <v>80</v>
      </c>
      <c r="E503" s="15">
        <v>85</v>
      </c>
      <c r="F503" s="14">
        <v>187.5</v>
      </c>
      <c r="G503" s="12">
        <f t="shared" si="7"/>
        <v>15.625165953680485</v>
      </c>
      <c r="H503" s="12">
        <v>1.2619000000000002</v>
      </c>
      <c r="I503" s="12">
        <v>1.9019000000000004</v>
      </c>
      <c r="J503" s="12">
        <v>0.9694999999999998</v>
      </c>
    </row>
    <row r="504" spans="1:10" ht="12.75">
      <c r="A504" s="15">
        <v>21</v>
      </c>
      <c r="B504" s="15" t="s">
        <v>24</v>
      </c>
      <c r="C504" s="15">
        <v>4</v>
      </c>
      <c r="D504" s="15">
        <v>90</v>
      </c>
      <c r="E504" s="15">
        <v>94</v>
      </c>
      <c r="F504" s="14">
        <v>187.6</v>
      </c>
      <c r="G504" s="12">
        <f aca="true" t="shared" si="8" ref="G504:G567">((F504+24.346)/13.558)</f>
        <v>15.6325416728131</v>
      </c>
      <c r="H504" s="12">
        <v>1.4972806</v>
      </c>
      <c r="I504" s="12">
        <v>2.1372806</v>
      </c>
      <c r="J504" s="12">
        <v>1.3464888</v>
      </c>
    </row>
    <row r="505" spans="1:10" ht="12.75">
      <c r="A505" s="15">
        <v>21</v>
      </c>
      <c r="B505" s="15" t="s">
        <v>24</v>
      </c>
      <c r="C505" s="15">
        <v>4</v>
      </c>
      <c r="D505" s="15">
        <v>102</v>
      </c>
      <c r="E505" s="15">
        <v>107</v>
      </c>
      <c r="F505" s="14">
        <v>187.72</v>
      </c>
      <c r="G505" s="12">
        <f t="shared" si="8"/>
        <v>15.641392535772239</v>
      </c>
      <c r="H505" s="12">
        <v>1.4049</v>
      </c>
      <c r="I505" s="12">
        <v>2.0449</v>
      </c>
      <c r="J505" s="12">
        <v>1.3564999999999998</v>
      </c>
    </row>
    <row r="506" spans="1:10" ht="12.75">
      <c r="A506" s="15">
        <v>21</v>
      </c>
      <c r="B506" s="15" t="s">
        <v>24</v>
      </c>
      <c r="C506" s="15">
        <v>4</v>
      </c>
      <c r="D506" s="15">
        <v>110</v>
      </c>
      <c r="E506" s="15">
        <v>114</v>
      </c>
      <c r="F506" s="14">
        <v>187.8</v>
      </c>
      <c r="G506" s="12">
        <f t="shared" si="8"/>
        <v>15.647293111078332</v>
      </c>
      <c r="H506" s="12">
        <v>1.4059053999999997</v>
      </c>
      <c r="I506" s="12">
        <v>2.0459053999999997</v>
      </c>
      <c r="J506" s="12">
        <v>0.9884391999999999</v>
      </c>
    </row>
    <row r="507" spans="1:10" ht="12.75">
      <c r="A507" s="15">
        <v>21</v>
      </c>
      <c r="B507" s="15" t="s">
        <v>24</v>
      </c>
      <c r="C507" s="15">
        <v>4</v>
      </c>
      <c r="D507" s="15">
        <v>115</v>
      </c>
      <c r="E507" s="15">
        <v>120</v>
      </c>
      <c r="F507" s="14">
        <v>187.85</v>
      </c>
      <c r="G507" s="12">
        <f t="shared" si="8"/>
        <v>15.650980970644637</v>
      </c>
      <c r="H507" s="12">
        <v>1.1443000000000003</v>
      </c>
      <c r="I507" s="12">
        <v>1.7843000000000004</v>
      </c>
      <c r="J507" s="12">
        <v>1.1707</v>
      </c>
    </row>
    <row r="508" spans="1:10" ht="12.75">
      <c r="A508" s="15">
        <v>21</v>
      </c>
      <c r="B508" s="15" t="s">
        <v>24</v>
      </c>
      <c r="C508" s="15">
        <v>4</v>
      </c>
      <c r="D508" s="15">
        <v>130</v>
      </c>
      <c r="E508" s="15">
        <v>134</v>
      </c>
      <c r="F508" s="14">
        <v>188</v>
      </c>
      <c r="G508" s="12">
        <f t="shared" si="8"/>
        <v>15.66204454934356</v>
      </c>
      <c r="H508" s="12">
        <v>1.2993588999999999</v>
      </c>
      <c r="I508" s="12">
        <v>1.9393588999999998</v>
      </c>
      <c r="J508" s="12">
        <v>1.0176572</v>
      </c>
    </row>
    <row r="509" spans="1:10" ht="12.75">
      <c r="A509" s="15">
        <v>21</v>
      </c>
      <c r="B509" s="15" t="s">
        <v>24</v>
      </c>
      <c r="C509" s="15">
        <v>4</v>
      </c>
      <c r="D509" s="15">
        <v>140</v>
      </c>
      <c r="E509" s="15">
        <v>145</v>
      </c>
      <c r="F509" s="14">
        <v>188.1</v>
      </c>
      <c r="G509" s="12">
        <f t="shared" si="8"/>
        <v>15.669420268476177</v>
      </c>
      <c r="H509" s="12">
        <v>1.3633000000000002</v>
      </c>
      <c r="I509" s="12">
        <v>2.0033000000000003</v>
      </c>
      <c r="J509" s="12">
        <v>1.1736999999999997</v>
      </c>
    </row>
    <row r="510" spans="1:10" ht="12.75">
      <c r="A510" s="15">
        <v>21</v>
      </c>
      <c r="B510" s="15" t="s">
        <v>24</v>
      </c>
      <c r="C510" s="15">
        <v>5</v>
      </c>
      <c r="D510" s="15">
        <v>0</v>
      </c>
      <c r="E510" s="15">
        <v>4</v>
      </c>
      <c r="F510" s="14">
        <v>188.2</v>
      </c>
      <c r="G510" s="12">
        <f t="shared" si="8"/>
        <v>15.676795987608791</v>
      </c>
      <c r="H510" s="12">
        <v>1.3106085</v>
      </c>
      <c r="I510" s="12">
        <v>1.9506085</v>
      </c>
      <c r="J510" s="12">
        <v>1.329558</v>
      </c>
    </row>
    <row r="511" spans="1:10" ht="12.75">
      <c r="A511" s="15">
        <v>21</v>
      </c>
      <c r="B511" s="15" t="s">
        <v>24</v>
      </c>
      <c r="C511" s="15">
        <v>5</v>
      </c>
      <c r="D511" s="15">
        <v>12</v>
      </c>
      <c r="E511" s="15">
        <v>17</v>
      </c>
      <c r="F511" s="14">
        <v>188.32</v>
      </c>
      <c r="G511" s="12">
        <f t="shared" si="8"/>
        <v>15.685646850567931</v>
      </c>
      <c r="H511" s="12">
        <v>1.1477000000000004</v>
      </c>
      <c r="I511" s="12">
        <v>1.7877000000000005</v>
      </c>
      <c r="J511" s="12">
        <v>1.2518999999999998</v>
      </c>
    </row>
    <row r="512" spans="1:10" ht="12.75">
      <c r="A512" s="15">
        <v>21</v>
      </c>
      <c r="B512" s="15" t="s">
        <v>24</v>
      </c>
      <c r="C512" s="15">
        <v>5</v>
      </c>
      <c r="D512" s="15">
        <v>20</v>
      </c>
      <c r="E512" s="15">
        <v>24</v>
      </c>
      <c r="F512" s="14">
        <v>188.4</v>
      </c>
      <c r="G512" s="12">
        <f t="shared" si="8"/>
        <v>15.691547425874024</v>
      </c>
      <c r="H512" s="12">
        <v>1.2831713</v>
      </c>
      <c r="I512" s="12">
        <v>1.9231713</v>
      </c>
      <c r="J512" s="12">
        <v>1.1831323999999999</v>
      </c>
    </row>
    <row r="513" spans="1:10" ht="12.75">
      <c r="A513" s="15">
        <v>21</v>
      </c>
      <c r="B513" s="15" t="s">
        <v>24</v>
      </c>
      <c r="C513" s="15">
        <v>5</v>
      </c>
      <c r="D513" s="15">
        <v>30</v>
      </c>
      <c r="E513" s="15">
        <v>35</v>
      </c>
      <c r="F513" s="14">
        <v>188.5</v>
      </c>
      <c r="G513" s="12">
        <f t="shared" si="8"/>
        <v>15.698923145006638</v>
      </c>
      <c r="H513" s="12">
        <v>1.5035000000000003</v>
      </c>
      <c r="I513" s="12">
        <v>2.1435000000000004</v>
      </c>
      <c r="J513" s="12">
        <v>1.5693</v>
      </c>
    </row>
    <row r="514" spans="1:10" ht="12.75">
      <c r="A514" s="15">
        <v>21</v>
      </c>
      <c r="B514" s="15" t="s">
        <v>24</v>
      </c>
      <c r="C514" s="15">
        <v>5</v>
      </c>
      <c r="D514" s="15">
        <v>40</v>
      </c>
      <c r="E514" s="15">
        <v>44</v>
      </c>
      <c r="F514" s="14">
        <v>188.6</v>
      </c>
      <c r="G514" s="12">
        <f t="shared" si="8"/>
        <v>15.706298864139253</v>
      </c>
      <c r="H514" s="12">
        <v>1.6229364</v>
      </c>
      <c r="I514" s="12">
        <v>2.2629364</v>
      </c>
      <c r="J514" s="12">
        <v>1.3966272</v>
      </c>
    </row>
    <row r="515" spans="1:10" ht="12.75">
      <c r="A515" s="15">
        <v>21</v>
      </c>
      <c r="B515" s="15" t="s">
        <v>24</v>
      </c>
      <c r="C515" s="15">
        <v>5</v>
      </c>
      <c r="D515" s="15">
        <v>54</v>
      </c>
      <c r="E515" s="15">
        <v>59</v>
      </c>
      <c r="F515" s="14">
        <v>188.74</v>
      </c>
      <c r="G515" s="12">
        <f t="shared" si="8"/>
        <v>15.716624870924916</v>
      </c>
      <c r="H515" s="12">
        <v>1.5395</v>
      </c>
      <c r="I515" s="12">
        <v>2.1795</v>
      </c>
      <c r="J515" s="12">
        <v>1.7822999999999998</v>
      </c>
    </row>
    <row r="516" spans="1:10" ht="12.75">
      <c r="A516" s="15">
        <v>21</v>
      </c>
      <c r="B516" s="15" t="s">
        <v>24</v>
      </c>
      <c r="C516" s="15">
        <v>5</v>
      </c>
      <c r="D516" s="15">
        <v>60</v>
      </c>
      <c r="E516" s="15">
        <v>64</v>
      </c>
      <c r="F516" s="14">
        <v>188.8</v>
      </c>
      <c r="G516" s="12">
        <f t="shared" si="8"/>
        <v>15.721050302404485</v>
      </c>
      <c r="H516" s="12">
        <v>1.5033279</v>
      </c>
      <c r="I516" s="12">
        <v>2.1433279</v>
      </c>
      <c r="J516" s="12">
        <v>1.4974692</v>
      </c>
    </row>
    <row r="517" spans="1:10" ht="12.75">
      <c r="A517" s="15">
        <v>21</v>
      </c>
      <c r="B517" s="15" t="s">
        <v>24</v>
      </c>
      <c r="C517" s="15">
        <v>5</v>
      </c>
      <c r="D517" s="15">
        <v>73</v>
      </c>
      <c r="E517" s="15">
        <v>78</v>
      </c>
      <c r="F517" s="14">
        <v>188.93</v>
      </c>
      <c r="G517" s="12">
        <f t="shared" si="8"/>
        <v>15.730638737276886</v>
      </c>
      <c r="H517" s="12">
        <v>1.3462</v>
      </c>
      <c r="I517" s="12">
        <v>1.9862000000000002</v>
      </c>
      <c r="J517" s="12">
        <v>1.2285</v>
      </c>
    </row>
    <row r="518" spans="1:10" ht="12.75">
      <c r="A518" s="15">
        <v>21</v>
      </c>
      <c r="B518" s="15" t="s">
        <v>24</v>
      </c>
      <c r="C518" s="15">
        <v>5</v>
      </c>
      <c r="D518" s="15">
        <v>90</v>
      </c>
      <c r="E518" s="15">
        <v>95</v>
      </c>
      <c r="F518" s="14">
        <v>189.1</v>
      </c>
      <c r="G518" s="12">
        <f t="shared" si="8"/>
        <v>15.74317745980233</v>
      </c>
      <c r="H518" s="12">
        <v>1.274</v>
      </c>
      <c r="I518" s="12">
        <v>1.9140000000000001</v>
      </c>
      <c r="J518" s="12">
        <v>1.4259</v>
      </c>
    </row>
    <row r="519" spans="1:10" ht="12.75">
      <c r="A519" s="15">
        <v>21</v>
      </c>
      <c r="B519" s="15" t="s">
        <v>24</v>
      </c>
      <c r="C519" s="15">
        <v>5</v>
      </c>
      <c r="D519" s="15">
        <v>100</v>
      </c>
      <c r="E519" s="15">
        <v>104</v>
      </c>
      <c r="F519" s="14">
        <v>189.2</v>
      </c>
      <c r="G519" s="12">
        <f t="shared" si="8"/>
        <v>15.750553178934945</v>
      </c>
      <c r="H519" s="12">
        <v>1.43813215</v>
      </c>
      <c r="I519" s="12">
        <v>2.07813215</v>
      </c>
      <c r="J519" s="12">
        <v>1.3370482</v>
      </c>
    </row>
    <row r="520" spans="1:10" ht="12.75">
      <c r="A520" s="15">
        <v>21</v>
      </c>
      <c r="B520" s="15" t="s">
        <v>24</v>
      </c>
      <c r="C520" s="15">
        <v>6</v>
      </c>
      <c r="D520" s="15">
        <v>0</v>
      </c>
      <c r="E520" s="15">
        <v>5</v>
      </c>
      <c r="F520" s="14">
        <v>189.3</v>
      </c>
      <c r="G520" s="12">
        <f t="shared" si="8"/>
        <v>15.757928898067563</v>
      </c>
      <c r="H520" s="12">
        <v>1.3146</v>
      </c>
      <c r="I520" s="12">
        <v>1.9546000000000001</v>
      </c>
      <c r="J520" s="12">
        <v>1.5547</v>
      </c>
    </row>
    <row r="521" spans="1:10" ht="12.75">
      <c r="A521" s="15">
        <v>21</v>
      </c>
      <c r="B521" s="15" t="s">
        <v>24</v>
      </c>
      <c r="C521" s="15">
        <v>6</v>
      </c>
      <c r="D521" s="15">
        <v>10</v>
      </c>
      <c r="E521" s="15">
        <v>14</v>
      </c>
      <c r="F521" s="14">
        <v>189.4</v>
      </c>
      <c r="G521" s="12">
        <f t="shared" si="8"/>
        <v>15.765304617200178</v>
      </c>
      <c r="H521" s="12">
        <v>1.4807409</v>
      </c>
      <c r="I521" s="12">
        <v>2.1207409</v>
      </c>
      <c r="J521" s="12">
        <v>1.241077</v>
      </c>
    </row>
    <row r="522" spans="1:10" ht="12.75">
      <c r="A522" s="15">
        <v>21</v>
      </c>
      <c r="B522" s="15" t="s">
        <v>24</v>
      </c>
      <c r="C522" s="15">
        <v>6</v>
      </c>
      <c r="D522" s="15">
        <v>22</v>
      </c>
      <c r="E522" s="15">
        <v>27</v>
      </c>
      <c r="F522" s="14">
        <v>189.52</v>
      </c>
      <c r="G522" s="12">
        <f t="shared" si="8"/>
        <v>15.774155480159317</v>
      </c>
      <c r="H522" s="12">
        <v>1.3578000000000001</v>
      </c>
      <c r="I522" s="12">
        <v>1.9978000000000002</v>
      </c>
      <c r="J522" s="12">
        <v>1.5018</v>
      </c>
    </row>
    <row r="523" spans="1:10" ht="12.75">
      <c r="A523" s="15">
        <v>21</v>
      </c>
      <c r="B523" s="15" t="s">
        <v>24</v>
      </c>
      <c r="C523" s="15">
        <v>6</v>
      </c>
      <c r="D523" s="15">
        <v>30</v>
      </c>
      <c r="E523" s="15">
        <v>34</v>
      </c>
      <c r="F523" s="14">
        <v>189.6</v>
      </c>
      <c r="G523" s="12">
        <f t="shared" si="8"/>
        <v>15.780056055465408</v>
      </c>
      <c r="H523" s="12">
        <v>1.41571045</v>
      </c>
      <c r="I523" s="12">
        <v>2.05571045</v>
      </c>
      <c r="J523" s="12">
        <v>1.0287165999999999</v>
      </c>
    </row>
    <row r="524" spans="1:10" ht="12.75">
      <c r="A524" s="15">
        <v>21</v>
      </c>
      <c r="B524" s="15" t="s">
        <v>24</v>
      </c>
      <c r="C524" s="15">
        <v>6</v>
      </c>
      <c r="D524" s="15">
        <v>38</v>
      </c>
      <c r="E524" s="15">
        <v>43</v>
      </c>
      <c r="F524" s="14">
        <v>189.68</v>
      </c>
      <c r="G524" s="12">
        <f t="shared" si="8"/>
        <v>15.785956630771501</v>
      </c>
      <c r="H524" s="12">
        <v>1.2578</v>
      </c>
      <c r="I524" s="12">
        <v>1.8978000000000002</v>
      </c>
      <c r="J524" s="12">
        <v>0.8937999999999999</v>
      </c>
    </row>
    <row r="525" spans="1:10" ht="12.75">
      <c r="A525" s="15">
        <v>21</v>
      </c>
      <c r="B525" s="15" t="s">
        <v>24</v>
      </c>
      <c r="C525" s="15">
        <v>6</v>
      </c>
      <c r="D525" s="15">
        <v>48</v>
      </c>
      <c r="E525" s="15">
        <v>52</v>
      </c>
      <c r="F525" s="14">
        <v>189.78</v>
      </c>
      <c r="G525" s="12">
        <f t="shared" si="8"/>
        <v>15.793332349904116</v>
      </c>
      <c r="H525" s="12">
        <v>1.53</v>
      </c>
      <c r="I525" s="12">
        <v>2.17</v>
      </c>
      <c r="J525" s="12">
        <v>1.401</v>
      </c>
    </row>
    <row r="526" spans="1:10" ht="12.75">
      <c r="A526" s="15">
        <v>21</v>
      </c>
      <c r="B526" s="15" t="s">
        <v>24</v>
      </c>
      <c r="C526" s="15" t="s">
        <v>25</v>
      </c>
      <c r="D526" s="15">
        <v>10</v>
      </c>
      <c r="E526" s="15">
        <v>15</v>
      </c>
      <c r="F526" s="14">
        <v>190.03</v>
      </c>
      <c r="G526" s="12">
        <f t="shared" si="8"/>
        <v>15.811771647735656</v>
      </c>
      <c r="H526" s="12">
        <v>1.1088</v>
      </c>
      <c r="I526" s="12">
        <v>1.7488000000000001</v>
      </c>
      <c r="J526" s="12">
        <v>1.2368000000000001</v>
      </c>
    </row>
    <row r="527" spans="1:10" ht="12.75">
      <c r="A527" s="15">
        <v>22</v>
      </c>
      <c r="B527" s="15" t="s">
        <v>24</v>
      </c>
      <c r="C527" s="15">
        <v>1</v>
      </c>
      <c r="D527" s="15">
        <v>0</v>
      </c>
      <c r="E527" s="15">
        <v>4</v>
      </c>
      <c r="F527" s="14">
        <v>191.8</v>
      </c>
      <c r="G527" s="12">
        <f t="shared" si="8"/>
        <v>15.942321876382948</v>
      </c>
      <c r="H527" s="12">
        <v>1.7334992</v>
      </c>
      <c r="I527" s="12">
        <v>2.3734992</v>
      </c>
      <c r="J527" s="12">
        <v>1.8092016</v>
      </c>
    </row>
    <row r="528" spans="1:10" ht="12.75">
      <c r="A528" s="15">
        <v>22</v>
      </c>
      <c r="B528" s="15" t="s">
        <v>24</v>
      </c>
      <c r="C528" s="15">
        <v>1</v>
      </c>
      <c r="D528" s="15">
        <v>12</v>
      </c>
      <c r="E528" s="15">
        <v>17</v>
      </c>
      <c r="F528" s="14">
        <v>191.92</v>
      </c>
      <c r="G528" s="12">
        <f t="shared" si="8"/>
        <v>15.951172739342086</v>
      </c>
      <c r="H528" s="12">
        <v>1.3921999999999997</v>
      </c>
      <c r="I528" s="12">
        <v>2.0321999999999996</v>
      </c>
      <c r="J528" s="12">
        <v>1.766</v>
      </c>
    </row>
    <row r="529" spans="1:10" ht="12.75">
      <c r="A529" s="15">
        <v>22</v>
      </c>
      <c r="B529" s="15" t="s">
        <v>24</v>
      </c>
      <c r="C529" s="15">
        <v>1</v>
      </c>
      <c r="D529" s="15">
        <v>20</v>
      </c>
      <c r="E529" s="15">
        <v>24</v>
      </c>
      <c r="F529" s="14">
        <v>192</v>
      </c>
      <c r="G529" s="12">
        <f t="shared" si="8"/>
        <v>15.957073314648179</v>
      </c>
      <c r="H529" s="12">
        <v>1.3651402999999998</v>
      </c>
      <c r="I529" s="12">
        <v>2.0051403</v>
      </c>
      <c r="J529" s="12">
        <v>1.7479444</v>
      </c>
    </row>
    <row r="530" spans="1:10" ht="12.75">
      <c r="A530" s="15">
        <v>22</v>
      </c>
      <c r="B530" s="15" t="s">
        <v>24</v>
      </c>
      <c r="C530" s="15">
        <v>1</v>
      </c>
      <c r="D530" s="15">
        <v>30</v>
      </c>
      <c r="E530" s="15">
        <v>35</v>
      </c>
      <c r="F530" s="14">
        <v>192.1</v>
      </c>
      <c r="G530" s="12">
        <f t="shared" si="8"/>
        <v>15.964449033780793</v>
      </c>
      <c r="H530" s="12">
        <v>1.5803999999999998</v>
      </c>
      <c r="I530" s="12">
        <v>2.2203999999999997</v>
      </c>
      <c r="J530" s="12">
        <v>1.8076</v>
      </c>
    </row>
    <row r="531" spans="1:10" ht="12.75">
      <c r="A531" s="15">
        <v>22</v>
      </c>
      <c r="B531" s="15" t="s">
        <v>24</v>
      </c>
      <c r="C531" s="15">
        <v>1</v>
      </c>
      <c r="D531" s="15">
        <v>40</v>
      </c>
      <c r="E531" s="15">
        <v>44</v>
      </c>
      <c r="F531" s="14">
        <v>192.2</v>
      </c>
      <c r="G531" s="12">
        <f t="shared" si="8"/>
        <v>15.971824752913408</v>
      </c>
      <c r="H531" s="12">
        <v>1.6635301999999998</v>
      </c>
      <c r="I531" s="12">
        <v>2.3035302</v>
      </c>
      <c r="J531" s="12">
        <v>1.8733895999999999</v>
      </c>
    </row>
    <row r="532" spans="1:10" ht="12.75">
      <c r="A532" s="15">
        <v>22</v>
      </c>
      <c r="B532" s="15" t="s">
        <v>24</v>
      </c>
      <c r="C532" s="15">
        <v>1</v>
      </c>
      <c r="D532" s="15">
        <v>55</v>
      </c>
      <c r="E532" s="15">
        <v>60</v>
      </c>
      <c r="F532" s="14">
        <v>192.35</v>
      </c>
      <c r="G532" s="12">
        <f t="shared" si="8"/>
        <v>15.982888331612333</v>
      </c>
      <c r="H532" s="12">
        <v>1.5903999999999998</v>
      </c>
      <c r="I532" s="12">
        <v>2.2304</v>
      </c>
      <c r="J532" s="12">
        <v>1.3631</v>
      </c>
    </row>
    <row r="533" spans="1:10" ht="12.75">
      <c r="A533" s="15">
        <v>22</v>
      </c>
      <c r="B533" s="15" t="s">
        <v>24</v>
      </c>
      <c r="C533" s="15">
        <v>1</v>
      </c>
      <c r="D533" s="15">
        <v>60</v>
      </c>
      <c r="E533" s="15">
        <v>64</v>
      </c>
      <c r="F533" s="14">
        <v>192.4</v>
      </c>
      <c r="G533" s="12">
        <f t="shared" si="8"/>
        <v>15.98657619117864</v>
      </c>
      <c r="H533" s="12">
        <v>1.6439837</v>
      </c>
      <c r="I533" s="12">
        <v>2.2839837</v>
      </c>
      <c r="J533" s="12">
        <v>1.9306076</v>
      </c>
    </row>
    <row r="534" spans="1:10" ht="12.75">
      <c r="A534" s="15">
        <v>22</v>
      </c>
      <c r="B534" s="15" t="s">
        <v>24</v>
      </c>
      <c r="C534" s="15">
        <v>1</v>
      </c>
      <c r="D534" s="15">
        <v>75</v>
      </c>
      <c r="E534" s="15">
        <v>80</v>
      </c>
      <c r="F534" s="14">
        <v>192.55</v>
      </c>
      <c r="G534" s="12">
        <f t="shared" si="8"/>
        <v>15.997639769877564</v>
      </c>
      <c r="H534" s="12">
        <v>1.5534</v>
      </c>
      <c r="I534" s="12">
        <v>2.1934</v>
      </c>
      <c r="J534" s="12">
        <v>1.7675999999999998</v>
      </c>
    </row>
    <row r="535" spans="1:10" ht="12.75">
      <c r="A535" s="15">
        <v>22</v>
      </c>
      <c r="B535" s="15" t="s">
        <v>24</v>
      </c>
      <c r="C535" s="15">
        <v>1</v>
      </c>
      <c r="D535" s="15">
        <v>80</v>
      </c>
      <c r="E535" s="15">
        <v>84</v>
      </c>
      <c r="F535" s="14">
        <v>192.6</v>
      </c>
      <c r="G535" s="12">
        <f t="shared" si="8"/>
        <v>16.00132762944387</v>
      </c>
      <c r="H535" s="12">
        <v>1.2567178</v>
      </c>
      <c r="I535" s="12">
        <v>1.8967178000000002</v>
      </c>
      <c r="J535" s="12">
        <v>1.5389144</v>
      </c>
    </row>
    <row r="536" spans="1:10" ht="12.75">
      <c r="A536" s="15">
        <v>22</v>
      </c>
      <c r="B536" s="15" t="s">
        <v>24</v>
      </c>
      <c r="C536" s="15">
        <v>1</v>
      </c>
      <c r="D536" s="15">
        <v>90</v>
      </c>
      <c r="E536" s="15">
        <v>95</v>
      </c>
      <c r="F536" s="14">
        <v>192.7</v>
      </c>
      <c r="G536" s="12">
        <f t="shared" si="8"/>
        <v>16.008703348576486</v>
      </c>
      <c r="H536" s="12">
        <v>1.5706</v>
      </c>
      <c r="I536" s="12">
        <v>2.2106</v>
      </c>
      <c r="J536" s="12">
        <v>1.7656999999999998</v>
      </c>
    </row>
    <row r="537" spans="1:10" ht="12.75">
      <c r="A537" s="15">
        <v>22</v>
      </c>
      <c r="B537" s="15" t="s">
        <v>24</v>
      </c>
      <c r="C537" s="15">
        <v>1</v>
      </c>
      <c r="D537" s="15">
        <v>100</v>
      </c>
      <c r="E537" s="15">
        <v>104</v>
      </c>
      <c r="F537" s="14">
        <v>192.8</v>
      </c>
      <c r="G537" s="12">
        <f t="shared" si="8"/>
        <v>16.016079067709104</v>
      </c>
      <c r="H537" s="12">
        <v>1.57</v>
      </c>
      <c r="I537" s="12">
        <v>2.21</v>
      </c>
      <c r="J537" s="12">
        <v>1.634</v>
      </c>
    </row>
    <row r="538" spans="1:10" ht="12.75">
      <c r="A538" s="15">
        <v>22</v>
      </c>
      <c r="B538" s="15" t="s">
        <v>24</v>
      </c>
      <c r="C538" s="15">
        <v>1</v>
      </c>
      <c r="D538" s="15">
        <v>110</v>
      </c>
      <c r="E538" s="15">
        <v>115</v>
      </c>
      <c r="F538" s="14">
        <v>192.9</v>
      </c>
      <c r="G538" s="12">
        <f t="shared" si="8"/>
        <v>16.023454786841718</v>
      </c>
      <c r="H538" s="12">
        <v>1.4676</v>
      </c>
      <c r="I538" s="12">
        <v>2.1076</v>
      </c>
      <c r="J538" s="12">
        <v>1.8677</v>
      </c>
    </row>
    <row r="539" spans="1:10" ht="12.75">
      <c r="A539" s="15">
        <v>22</v>
      </c>
      <c r="B539" s="15" t="s">
        <v>24</v>
      </c>
      <c r="C539" s="15">
        <v>1</v>
      </c>
      <c r="D539" s="15">
        <v>120</v>
      </c>
      <c r="E539" s="15">
        <v>124</v>
      </c>
      <c r="F539" s="14">
        <v>193</v>
      </c>
      <c r="G539" s="12">
        <f t="shared" si="8"/>
        <v>16.030830505974333</v>
      </c>
      <c r="H539" s="12">
        <v>1.6148271</v>
      </c>
      <c r="I539" s="12">
        <v>2.2548271</v>
      </c>
      <c r="J539" s="12">
        <v>1.7752708</v>
      </c>
    </row>
    <row r="540" spans="1:10" ht="12.75">
      <c r="A540" s="15">
        <v>22</v>
      </c>
      <c r="B540" s="15" t="s">
        <v>24</v>
      </c>
      <c r="C540" s="15">
        <v>1</v>
      </c>
      <c r="D540" s="15">
        <v>130</v>
      </c>
      <c r="E540" s="15">
        <v>135</v>
      </c>
      <c r="F540" s="14">
        <v>193.1</v>
      </c>
      <c r="G540" s="12">
        <f t="shared" si="8"/>
        <v>16.038206225106947</v>
      </c>
      <c r="H540" s="12">
        <v>1.3930000000000002</v>
      </c>
      <c r="I540" s="12">
        <v>2.0330000000000004</v>
      </c>
      <c r="J540" s="12">
        <v>1.7049</v>
      </c>
    </row>
    <row r="541" spans="1:10" ht="12.75">
      <c r="A541" s="15">
        <v>22</v>
      </c>
      <c r="B541" s="15" t="s">
        <v>24</v>
      </c>
      <c r="C541" s="15">
        <v>1</v>
      </c>
      <c r="D541" s="15">
        <v>140</v>
      </c>
      <c r="E541" s="15">
        <v>144</v>
      </c>
      <c r="F541" s="14">
        <v>193.2</v>
      </c>
      <c r="G541" s="12">
        <f t="shared" si="8"/>
        <v>16.04558194423956</v>
      </c>
      <c r="H541" s="12">
        <v>1.5777651</v>
      </c>
      <c r="I541" s="12">
        <v>2.2177651</v>
      </c>
      <c r="J541" s="12">
        <v>1.8098948</v>
      </c>
    </row>
    <row r="542" spans="1:10" ht="12.75">
      <c r="A542" s="15">
        <v>22</v>
      </c>
      <c r="B542" s="15" t="s">
        <v>24</v>
      </c>
      <c r="C542" s="15">
        <v>2</v>
      </c>
      <c r="D542" s="15">
        <v>0</v>
      </c>
      <c r="E542" s="15">
        <v>5</v>
      </c>
      <c r="F542" s="14">
        <v>193.3</v>
      </c>
      <c r="G542" s="12">
        <f t="shared" si="8"/>
        <v>16.05295766337218</v>
      </c>
      <c r="H542" s="12">
        <v>1.2152999999999998</v>
      </c>
      <c r="I542" s="12">
        <v>1.8552999999999997</v>
      </c>
      <c r="J542" s="12">
        <v>1.8043</v>
      </c>
    </row>
    <row r="543" spans="1:10" ht="12.75">
      <c r="A543" s="15">
        <v>22</v>
      </c>
      <c r="B543" s="15" t="s">
        <v>24</v>
      </c>
      <c r="C543" s="15">
        <v>2</v>
      </c>
      <c r="D543" s="15">
        <v>10</v>
      </c>
      <c r="E543" s="15">
        <v>14</v>
      </c>
      <c r="F543" s="14">
        <v>193.4</v>
      </c>
      <c r="G543" s="12">
        <f t="shared" si="8"/>
        <v>16.060333382504794</v>
      </c>
      <c r="H543" s="12">
        <v>1.2905858000000001</v>
      </c>
      <c r="I543" s="12">
        <v>1.9305858000000002</v>
      </c>
      <c r="J543" s="12">
        <v>1.905474</v>
      </c>
    </row>
    <row r="544" spans="1:10" ht="12.75">
      <c r="A544" s="15">
        <v>22</v>
      </c>
      <c r="B544" s="15" t="s">
        <v>24</v>
      </c>
      <c r="C544" s="15">
        <v>2</v>
      </c>
      <c r="D544" s="15">
        <v>24</v>
      </c>
      <c r="E544" s="15">
        <v>29</v>
      </c>
      <c r="F544" s="14">
        <v>193.54</v>
      </c>
      <c r="G544" s="12">
        <f t="shared" si="8"/>
        <v>16.070659389290455</v>
      </c>
      <c r="H544" s="12">
        <v>1.3925999999999998</v>
      </c>
      <c r="I544" s="12">
        <v>2.0326</v>
      </c>
      <c r="J544" s="12">
        <v>1.9201</v>
      </c>
    </row>
    <row r="545" spans="1:10" ht="12.75">
      <c r="A545" s="15">
        <v>22</v>
      </c>
      <c r="B545" s="15" t="s">
        <v>24</v>
      </c>
      <c r="C545" s="15">
        <v>2</v>
      </c>
      <c r="D545" s="15">
        <v>30</v>
      </c>
      <c r="E545" s="15">
        <v>34</v>
      </c>
      <c r="F545" s="14">
        <v>193.6</v>
      </c>
      <c r="G545" s="12">
        <f t="shared" si="8"/>
        <v>16.075084820770027</v>
      </c>
      <c r="H545" s="12">
        <v>1.7092333000000002</v>
      </c>
      <c r="I545" s="12">
        <v>2.3492333000000003</v>
      </c>
      <c r="J545" s="12">
        <v>1.8535084</v>
      </c>
    </row>
    <row r="546" spans="1:10" ht="12.75">
      <c r="A546" s="15">
        <v>22</v>
      </c>
      <c r="B546" s="15" t="s">
        <v>24</v>
      </c>
      <c r="C546" s="15">
        <v>2</v>
      </c>
      <c r="D546" s="15">
        <v>42</v>
      </c>
      <c r="E546" s="15">
        <v>47</v>
      </c>
      <c r="F546" s="14">
        <v>193.72</v>
      </c>
      <c r="G546" s="12">
        <f t="shared" si="8"/>
        <v>16.083935683729162</v>
      </c>
      <c r="H546" s="12">
        <v>1.2807999999999997</v>
      </c>
      <c r="I546" s="12">
        <v>1.9207999999999998</v>
      </c>
      <c r="J546" s="12">
        <v>1.8509</v>
      </c>
    </row>
    <row r="547" spans="1:10" ht="12.75">
      <c r="A547" s="15">
        <v>22</v>
      </c>
      <c r="B547" s="15" t="s">
        <v>24</v>
      </c>
      <c r="C547" s="15">
        <v>2</v>
      </c>
      <c r="D547" s="15">
        <v>50</v>
      </c>
      <c r="E547" s="15">
        <v>54</v>
      </c>
      <c r="F547" s="14">
        <v>193.8</v>
      </c>
      <c r="G547" s="12">
        <f t="shared" si="8"/>
        <v>16.089836259035255</v>
      </c>
      <c r="H547" s="12">
        <v>1.6402062</v>
      </c>
      <c r="I547" s="12">
        <v>2.2802062</v>
      </c>
      <c r="J547" s="12">
        <v>1.904886</v>
      </c>
    </row>
    <row r="548" spans="1:10" ht="12.75">
      <c r="A548" s="15">
        <v>22</v>
      </c>
      <c r="B548" s="15" t="s">
        <v>24</v>
      </c>
      <c r="C548" s="15">
        <v>2</v>
      </c>
      <c r="D548" s="15">
        <v>60</v>
      </c>
      <c r="E548" s="15">
        <v>65</v>
      </c>
      <c r="F548" s="14">
        <v>193.9</v>
      </c>
      <c r="G548" s="12">
        <f t="shared" si="8"/>
        <v>16.097211978167874</v>
      </c>
      <c r="H548" s="12">
        <v>1.3217999999999999</v>
      </c>
      <c r="I548" s="12">
        <v>1.9617999999999998</v>
      </c>
      <c r="J548" s="12">
        <v>1.7273</v>
      </c>
    </row>
    <row r="549" spans="1:10" ht="12.75">
      <c r="A549" s="15">
        <v>22</v>
      </c>
      <c r="B549" s="15" t="s">
        <v>24</v>
      </c>
      <c r="C549" s="15">
        <v>2</v>
      </c>
      <c r="D549" s="15">
        <v>70</v>
      </c>
      <c r="E549" s="15">
        <v>74</v>
      </c>
      <c r="F549" s="14">
        <v>194</v>
      </c>
      <c r="G549" s="12">
        <f t="shared" si="8"/>
        <v>16.104587697300488</v>
      </c>
      <c r="H549" s="12">
        <v>1.363</v>
      </c>
      <c r="I549" s="12">
        <v>2.003</v>
      </c>
      <c r="J549" s="12">
        <v>1.441</v>
      </c>
    </row>
    <row r="550" spans="1:10" ht="12.75">
      <c r="A550" s="15">
        <v>22</v>
      </c>
      <c r="B550" s="15" t="s">
        <v>24</v>
      </c>
      <c r="C550" s="15">
        <v>2</v>
      </c>
      <c r="D550" s="15">
        <v>79</v>
      </c>
      <c r="E550" s="15">
        <v>84</v>
      </c>
      <c r="F550" s="14">
        <v>194.09</v>
      </c>
      <c r="G550" s="12">
        <f t="shared" si="8"/>
        <v>16.11122584451984</v>
      </c>
      <c r="H550" s="12">
        <v>1.2647</v>
      </c>
      <c r="I550" s="12">
        <v>1.9047</v>
      </c>
      <c r="J550" s="12">
        <v>1.6745</v>
      </c>
    </row>
    <row r="551" spans="1:10" ht="12.75">
      <c r="A551" s="15">
        <v>22</v>
      </c>
      <c r="B551" s="15" t="s">
        <v>24</v>
      </c>
      <c r="C551" s="15">
        <v>2</v>
      </c>
      <c r="D551" s="15">
        <v>90</v>
      </c>
      <c r="E551" s="15">
        <v>94</v>
      </c>
      <c r="F551" s="14">
        <v>194.2</v>
      </c>
      <c r="G551" s="12">
        <f t="shared" si="8"/>
        <v>16.119339135565717</v>
      </c>
      <c r="H551" s="12">
        <v>1.4163116</v>
      </c>
      <c r="I551" s="12">
        <v>2.0563116</v>
      </c>
      <c r="J551" s="12">
        <v>1.6786768</v>
      </c>
    </row>
    <row r="552" spans="1:10" ht="12.75">
      <c r="A552" s="15">
        <v>22</v>
      </c>
      <c r="B552" s="15" t="s">
        <v>24</v>
      </c>
      <c r="C552" s="15">
        <v>2</v>
      </c>
      <c r="D552" s="15">
        <v>103</v>
      </c>
      <c r="E552" s="15">
        <v>105</v>
      </c>
      <c r="F552" s="14">
        <v>194.33</v>
      </c>
      <c r="G552" s="12">
        <f t="shared" si="8"/>
        <v>16.12892757043812</v>
      </c>
      <c r="H552" s="12">
        <v>1.0633</v>
      </c>
      <c r="I552" s="12">
        <v>1.7033</v>
      </c>
      <c r="J552" s="12">
        <v>1.5985</v>
      </c>
    </row>
    <row r="553" spans="1:10" ht="12.75">
      <c r="A553" s="15">
        <v>22</v>
      </c>
      <c r="B553" s="15" t="s">
        <v>24</v>
      </c>
      <c r="C553" s="15">
        <v>2</v>
      </c>
      <c r="D553" s="15">
        <v>110</v>
      </c>
      <c r="E553" s="15">
        <v>114</v>
      </c>
      <c r="F553" s="14">
        <v>194.4</v>
      </c>
      <c r="G553" s="12">
        <f t="shared" si="8"/>
        <v>16.13409057383095</v>
      </c>
      <c r="H553" s="12">
        <v>1.0544372</v>
      </c>
      <c r="I553" s="12">
        <v>1.6944371999999999</v>
      </c>
      <c r="J553" s="12">
        <v>1.3938256</v>
      </c>
    </row>
    <row r="554" spans="1:10" ht="12.75">
      <c r="A554" s="15">
        <v>22</v>
      </c>
      <c r="B554" s="15" t="s">
        <v>24</v>
      </c>
      <c r="C554" s="15">
        <v>2</v>
      </c>
      <c r="D554" s="15">
        <v>118</v>
      </c>
      <c r="E554" s="15">
        <v>123</v>
      </c>
      <c r="F554" s="14">
        <v>194.48</v>
      </c>
      <c r="G554" s="12">
        <f t="shared" si="8"/>
        <v>16.13999114913704</v>
      </c>
      <c r="H554" s="12">
        <v>1.1337000000000002</v>
      </c>
      <c r="I554" s="12">
        <v>1.7737000000000003</v>
      </c>
      <c r="J554" s="12">
        <v>1.6585</v>
      </c>
    </row>
    <row r="555" spans="1:10" ht="12.75">
      <c r="A555" s="15">
        <v>22</v>
      </c>
      <c r="B555" s="15" t="s">
        <v>24</v>
      </c>
      <c r="C555" s="15">
        <v>2</v>
      </c>
      <c r="D555" s="15">
        <v>130</v>
      </c>
      <c r="E555" s="15">
        <v>134</v>
      </c>
      <c r="F555" s="14">
        <v>194.6</v>
      </c>
      <c r="G555" s="12">
        <f t="shared" si="8"/>
        <v>16.14884201209618</v>
      </c>
      <c r="H555" s="12">
        <v>1.5073899000000002</v>
      </c>
      <c r="I555" s="12">
        <v>2.1473899000000003</v>
      </c>
      <c r="J555" s="12">
        <v>1.8808452</v>
      </c>
    </row>
    <row r="556" spans="1:10" ht="12.75">
      <c r="A556" s="15">
        <v>22</v>
      </c>
      <c r="B556" s="15" t="s">
        <v>24</v>
      </c>
      <c r="C556" s="15">
        <v>2</v>
      </c>
      <c r="D556" s="15">
        <v>140</v>
      </c>
      <c r="E556" s="15">
        <v>145</v>
      </c>
      <c r="F556" s="14">
        <v>194.7</v>
      </c>
      <c r="G556" s="12">
        <f t="shared" si="8"/>
        <v>16.156217731228793</v>
      </c>
      <c r="H556" s="12">
        <v>1.3828</v>
      </c>
      <c r="I556" s="12">
        <v>2.0228</v>
      </c>
      <c r="J556" s="12">
        <v>1.9079000000000002</v>
      </c>
    </row>
    <row r="557" spans="1:10" ht="12.75">
      <c r="A557" s="15">
        <v>22</v>
      </c>
      <c r="B557" s="15" t="s">
        <v>24</v>
      </c>
      <c r="C557" s="15">
        <v>3</v>
      </c>
      <c r="D557" s="15">
        <v>0</v>
      </c>
      <c r="E557" s="15">
        <v>4</v>
      </c>
      <c r="F557" s="14">
        <v>194.8</v>
      </c>
      <c r="G557" s="12">
        <f t="shared" si="8"/>
        <v>16.16359345036141</v>
      </c>
      <c r="H557" s="12">
        <v>1.3866867999999997</v>
      </c>
      <c r="I557" s="12">
        <v>2.0266868</v>
      </c>
      <c r="J557" s="12">
        <v>1.7397264</v>
      </c>
    </row>
    <row r="558" spans="1:10" ht="12.75">
      <c r="A558" s="15">
        <v>22</v>
      </c>
      <c r="B558" s="15" t="s">
        <v>24</v>
      </c>
      <c r="C558" s="15">
        <v>3</v>
      </c>
      <c r="D558" s="15">
        <v>12</v>
      </c>
      <c r="E558" s="15">
        <v>17</v>
      </c>
      <c r="F558" s="14">
        <v>194.92</v>
      </c>
      <c r="G558" s="12">
        <f t="shared" si="8"/>
        <v>16.172444313320547</v>
      </c>
      <c r="H558" s="12">
        <v>1.2603000000000002</v>
      </c>
      <c r="I558" s="12">
        <v>1.9003</v>
      </c>
      <c r="J558" s="12">
        <v>1.8947</v>
      </c>
    </row>
    <row r="559" spans="1:10" ht="12.75">
      <c r="A559" s="15">
        <v>22</v>
      </c>
      <c r="B559" s="15" t="s">
        <v>24</v>
      </c>
      <c r="C559" s="15">
        <v>3</v>
      </c>
      <c r="D559" s="15">
        <v>20</v>
      </c>
      <c r="E559" s="15">
        <v>24</v>
      </c>
      <c r="F559" s="14">
        <v>195</v>
      </c>
      <c r="G559" s="12">
        <f t="shared" si="8"/>
        <v>16.17834488862664</v>
      </c>
      <c r="H559" s="12">
        <v>1.2386164</v>
      </c>
      <c r="I559" s="12">
        <v>1.8786163999999999</v>
      </c>
      <c r="J559" s="12">
        <v>1.4773855999999996</v>
      </c>
    </row>
    <row r="560" spans="1:10" ht="12.75">
      <c r="A560" s="15">
        <v>22</v>
      </c>
      <c r="B560" s="15" t="s">
        <v>24</v>
      </c>
      <c r="C560" s="15">
        <v>3</v>
      </c>
      <c r="D560" s="15">
        <v>30</v>
      </c>
      <c r="E560" s="15">
        <v>35</v>
      </c>
      <c r="F560" s="14">
        <v>195.1</v>
      </c>
      <c r="G560" s="12">
        <f t="shared" si="8"/>
        <v>16.185720607759258</v>
      </c>
      <c r="H560" s="12">
        <v>0.9329</v>
      </c>
      <c r="I560" s="12">
        <v>1.5729</v>
      </c>
      <c r="J560" s="12">
        <v>2.0313</v>
      </c>
    </row>
    <row r="561" spans="1:10" ht="12.75">
      <c r="A561" s="15">
        <v>22</v>
      </c>
      <c r="B561" s="15" t="s">
        <v>24</v>
      </c>
      <c r="C561" s="15">
        <v>3</v>
      </c>
      <c r="D561" s="15">
        <v>40</v>
      </c>
      <c r="E561" s="15">
        <v>44</v>
      </c>
      <c r="F561" s="14">
        <v>195.2</v>
      </c>
      <c r="G561" s="12">
        <f t="shared" si="8"/>
        <v>16.193096326891872</v>
      </c>
      <c r="H561" s="12">
        <v>1.201</v>
      </c>
      <c r="I561" s="12">
        <v>1.8410000000000002</v>
      </c>
      <c r="J561" s="12">
        <v>1.845</v>
      </c>
    </row>
    <row r="562" spans="1:10" ht="12.75">
      <c r="A562" s="15">
        <v>22</v>
      </c>
      <c r="B562" s="15" t="s">
        <v>24</v>
      </c>
      <c r="C562" s="15">
        <v>3</v>
      </c>
      <c r="D562" s="15">
        <v>54</v>
      </c>
      <c r="E562" s="15">
        <v>59</v>
      </c>
      <c r="F562" s="14">
        <v>195.34</v>
      </c>
      <c r="G562" s="12">
        <f t="shared" si="8"/>
        <v>16.203422333677533</v>
      </c>
      <c r="H562" s="12">
        <v>1.1965000000000001</v>
      </c>
      <c r="I562" s="12">
        <v>1.8365</v>
      </c>
      <c r="J562" s="12">
        <v>1.9677000000000002</v>
      </c>
    </row>
    <row r="563" spans="1:10" ht="12.75">
      <c r="A563" s="15">
        <v>22</v>
      </c>
      <c r="B563" s="15" t="s">
        <v>24</v>
      </c>
      <c r="C563" s="15">
        <v>3</v>
      </c>
      <c r="D563" s="15">
        <v>60</v>
      </c>
      <c r="E563" s="15">
        <v>64</v>
      </c>
      <c r="F563" s="14">
        <v>195.4</v>
      </c>
      <c r="G563" s="12">
        <f t="shared" si="8"/>
        <v>16.207847765157105</v>
      </c>
      <c r="H563" s="12">
        <v>1.377641</v>
      </c>
      <c r="I563" s="12">
        <v>2.017641</v>
      </c>
      <c r="J563" s="12">
        <v>1.812714</v>
      </c>
    </row>
    <row r="564" spans="1:10" ht="12.75">
      <c r="A564" s="15">
        <v>22</v>
      </c>
      <c r="B564" s="15" t="s">
        <v>24</v>
      </c>
      <c r="C564" s="15">
        <v>3</v>
      </c>
      <c r="D564" s="15">
        <v>73</v>
      </c>
      <c r="E564" s="15">
        <v>78</v>
      </c>
      <c r="F564" s="14">
        <v>195.53</v>
      </c>
      <c r="G564" s="12">
        <f t="shared" si="8"/>
        <v>16.217436200029503</v>
      </c>
      <c r="H564" s="12">
        <v>1.2718</v>
      </c>
      <c r="I564" s="12">
        <v>1.9118</v>
      </c>
      <c r="J564" s="12">
        <v>1.6291</v>
      </c>
    </row>
    <row r="565" spans="1:10" ht="12.75">
      <c r="A565" s="15">
        <v>22</v>
      </c>
      <c r="B565" s="15" t="s">
        <v>24</v>
      </c>
      <c r="C565" s="15">
        <v>3</v>
      </c>
      <c r="D565" s="15">
        <v>80</v>
      </c>
      <c r="E565" s="15">
        <v>84</v>
      </c>
      <c r="F565" s="14">
        <v>195.6</v>
      </c>
      <c r="G565" s="12">
        <f t="shared" si="8"/>
        <v>16.222599203422334</v>
      </c>
      <c r="H565" s="12">
        <v>1.1842107</v>
      </c>
      <c r="I565" s="12">
        <v>1.8242107</v>
      </c>
      <c r="J565" s="12">
        <v>1.6139777999999996</v>
      </c>
    </row>
    <row r="566" spans="1:10" ht="12.75">
      <c r="A566" s="15">
        <v>22</v>
      </c>
      <c r="B566" s="15" t="s">
        <v>24</v>
      </c>
      <c r="C566" s="15">
        <v>3</v>
      </c>
      <c r="D566" s="15">
        <v>89</v>
      </c>
      <c r="E566" s="15">
        <v>94</v>
      </c>
      <c r="F566" s="14">
        <v>195.69</v>
      </c>
      <c r="G566" s="12">
        <f t="shared" si="8"/>
        <v>16.22923735064169</v>
      </c>
      <c r="H566" s="12">
        <v>1.1735</v>
      </c>
      <c r="I566" s="12">
        <v>1.8135</v>
      </c>
      <c r="J566" s="12">
        <v>1.6327</v>
      </c>
    </row>
    <row r="567" spans="1:10" ht="12.75">
      <c r="A567" s="15">
        <v>22</v>
      </c>
      <c r="B567" s="15" t="s">
        <v>24</v>
      </c>
      <c r="C567" s="15">
        <v>3</v>
      </c>
      <c r="D567" s="15">
        <v>100</v>
      </c>
      <c r="E567" s="15">
        <v>104</v>
      </c>
      <c r="F567" s="14">
        <v>195.8</v>
      </c>
      <c r="G567" s="12">
        <f t="shared" si="8"/>
        <v>16.237350641687566</v>
      </c>
      <c r="H567" s="12">
        <v>1.0658296</v>
      </c>
      <c r="I567" s="12">
        <v>1.7058296</v>
      </c>
      <c r="J567" s="12">
        <v>1.618848</v>
      </c>
    </row>
    <row r="568" spans="1:10" ht="12.75">
      <c r="A568" s="15">
        <v>22</v>
      </c>
      <c r="B568" s="15" t="s">
        <v>24</v>
      </c>
      <c r="C568" s="15">
        <v>3</v>
      </c>
      <c r="D568" s="15">
        <v>110</v>
      </c>
      <c r="E568" s="15">
        <v>115</v>
      </c>
      <c r="F568" s="14">
        <v>195.9</v>
      </c>
      <c r="G568" s="12">
        <f aca="true" t="shared" si="9" ref="G568:G613">((F568+24.346)/13.558)</f>
        <v>16.24472636082018</v>
      </c>
      <c r="H568" s="12">
        <v>1.3890999999999998</v>
      </c>
      <c r="I568" s="12">
        <v>2.0290999999999997</v>
      </c>
      <c r="J568" s="12">
        <v>1.6505</v>
      </c>
    </row>
    <row r="569" spans="1:10" ht="12.75">
      <c r="A569" s="15">
        <v>22</v>
      </c>
      <c r="B569" s="15" t="s">
        <v>24</v>
      </c>
      <c r="C569" s="15">
        <v>3</v>
      </c>
      <c r="D569" s="15">
        <v>120</v>
      </c>
      <c r="E569" s="15">
        <v>124</v>
      </c>
      <c r="F569" s="14">
        <v>196</v>
      </c>
      <c r="G569" s="12">
        <f t="shared" si="9"/>
        <v>16.252102079952795</v>
      </c>
      <c r="H569" s="12">
        <v>1.3716656</v>
      </c>
      <c r="I569" s="12">
        <v>2.0116656</v>
      </c>
      <c r="J569" s="12">
        <v>1.2260423999999999</v>
      </c>
    </row>
    <row r="570" spans="1:10" ht="12.75">
      <c r="A570" s="15">
        <v>22</v>
      </c>
      <c r="B570" s="15" t="s">
        <v>24</v>
      </c>
      <c r="C570" s="15">
        <v>3</v>
      </c>
      <c r="D570" s="15">
        <v>130</v>
      </c>
      <c r="E570" s="15">
        <v>135</v>
      </c>
      <c r="F570" s="14">
        <v>196.1</v>
      </c>
      <c r="G570" s="12">
        <f t="shared" si="9"/>
        <v>16.25947779908541</v>
      </c>
      <c r="H570" s="12">
        <v>1.1239</v>
      </c>
      <c r="I570" s="12">
        <v>1.7639</v>
      </c>
      <c r="J570" s="12">
        <v>1.3529</v>
      </c>
    </row>
    <row r="571" spans="1:10" ht="12.75">
      <c r="A571" s="15">
        <v>22</v>
      </c>
      <c r="B571" s="15" t="s">
        <v>24</v>
      </c>
      <c r="C571" s="15">
        <v>3</v>
      </c>
      <c r="D571" s="15">
        <v>140</v>
      </c>
      <c r="E571" s="15">
        <v>144</v>
      </c>
      <c r="F571" s="14">
        <v>196.2</v>
      </c>
      <c r="G571" s="12">
        <f t="shared" si="9"/>
        <v>16.266853518218024</v>
      </c>
      <c r="H571" s="12">
        <v>1.2937065999999997</v>
      </c>
      <c r="I571" s="12">
        <v>1.9337065999999998</v>
      </c>
      <c r="J571" s="12">
        <v>1.2312563999999997</v>
      </c>
    </row>
    <row r="572" spans="1:10" ht="12.75">
      <c r="A572" s="15">
        <v>22</v>
      </c>
      <c r="B572" s="15" t="s">
        <v>24</v>
      </c>
      <c r="C572" s="15">
        <v>4</v>
      </c>
      <c r="D572" s="15">
        <v>0</v>
      </c>
      <c r="E572" s="15">
        <v>5</v>
      </c>
      <c r="F572" s="14">
        <v>196.3</v>
      </c>
      <c r="G572" s="12">
        <f t="shared" si="9"/>
        <v>16.274229237350642</v>
      </c>
      <c r="H572" s="12">
        <v>1.1217000000000001</v>
      </c>
      <c r="I572" s="12">
        <v>1.7617000000000003</v>
      </c>
      <c r="J572" s="12">
        <v>1.3353</v>
      </c>
    </row>
    <row r="573" spans="1:10" ht="12.75">
      <c r="A573" s="15">
        <v>22</v>
      </c>
      <c r="B573" s="15" t="s">
        <v>24</v>
      </c>
      <c r="C573" s="15">
        <v>4</v>
      </c>
      <c r="D573" s="15">
        <v>10</v>
      </c>
      <c r="E573" s="15">
        <v>14</v>
      </c>
      <c r="F573" s="14">
        <v>196.4</v>
      </c>
      <c r="G573" s="12">
        <f t="shared" si="9"/>
        <v>16.281604956483257</v>
      </c>
      <c r="H573" s="12">
        <v>0.988</v>
      </c>
      <c r="I573" s="12">
        <v>1.6280000000000001</v>
      </c>
      <c r="J573" s="12">
        <v>1.191</v>
      </c>
    </row>
    <row r="574" spans="1:10" ht="12.75">
      <c r="A574" s="15">
        <v>22</v>
      </c>
      <c r="B574" s="15" t="s">
        <v>24</v>
      </c>
      <c r="C574" s="15">
        <v>4</v>
      </c>
      <c r="D574" s="15">
        <v>25</v>
      </c>
      <c r="E574" s="15">
        <v>30</v>
      </c>
      <c r="F574" s="14">
        <v>196.55</v>
      </c>
      <c r="G574" s="12">
        <f t="shared" si="9"/>
        <v>16.29266853518218</v>
      </c>
      <c r="H574" s="12">
        <v>0.9662999999999999</v>
      </c>
      <c r="I574" s="12">
        <v>1.6063</v>
      </c>
      <c r="J574" s="12">
        <v>1.1961</v>
      </c>
    </row>
    <row r="575" spans="1:10" ht="12.75">
      <c r="A575" s="15">
        <v>22</v>
      </c>
      <c r="B575" s="15" t="s">
        <v>24</v>
      </c>
      <c r="C575" s="15">
        <v>4</v>
      </c>
      <c r="D575" s="15">
        <v>30</v>
      </c>
      <c r="E575" s="15">
        <v>34</v>
      </c>
      <c r="F575" s="14">
        <v>196.6</v>
      </c>
      <c r="G575" s="12">
        <f t="shared" si="9"/>
        <v>16.29635639474849</v>
      </c>
      <c r="H575" s="12">
        <v>0.9924586499999997</v>
      </c>
      <c r="I575" s="12">
        <v>1.6324586499999998</v>
      </c>
      <c r="J575" s="12">
        <v>1.2756170999999998</v>
      </c>
    </row>
    <row r="576" spans="1:10" ht="12.75">
      <c r="A576" s="15">
        <v>22</v>
      </c>
      <c r="B576" s="15" t="s">
        <v>24</v>
      </c>
      <c r="C576" s="15">
        <v>4</v>
      </c>
      <c r="D576" s="15">
        <v>42</v>
      </c>
      <c r="E576" s="15">
        <v>47</v>
      </c>
      <c r="F576" s="14">
        <v>196.72</v>
      </c>
      <c r="G576" s="12">
        <f t="shared" si="9"/>
        <v>16.305207257707625</v>
      </c>
      <c r="H576" s="12">
        <v>1.1289</v>
      </c>
      <c r="I576" s="12">
        <v>1.7689</v>
      </c>
      <c r="J576" s="12">
        <v>1.2839</v>
      </c>
    </row>
    <row r="577" spans="1:10" ht="12.75">
      <c r="A577" s="15">
        <v>22</v>
      </c>
      <c r="B577" s="15" t="s">
        <v>24</v>
      </c>
      <c r="C577" s="15">
        <v>4</v>
      </c>
      <c r="D577" s="15">
        <v>50</v>
      </c>
      <c r="E577" s="15">
        <v>54</v>
      </c>
      <c r="F577" s="14">
        <v>196.8</v>
      </c>
      <c r="G577" s="12">
        <f t="shared" si="9"/>
        <v>16.311107833013722</v>
      </c>
      <c r="H577" s="12">
        <v>1.0311204999999997</v>
      </c>
      <c r="I577" s="12">
        <v>1.6711204999999998</v>
      </c>
      <c r="J577" s="12">
        <v>1.2131069999999997</v>
      </c>
    </row>
    <row r="578" spans="1:10" ht="12.75">
      <c r="A578" s="15">
        <v>22</v>
      </c>
      <c r="B578" s="15" t="s">
        <v>24</v>
      </c>
      <c r="C578" s="15">
        <v>4</v>
      </c>
      <c r="D578" s="15">
        <v>60</v>
      </c>
      <c r="E578" s="15">
        <v>65</v>
      </c>
      <c r="F578" s="14">
        <v>196.9</v>
      </c>
      <c r="G578" s="12">
        <f t="shared" si="9"/>
        <v>16.318483552146336</v>
      </c>
      <c r="H578" s="12">
        <v>1.0536999999999999</v>
      </c>
      <c r="I578" s="12">
        <v>1.6936999999999998</v>
      </c>
      <c r="J578" s="12">
        <v>1.2263</v>
      </c>
    </row>
    <row r="579" spans="1:10" ht="12.75">
      <c r="A579" s="15">
        <v>22</v>
      </c>
      <c r="B579" s="15" t="s">
        <v>24</v>
      </c>
      <c r="C579" s="15">
        <v>4</v>
      </c>
      <c r="D579" s="15">
        <v>70</v>
      </c>
      <c r="E579" s="15">
        <v>74</v>
      </c>
      <c r="F579" s="14">
        <v>197</v>
      </c>
      <c r="G579" s="12">
        <f t="shared" si="9"/>
        <v>16.32585927127895</v>
      </c>
      <c r="H579" s="12">
        <v>1.2688817</v>
      </c>
      <c r="I579" s="12">
        <v>1.9088816999999998</v>
      </c>
      <c r="J579" s="12">
        <v>1.4765960000000002</v>
      </c>
    </row>
    <row r="580" spans="1:10" ht="12.75">
      <c r="A580" s="15">
        <v>22</v>
      </c>
      <c r="B580" s="15" t="s">
        <v>24</v>
      </c>
      <c r="C580" s="15">
        <v>4</v>
      </c>
      <c r="D580" s="15">
        <v>80</v>
      </c>
      <c r="E580" s="15">
        <v>85</v>
      </c>
      <c r="F580" s="14">
        <v>197.1</v>
      </c>
      <c r="G580" s="12">
        <f t="shared" si="9"/>
        <v>16.333234990411565</v>
      </c>
      <c r="H580" s="12">
        <v>1.1881000000000002</v>
      </c>
      <c r="I580" s="12">
        <v>1.8281</v>
      </c>
      <c r="J580" s="12">
        <v>1.2665000000000002</v>
      </c>
    </row>
    <row r="581" spans="1:10" ht="12.75">
      <c r="A581" s="15">
        <v>22</v>
      </c>
      <c r="B581" s="15" t="s">
        <v>24</v>
      </c>
      <c r="C581" s="15">
        <v>4</v>
      </c>
      <c r="D581" s="15">
        <v>90</v>
      </c>
      <c r="E581" s="15">
        <v>94</v>
      </c>
      <c r="F581" s="14">
        <v>197.2</v>
      </c>
      <c r="G581" s="12">
        <f t="shared" si="9"/>
        <v>16.34061070954418</v>
      </c>
      <c r="H581" s="12">
        <v>1.5467229999999998</v>
      </c>
      <c r="I581" s="12">
        <v>2.1867229999999998</v>
      </c>
      <c r="J581" s="12">
        <v>1.1121419999999997</v>
      </c>
    </row>
    <row r="582" spans="1:10" ht="12.75">
      <c r="A582" s="15">
        <v>22</v>
      </c>
      <c r="B582" s="15" t="s">
        <v>24</v>
      </c>
      <c r="C582" s="15">
        <v>4</v>
      </c>
      <c r="D582" s="15">
        <v>102</v>
      </c>
      <c r="E582" s="15">
        <v>107</v>
      </c>
      <c r="F582" s="14">
        <v>197.32</v>
      </c>
      <c r="G582" s="12">
        <f t="shared" si="9"/>
        <v>16.34946157250332</v>
      </c>
      <c r="H582" s="12">
        <v>1.2369</v>
      </c>
      <c r="I582" s="12">
        <v>1.8769</v>
      </c>
      <c r="J582" s="12">
        <v>1.4229</v>
      </c>
    </row>
    <row r="583" spans="1:10" ht="12.75">
      <c r="A583" s="15">
        <v>22</v>
      </c>
      <c r="B583" s="15" t="s">
        <v>24</v>
      </c>
      <c r="C583" s="15">
        <v>4</v>
      </c>
      <c r="D583" s="15">
        <v>110</v>
      </c>
      <c r="E583" s="15">
        <v>114</v>
      </c>
      <c r="F583" s="14">
        <v>197.4</v>
      </c>
      <c r="G583" s="12">
        <f t="shared" si="9"/>
        <v>16.355362147809412</v>
      </c>
      <c r="H583" s="12">
        <v>1.0084574</v>
      </c>
      <c r="I583" s="12">
        <v>1.6484573999999999</v>
      </c>
      <c r="J583" s="12">
        <v>1.2876496</v>
      </c>
    </row>
    <row r="584" spans="1:10" ht="12.75">
      <c r="A584" s="15">
        <v>22</v>
      </c>
      <c r="B584" s="15" t="s">
        <v>24</v>
      </c>
      <c r="C584" s="15">
        <v>4</v>
      </c>
      <c r="D584" s="15">
        <v>118</v>
      </c>
      <c r="E584" s="15">
        <v>123</v>
      </c>
      <c r="F584" s="14">
        <v>197.48</v>
      </c>
      <c r="G584" s="12">
        <f t="shared" si="9"/>
        <v>16.361262723115505</v>
      </c>
      <c r="H584" s="12">
        <v>0.9896999999999998</v>
      </c>
      <c r="I584" s="12">
        <v>1.6296999999999997</v>
      </c>
      <c r="J584" s="12">
        <v>1.4223000000000001</v>
      </c>
    </row>
    <row r="585" spans="1:10" ht="12.75">
      <c r="A585" s="15">
        <v>22</v>
      </c>
      <c r="B585" s="15" t="s">
        <v>24</v>
      </c>
      <c r="C585" s="15">
        <v>4</v>
      </c>
      <c r="D585" s="15">
        <v>140</v>
      </c>
      <c r="E585" s="15">
        <v>145</v>
      </c>
      <c r="F585" s="14">
        <v>197.7</v>
      </c>
      <c r="G585" s="12">
        <f t="shared" si="9"/>
        <v>16.377489305207256</v>
      </c>
      <c r="H585" s="12">
        <v>1.0802999999999998</v>
      </c>
      <c r="I585" s="12">
        <v>1.7203</v>
      </c>
      <c r="J585" s="12">
        <v>1.5221</v>
      </c>
    </row>
    <row r="586" spans="1:10" ht="12.75">
      <c r="A586" s="15">
        <v>22</v>
      </c>
      <c r="B586" s="15" t="s">
        <v>24</v>
      </c>
      <c r="C586" s="15">
        <v>5</v>
      </c>
      <c r="D586" s="15">
        <v>0</v>
      </c>
      <c r="E586" s="15">
        <v>4</v>
      </c>
      <c r="F586" s="14">
        <v>197.8</v>
      </c>
      <c r="G586" s="12">
        <f t="shared" si="9"/>
        <v>16.384865024339874</v>
      </c>
      <c r="H586" s="12">
        <v>1.1070113</v>
      </c>
      <c r="I586" s="12">
        <v>1.7470113</v>
      </c>
      <c r="J586" s="12">
        <v>1.7470440000000003</v>
      </c>
    </row>
    <row r="587" spans="1:10" ht="12.75">
      <c r="A587" s="15">
        <v>22</v>
      </c>
      <c r="B587" s="15" t="s">
        <v>24</v>
      </c>
      <c r="C587" s="15">
        <v>5</v>
      </c>
      <c r="D587" s="15">
        <v>12</v>
      </c>
      <c r="E587" s="15">
        <v>17</v>
      </c>
      <c r="F587" s="14">
        <v>197.92</v>
      </c>
      <c r="G587" s="12">
        <f t="shared" si="9"/>
        <v>16.39371588729901</v>
      </c>
      <c r="H587" s="12">
        <v>1.0035</v>
      </c>
      <c r="I587" s="12">
        <v>1.6435</v>
      </c>
      <c r="J587" s="12">
        <v>1.6017</v>
      </c>
    </row>
    <row r="588" spans="1:10" ht="12.75">
      <c r="A588" s="15">
        <v>22</v>
      </c>
      <c r="B588" s="15" t="s">
        <v>24</v>
      </c>
      <c r="C588" s="15">
        <v>5</v>
      </c>
      <c r="D588" s="15">
        <v>20</v>
      </c>
      <c r="E588" s="15">
        <v>24</v>
      </c>
      <c r="F588" s="14">
        <v>198</v>
      </c>
      <c r="G588" s="12">
        <f t="shared" si="9"/>
        <v>16.399616462605106</v>
      </c>
      <c r="H588" s="12">
        <v>1.3814267999999998</v>
      </c>
      <c r="I588" s="12">
        <v>2.0214268</v>
      </c>
      <c r="J588" s="12">
        <v>1.648184</v>
      </c>
    </row>
    <row r="589" spans="1:10" ht="12.75">
      <c r="A589" s="15">
        <v>22</v>
      </c>
      <c r="B589" s="15" t="s">
        <v>24</v>
      </c>
      <c r="C589" s="15">
        <v>5</v>
      </c>
      <c r="D589" s="15">
        <v>30</v>
      </c>
      <c r="E589" s="15">
        <v>35</v>
      </c>
      <c r="F589" s="14">
        <v>198.1</v>
      </c>
      <c r="G589" s="12">
        <f t="shared" si="9"/>
        <v>16.40699218173772</v>
      </c>
      <c r="H589" s="12">
        <v>1.2461000000000002</v>
      </c>
      <c r="I589" s="12">
        <v>1.8861000000000003</v>
      </c>
      <c r="J589" s="12">
        <v>1.5225</v>
      </c>
    </row>
    <row r="590" spans="1:10" ht="12.75">
      <c r="A590" s="15">
        <v>22</v>
      </c>
      <c r="B590" s="15" t="s">
        <v>24</v>
      </c>
      <c r="C590" s="15">
        <v>5</v>
      </c>
      <c r="D590" s="15">
        <v>40</v>
      </c>
      <c r="E590" s="15">
        <v>44</v>
      </c>
      <c r="F590" s="14">
        <v>198.2</v>
      </c>
      <c r="G590" s="12">
        <f t="shared" si="9"/>
        <v>16.414367900870335</v>
      </c>
      <c r="H590" s="12">
        <v>1.1477254</v>
      </c>
      <c r="I590" s="12">
        <v>1.7877253999999998</v>
      </c>
      <c r="J590" s="12">
        <v>1.3553520000000001</v>
      </c>
    </row>
    <row r="591" spans="1:10" ht="12.75">
      <c r="A591" s="15">
        <v>22</v>
      </c>
      <c r="B591" s="15" t="s">
        <v>24</v>
      </c>
      <c r="C591" s="15">
        <v>5</v>
      </c>
      <c r="D591" s="15">
        <v>54</v>
      </c>
      <c r="E591" s="15">
        <v>59</v>
      </c>
      <c r="F591" s="14">
        <v>198.34</v>
      </c>
      <c r="G591" s="12">
        <f t="shared" si="9"/>
        <v>16.424693907655996</v>
      </c>
      <c r="H591" s="12">
        <v>1.2462</v>
      </c>
      <c r="I591" s="12">
        <v>1.8862</v>
      </c>
      <c r="J591" s="12">
        <v>1.4575</v>
      </c>
    </row>
    <row r="592" spans="1:10" ht="12.75">
      <c r="A592" s="15">
        <v>22</v>
      </c>
      <c r="B592" s="15" t="s">
        <v>24</v>
      </c>
      <c r="C592" s="15">
        <v>5</v>
      </c>
      <c r="D592" s="15">
        <v>60</v>
      </c>
      <c r="E592" s="15">
        <v>64</v>
      </c>
      <c r="F592" s="14">
        <v>198.4</v>
      </c>
      <c r="G592" s="12">
        <f t="shared" si="9"/>
        <v>16.429119339135568</v>
      </c>
      <c r="H592" s="12">
        <v>1.4875436999999998</v>
      </c>
      <c r="I592" s="12">
        <v>2.1275437</v>
      </c>
      <c r="J592" s="12">
        <v>1.103156</v>
      </c>
    </row>
    <row r="593" spans="1:10" ht="12.75">
      <c r="A593" s="15">
        <v>22</v>
      </c>
      <c r="B593" s="15" t="s">
        <v>24</v>
      </c>
      <c r="C593" s="15">
        <v>5</v>
      </c>
      <c r="D593" s="15">
        <v>72</v>
      </c>
      <c r="E593" s="15">
        <v>77</v>
      </c>
      <c r="F593" s="14">
        <v>198.52</v>
      </c>
      <c r="G593" s="12">
        <f t="shared" si="9"/>
        <v>16.437970202094707</v>
      </c>
      <c r="H593" s="12">
        <v>0.8165</v>
      </c>
      <c r="I593" s="12">
        <v>1.4565000000000001</v>
      </c>
      <c r="J593" s="12">
        <v>1.0141999999999998</v>
      </c>
    </row>
    <row r="594" spans="1:10" ht="12.75">
      <c r="A594" s="15">
        <v>22</v>
      </c>
      <c r="B594" s="15" t="s">
        <v>24</v>
      </c>
      <c r="C594" s="15">
        <v>5</v>
      </c>
      <c r="D594" s="15">
        <v>80</v>
      </c>
      <c r="E594" s="15">
        <v>84</v>
      </c>
      <c r="F594" s="14">
        <v>198.6</v>
      </c>
      <c r="G594" s="12">
        <f t="shared" si="9"/>
        <v>16.443870777400797</v>
      </c>
      <c r="H594" s="12">
        <v>0.9518796</v>
      </c>
      <c r="I594" s="12">
        <v>1.5918796</v>
      </c>
      <c r="J594" s="12">
        <v>1.057948</v>
      </c>
    </row>
    <row r="595" spans="1:10" ht="12.75">
      <c r="A595" s="15">
        <v>22</v>
      </c>
      <c r="B595" s="15" t="s">
        <v>24</v>
      </c>
      <c r="C595" s="15" t="s">
        <v>26</v>
      </c>
      <c r="D595" s="15">
        <v>3</v>
      </c>
      <c r="E595" s="15">
        <v>7</v>
      </c>
      <c r="F595" s="14">
        <v>198.8</v>
      </c>
      <c r="G595" s="12">
        <f t="shared" si="9"/>
        <v>16.45862221566603</v>
      </c>
      <c r="H595" s="12">
        <v>1.1991155</v>
      </c>
      <c r="I595" s="12">
        <v>1.8391155000000001</v>
      </c>
      <c r="J595" s="12">
        <v>0.91554</v>
      </c>
    </row>
    <row r="596" spans="1:10" ht="12.75">
      <c r="A596" s="15">
        <v>22</v>
      </c>
      <c r="B596" s="15" t="s">
        <v>24</v>
      </c>
      <c r="C596" s="15" t="s">
        <v>25</v>
      </c>
      <c r="D596" s="15">
        <v>11</v>
      </c>
      <c r="E596" s="15">
        <v>16</v>
      </c>
      <c r="F596" s="14">
        <v>198.88</v>
      </c>
      <c r="G596" s="12">
        <f t="shared" si="9"/>
        <v>16.46452279097212</v>
      </c>
      <c r="H596" s="12">
        <v>1.3543999999999998</v>
      </c>
      <c r="I596" s="12">
        <v>1.9943999999999997</v>
      </c>
      <c r="J596" s="12">
        <v>1.3533</v>
      </c>
    </row>
    <row r="597" spans="1:10" ht="12.75">
      <c r="A597" s="15">
        <v>23</v>
      </c>
      <c r="B597" s="15" t="s">
        <v>24</v>
      </c>
      <c r="C597" s="15">
        <v>1</v>
      </c>
      <c r="D597" s="15">
        <v>10</v>
      </c>
      <c r="E597" s="15">
        <v>14</v>
      </c>
      <c r="F597" s="14">
        <v>201.6</v>
      </c>
      <c r="G597" s="12">
        <f t="shared" si="9"/>
        <v>16.66514235137926</v>
      </c>
      <c r="H597" s="12">
        <v>1.8924916</v>
      </c>
      <c r="I597" s="12">
        <v>2.5324916</v>
      </c>
      <c r="J597" s="12">
        <v>1.3474080000000004</v>
      </c>
    </row>
    <row r="598" spans="1:10" ht="12.75">
      <c r="A598" s="15">
        <v>23</v>
      </c>
      <c r="B598" s="15" t="s">
        <v>24</v>
      </c>
      <c r="C598" s="15">
        <v>1</v>
      </c>
      <c r="D598" s="15">
        <v>25</v>
      </c>
      <c r="E598" s="15">
        <v>30</v>
      </c>
      <c r="F598" s="14">
        <v>201.75</v>
      </c>
      <c r="G598" s="12">
        <f t="shared" si="9"/>
        <v>16.676205930078183</v>
      </c>
      <c r="H598" s="12">
        <v>1.8842435</v>
      </c>
      <c r="I598" s="12">
        <v>2.5242435</v>
      </c>
      <c r="J598" s="12">
        <v>1.1427489999999998</v>
      </c>
    </row>
    <row r="599" spans="1:10" ht="12.75">
      <c r="A599" s="15">
        <v>23</v>
      </c>
      <c r="B599" s="15" t="s">
        <v>24</v>
      </c>
      <c r="C599" s="15">
        <v>1</v>
      </c>
      <c r="D599" s="15">
        <v>50</v>
      </c>
      <c r="E599" s="15">
        <v>54</v>
      </c>
      <c r="F599" s="14">
        <v>202</v>
      </c>
      <c r="G599" s="12">
        <f t="shared" si="9"/>
        <v>16.69464522790972</v>
      </c>
      <c r="H599" s="12">
        <v>1.7027721999999998</v>
      </c>
      <c r="I599" s="12">
        <v>2.3427721999999997</v>
      </c>
      <c r="J599" s="12">
        <v>1.0927987999999997</v>
      </c>
    </row>
    <row r="600" spans="1:10" ht="12.75">
      <c r="A600" s="15">
        <v>23</v>
      </c>
      <c r="B600" s="15" t="s">
        <v>24</v>
      </c>
      <c r="C600" s="15">
        <v>1</v>
      </c>
      <c r="D600" s="15">
        <v>70</v>
      </c>
      <c r="E600" s="15">
        <v>74</v>
      </c>
      <c r="F600" s="14">
        <v>202.2</v>
      </c>
      <c r="G600" s="12">
        <f t="shared" si="9"/>
        <v>16.709396666174953</v>
      </c>
      <c r="H600" s="12">
        <v>1.6830761</v>
      </c>
      <c r="I600" s="12">
        <v>2.3230761</v>
      </c>
      <c r="J600" s="12">
        <v>1.3632680000000001</v>
      </c>
    </row>
    <row r="601" spans="1:10" ht="12.75">
      <c r="A601" s="15">
        <v>23</v>
      </c>
      <c r="B601" s="15" t="s">
        <v>24</v>
      </c>
      <c r="C601" s="15">
        <v>1</v>
      </c>
      <c r="D601" s="15">
        <v>90</v>
      </c>
      <c r="E601" s="15">
        <v>94</v>
      </c>
      <c r="F601" s="14">
        <v>202.4</v>
      </c>
      <c r="G601" s="12">
        <f t="shared" si="9"/>
        <v>16.724148104440182</v>
      </c>
      <c r="H601" s="12">
        <v>1.4843099</v>
      </c>
      <c r="I601" s="12">
        <v>2.1243099</v>
      </c>
      <c r="J601" s="12">
        <v>0.9192120000000001</v>
      </c>
    </row>
    <row r="602" spans="1:10" ht="12.75">
      <c r="A602" s="15">
        <v>23</v>
      </c>
      <c r="B602" s="15" t="s">
        <v>24</v>
      </c>
      <c r="C602" s="15">
        <v>1</v>
      </c>
      <c r="D602" s="15">
        <v>130</v>
      </c>
      <c r="E602" s="15">
        <v>134</v>
      </c>
      <c r="F602" s="14">
        <v>202.8</v>
      </c>
      <c r="G602" s="12">
        <f t="shared" si="9"/>
        <v>16.753650980970647</v>
      </c>
      <c r="H602" s="12">
        <v>1.568193</v>
      </c>
      <c r="I602" s="12">
        <v>2.208193</v>
      </c>
      <c r="J602" s="12">
        <v>0.7462399999999999</v>
      </c>
    </row>
    <row r="603" spans="1:10" ht="12.75">
      <c r="A603" s="15">
        <v>23</v>
      </c>
      <c r="B603" s="15" t="s">
        <v>24</v>
      </c>
      <c r="C603" s="15">
        <v>2</v>
      </c>
      <c r="D603" s="15">
        <v>0</v>
      </c>
      <c r="E603" s="15">
        <v>4</v>
      </c>
      <c r="F603" s="14">
        <v>203</v>
      </c>
      <c r="G603" s="12">
        <f t="shared" si="9"/>
        <v>16.768402419235876</v>
      </c>
      <c r="H603" s="12">
        <v>1.3827804</v>
      </c>
      <c r="I603" s="12">
        <v>2.0227804</v>
      </c>
      <c r="J603" s="12">
        <v>0.3472415999999997</v>
      </c>
    </row>
    <row r="604" spans="1:10" ht="12.75">
      <c r="A604" s="15">
        <v>23</v>
      </c>
      <c r="B604" s="15" t="s">
        <v>24</v>
      </c>
      <c r="C604" s="15">
        <v>2</v>
      </c>
      <c r="D604" s="15">
        <v>20</v>
      </c>
      <c r="E604" s="15">
        <v>24</v>
      </c>
      <c r="F604" s="14">
        <v>203.2</v>
      </c>
      <c r="G604" s="12">
        <f t="shared" si="9"/>
        <v>16.783153857501105</v>
      </c>
      <c r="H604" s="12">
        <v>1.5952763</v>
      </c>
      <c r="I604" s="12">
        <v>2.2352763</v>
      </c>
      <c r="J604" s="12">
        <v>1.3075202</v>
      </c>
    </row>
    <row r="605" spans="1:10" ht="12.75">
      <c r="A605" s="15">
        <v>23</v>
      </c>
      <c r="B605" s="15" t="s">
        <v>24</v>
      </c>
      <c r="C605" s="15">
        <v>2</v>
      </c>
      <c r="D605" s="15">
        <v>40</v>
      </c>
      <c r="E605" s="15">
        <v>44</v>
      </c>
      <c r="F605" s="14">
        <v>203.4</v>
      </c>
      <c r="G605" s="12">
        <f t="shared" si="9"/>
        <v>16.797905295766338</v>
      </c>
      <c r="H605" s="12">
        <v>1.4798423</v>
      </c>
      <c r="I605" s="12">
        <v>2.1198423</v>
      </c>
      <c r="J605" s="12">
        <v>0.6523240000000003</v>
      </c>
    </row>
    <row r="606" spans="1:10" ht="12.75">
      <c r="A606" s="15">
        <v>23</v>
      </c>
      <c r="B606" s="15" t="s">
        <v>24</v>
      </c>
      <c r="C606" s="15">
        <v>2</v>
      </c>
      <c r="D606" s="15">
        <v>55</v>
      </c>
      <c r="E606" s="15">
        <v>60</v>
      </c>
      <c r="F606" s="14">
        <v>203.55</v>
      </c>
      <c r="G606" s="12">
        <f t="shared" si="9"/>
        <v>16.80896887446526</v>
      </c>
      <c r="H606" s="12">
        <v>1.5076859999999999</v>
      </c>
      <c r="I606" s="12">
        <v>2.1476859999999998</v>
      </c>
      <c r="J606" s="12">
        <v>0.9171687999999998</v>
      </c>
    </row>
    <row r="607" spans="1:10" ht="12.75">
      <c r="A607" s="15">
        <v>23</v>
      </c>
      <c r="B607" s="15" t="s">
        <v>24</v>
      </c>
      <c r="C607" s="15">
        <v>2</v>
      </c>
      <c r="D607" s="15">
        <v>80</v>
      </c>
      <c r="E607" s="15">
        <v>84</v>
      </c>
      <c r="F607" s="14">
        <v>203.8</v>
      </c>
      <c r="G607" s="12">
        <f t="shared" si="9"/>
        <v>16.8274081722968</v>
      </c>
      <c r="H607" s="12">
        <v>1.4687127</v>
      </c>
      <c r="I607" s="12">
        <v>2.1087127</v>
      </c>
      <c r="J607" s="12">
        <v>0.7558760000000002</v>
      </c>
    </row>
    <row r="608" spans="1:10" ht="12.75">
      <c r="A608" s="15">
        <v>23</v>
      </c>
      <c r="B608" s="15" t="s">
        <v>24</v>
      </c>
      <c r="C608" s="15">
        <v>2</v>
      </c>
      <c r="D608" s="15">
        <v>100</v>
      </c>
      <c r="E608" s="15">
        <v>104</v>
      </c>
      <c r="F608" s="14">
        <v>204</v>
      </c>
      <c r="G608" s="12">
        <f t="shared" si="9"/>
        <v>16.84215961056203</v>
      </c>
      <c r="H608" s="12">
        <v>1.3616085</v>
      </c>
      <c r="I608" s="12">
        <v>2.0016085</v>
      </c>
      <c r="J608" s="12">
        <v>0.8153800000000002</v>
      </c>
    </row>
    <row r="609" spans="1:10" ht="12.75">
      <c r="A609" s="15">
        <v>23</v>
      </c>
      <c r="B609" s="15" t="s">
        <v>24</v>
      </c>
      <c r="C609" s="15">
        <v>2</v>
      </c>
      <c r="D609" s="15">
        <v>120</v>
      </c>
      <c r="E609" s="15">
        <v>124</v>
      </c>
      <c r="F609" s="14">
        <v>204.2</v>
      </c>
      <c r="G609" s="12">
        <f t="shared" si="9"/>
        <v>16.85691104882726</v>
      </c>
      <c r="H609" s="12">
        <v>0.954</v>
      </c>
      <c r="I609" s="12">
        <v>1.5939999999999999</v>
      </c>
      <c r="J609" s="12">
        <v>0.61034</v>
      </c>
    </row>
    <row r="610" spans="1:10" ht="12.75">
      <c r="A610" s="15">
        <v>23</v>
      </c>
      <c r="B610" s="15" t="s">
        <v>24</v>
      </c>
      <c r="C610" s="15">
        <v>2</v>
      </c>
      <c r="D610" s="15">
        <v>140</v>
      </c>
      <c r="E610" s="15">
        <v>144</v>
      </c>
      <c r="F610" s="14">
        <v>204.4</v>
      </c>
      <c r="G610" s="12">
        <f t="shared" si="9"/>
        <v>16.871662487092493</v>
      </c>
      <c r="H610" s="12">
        <v>1.9272845</v>
      </c>
      <c r="I610" s="12">
        <v>2.5672845</v>
      </c>
      <c r="J610" s="12">
        <v>1.0569629999999999</v>
      </c>
    </row>
    <row r="611" spans="1:10" ht="12.75">
      <c r="A611" s="15">
        <v>23</v>
      </c>
      <c r="B611" s="15" t="s">
        <v>24</v>
      </c>
      <c r="C611" s="15">
        <v>3</v>
      </c>
      <c r="D611" s="15">
        <v>10</v>
      </c>
      <c r="E611" s="15">
        <v>14</v>
      </c>
      <c r="F611" s="14">
        <v>204.6</v>
      </c>
      <c r="G611" s="12">
        <f t="shared" si="9"/>
        <v>16.886413925357722</v>
      </c>
      <c r="H611" s="12">
        <v>1.49065905</v>
      </c>
      <c r="I611" s="12">
        <v>2.13065905</v>
      </c>
      <c r="J611" s="12">
        <v>1.0857126</v>
      </c>
    </row>
    <row r="612" spans="1:10" ht="12.75">
      <c r="A612" s="15">
        <v>23</v>
      </c>
      <c r="B612" s="15" t="s">
        <v>24</v>
      </c>
      <c r="C612" s="15">
        <v>3</v>
      </c>
      <c r="D612" s="15">
        <v>25</v>
      </c>
      <c r="E612" s="15">
        <v>30</v>
      </c>
      <c r="F612" s="14">
        <v>204.75</v>
      </c>
      <c r="G612" s="12">
        <f t="shared" si="9"/>
        <v>16.897477504056646</v>
      </c>
      <c r="H612" s="12">
        <v>1.2637155</v>
      </c>
      <c r="I612" s="12">
        <v>1.9037155000000001</v>
      </c>
      <c r="J612" s="12">
        <v>0.8067673999999998</v>
      </c>
    </row>
    <row r="613" spans="1:10" ht="12.75">
      <c r="A613" s="15">
        <v>23</v>
      </c>
      <c r="B613" s="15" t="s">
        <v>24</v>
      </c>
      <c r="C613" s="15">
        <v>3</v>
      </c>
      <c r="D613" s="15">
        <v>50</v>
      </c>
      <c r="E613" s="15">
        <v>54</v>
      </c>
      <c r="F613" s="14">
        <v>205</v>
      </c>
      <c r="G613" s="12">
        <f t="shared" si="9"/>
        <v>16.915916801888184</v>
      </c>
      <c r="H613" s="12">
        <v>1.6692323999999998</v>
      </c>
      <c r="I613" s="12">
        <v>2.3092324</v>
      </c>
      <c r="J613" s="12">
        <v>0.8235120000000002</v>
      </c>
    </row>
    <row r="614" spans="1:10" ht="12.75">
      <c r="A614" s="15">
        <v>23</v>
      </c>
      <c r="B614" s="15" t="s">
        <v>24</v>
      </c>
      <c r="C614" s="15">
        <v>3</v>
      </c>
      <c r="D614" s="15">
        <v>70</v>
      </c>
      <c r="E614" s="15">
        <v>74</v>
      </c>
      <c r="F614" s="14">
        <v>205.2</v>
      </c>
      <c r="G614" s="13"/>
      <c r="H614" s="12">
        <v>1.7307720000000002</v>
      </c>
      <c r="I614" s="12">
        <v>2.370772</v>
      </c>
      <c r="J614" s="12">
        <v>0.8747376</v>
      </c>
    </row>
    <row r="615" spans="1:10" ht="12.75">
      <c r="A615" s="15">
        <v>23</v>
      </c>
      <c r="B615" s="15" t="s">
        <v>24</v>
      </c>
      <c r="C615" s="15">
        <v>3</v>
      </c>
      <c r="D615" s="15">
        <v>90</v>
      </c>
      <c r="E615" s="15">
        <v>94</v>
      </c>
      <c r="F615" s="14">
        <v>205.4</v>
      </c>
      <c r="G615" s="13"/>
      <c r="H615" s="12">
        <v>1.4856246</v>
      </c>
      <c r="I615" s="12">
        <v>2.1256246</v>
      </c>
      <c r="J615" s="12">
        <v>0.9218283999999999</v>
      </c>
    </row>
    <row r="616" spans="1:10" ht="12.75">
      <c r="A616" s="15">
        <v>23</v>
      </c>
      <c r="B616" s="15" t="s">
        <v>24</v>
      </c>
      <c r="C616" s="15">
        <v>3</v>
      </c>
      <c r="D616" s="15">
        <v>110</v>
      </c>
      <c r="E616" s="15">
        <v>114</v>
      </c>
      <c r="F616" s="14">
        <v>205.6</v>
      </c>
      <c r="G616" s="13"/>
      <c r="H616" s="12">
        <v>1.5281286999999997</v>
      </c>
      <c r="I616" s="12">
        <v>2.1681286999999996</v>
      </c>
      <c r="J616" s="12">
        <v>0.8925498</v>
      </c>
    </row>
    <row r="617" spans="1:10" ht="12.75">
      <c r="A617" s="15">
        <v>23</v>
      </c>
      <c r="B617" s="15" t="s">
        <v>24</v>
      </c>
      <c r="C617" s="15">
        <v>3</v>
      </c>
      <c r="D617" s="15">
        <v>130</v>
      </c>
      <c r="E617" s="15">
        <v>134</v>
      </c>
      <c r="F617" s="14">
        <v>205.8</v>
      </c>
      <c r="G617" s="13"/>
      <c r="H617" s="12">
        <v>1.6446492</v>
      </c>
      <c r="I617" s="12">
        <v>2.2846492</v>
      </c>
      <c r="J617" s="12">
        <v>0.8451567999999996</v>
      </c>
    </row>
    <row r="618" spans="1:10" ht="12.75">
      <c r="A618" s="15">
        <v>23</v>
      </c>
      <c r="B618" s="15" t="s">
        <v>24</v>
      </c>
      <c r="C618" s="15">
        <v>4</v>
      </c>
      <c r="D618" s="15">
        <v>0</v>
      </c>
      <c r="E618" s="15">
        <v>4</v>
      </c>
      <c r="F618" s="14">
        <v>206</v>
      </c>
      <c r="G618" s="13"/>
      <c r="H618" s="12">
        <v>1.5186591999999999</v>
      </c>
      <c r="I618" s="12">
        <v>2.1586592</v>
      </c>
      <c r="J618" s="12">
        <v>0.7790131999999997</v>
      </c>
    </row>
    <row r="619" spans="1:10" ht="12.75">
      <c r="A619" s="15">
        <v>23</v>
      </c>
      <c r="B619" s="15" t="s">
        <v>24</v>
      </c>
      <c r="C619" s="15">
        <v>4</v>
      </c>
      <c r="D619" s="15">
        <v>20</v>
      </c>
      <c r="E619" s="15">
        <v>24</v>
      </c>
      <c r="F619" s="14">
        <v>206.2</v>
      </c>
      <c r="G619" s="13"/>
      <c r="H619" s="12">
        <v>0.9430800000000001</v>
      </c>
      <c r="I619" s="12">
        <v>1.5830800000000003</v>
      </c>
      <c r="J619" s="12">
        <v>0.8428999999999998</v>
      </c>
    </row>
    <row r="620" spans="1:10" ht="12.75">
      <c r="A620" s="15">
        <v>23</v>
      </c>
      <c r="B620" s="15" t="s">
        <v>24</v>
      </c>
      <c r="C620" s="15">
        <v>4</v>
      </c>
      <c r="D620" s="15">
        <v>40</v>
      </c>
      <c r="E620" s="15">
        <v>44</v>
      </c>
      <c r="F620" s="14">
        <v>206.4</v>
      </c>
      <c r="G620" s="13"/>
      <c r="H620" s="12">
        <v>1.498736</v>
      </c>
      <c r="I620" s="12">
        <v>2.138736</v>
      </c>
      <c r="J620" s="12">
        <v>0.8552059999999998</v>
      </c>
    </row>
    <row r="621" spans="1:10" ht="12.75">
      <c r="A621" s="15">
        <v>23</v>
      </c>
      <c r="B621" s="15" t="s">
        <v>24</v>
      </c>
      <c r="C621" s="15">
        <v>4</v>
      </c>
      <c r="D621" s="15">
        <v>55</v>
      </c>
      <c r="E621" s="15">
        <v>60</v>
      </c>
      <c r="F621" s="14">
        <v>206.55</v>
      </c>
      <c r="G621" s="13"/>
      <c r="H621" s="12">
        <v>1.5261912</v>
      </c>
      <c r="I621" s="12">
        <v>2.1661912</v>
      </c>
      <c r="J621" s="12">
        <v>0.8430101999999998</v>
      </c>
    </row>
    <row r="622" spans="1:10" ht="12.75">
      <c r="A622" s="15">
        <v>23</v>
      </c>
      <c r="B622" s="15" t="s">
        <v>24</v>
      </c>
      <c r="C622" s="15">
        <v>4</v>
      </c>
      <c r="D622" s="15">
        <v>80</v>
      </c>
      <c r="E622" s="15">
        <v>84</v>
      </c>
      <c r="F622" s="14">
        <v>206.8</v>
      </c>
      <c r="G622" s="13"/>
      <c r="H622" s="12">
        <v>1.5172679999999998</v>
      </c>
      <c r="I622" s="12">
        <v>2.1572679999999997</v>
      </c>
      <c r="J622" s="12">
        <v>0.8682029999999998</v>
      </c>
    </row>
    <row r="623" spans="1:10" ht="12.75">
      <c r="A623" s="15">
        <v>23</v>
      </c>
      <c r="B623" s="15" t="s">
        <v>24</v>
      </c>
      <c r="C623" s="15">
        <v>4</v>
      </c>
      <c r="D623" s="15">
        <v>100</v>
      </c>
      <c r="E623" s="15">
        <v>104</v>
      </c>
      <c r="F623" s="14">
        <v>207</v>
      </c>
      <c r="G623" s="13"/>
      <c r="H623" s="12">
        <v>1.6266720000000001</v>
      </c>
      <c r="I623" s="12">
        <v>2.2666720000000002</v>
      </c>
      <c r="J623" s="12">
        <v>1.0052119999999998</v>
      </c>
    </row>
    <row r="624" spans="1:10" ht="12.75">
      <c r="A624" s="15">
        <v>23</v>
      </c>
      <c r="B624" s="15" t="s">
        <v>24</v>
      </c>
      <c r="C624" s="15">
        <v>4</v>
      </c>
      <c r="D624" s="15">
        <v>120</v>
      </c>
      <c r="E624" s="15">
        <v>124</v>
      </c>
      <c r="F624" s="14">
        <v>207.2</v>
      </c>
      <c r="G624" s="13"/>
      <c r="H624" s="12">
        <v>1.4982168000000002</v>
      </c>
      <c r="I624" s="12">
        <v>2.1382168000000004</v>
      </c>
      <c r="J624" s="12">
        <v>0.8444077999999999</v>
      </c>
    </row>
    <row r="625" spans="1:10" ht="12.75">
      <c r="A625" s="15">
        <v>23</v>
      </c>
      <c r="B625" s="15" t="s">
        <v>24</v>
      </c>
      <c r="C625" s="15">
        <v>4</v>
      </c>
      <c r="D625" s="15">
        <v>140</v>
      </c>
      <c r="E625" s="15">
        <v>144</v>
      </c>
      <c r="F625" s="14">
        <v>207.4</v>
      </c>
      <c r="G625" s="13"/>
      <c r="H625" s="12">
        <v>1.6221282000000001</v>
      </c>
      <c r="I625" s="12">
        <v>2.2621282000000003</v>
      </c>
      <c r="J625" s="12">
        <v>0.9450160000000001</v>
      </c>
    </row>
    <row r="626" spans="1:10" ht="12.75">
      <c r="A626" s="15">
        <v>23</v>
      </c>
      <c r="B626" s="15" t="s">
        <v>24</v>
      </c>
      <c r="C626" s="15">
        <v>5</v>
      </c>
      <c r="D626" s="15">
        <v>10</v>
      </c>
      <c r="E626" s="15">
        <v>14</v>
      </c>
      <c r="F626" s="14">
        <v>207.6</v>
      </c>
      <c r="G626" s="13"/>
      <c r="H626" s="12">
        <v>1.6432552</v>
      </c>
      <c r="I626" s="12">
        <v>2.2832552</v>
      </c>
      <c r="J626" s="12">
        <v>0.9590041999999999</v>
      </c>
    </row>
    <row r="627" spans="1:10" ht="12.75">
      <c r="A627" s="15">
        <v>23</v>
      </c>
      <c r="B627" s="15" t="s">
        <v>24</v>
      </c>
      <c r="C627" s="15">
        <v>5</v>
      </c>
      <c r="D627" s="15">
        <v>25</v>
      </c>
      <c r="E627" s="15">
        <v>30</v>
      </c>
      <c r="F627" s="14">
        <v>207.75</v>
      </c>
      <c r="G627" s="13"/>
      <c r="H627" s="12">
        <v>1.4916848</v>
      </c>
      <c r="I627" s="12">
        <v>2.1316848</v>
      </c>
      <c r="J627" s="12">
        <v>0.9404107999999999</v>
      </c>
    </row>
    <row r="628" spans="1:10" ht="12.75">
      <c r="A628" s="15">
        <v>23</v>
      </c>
      <c r="B628" s="15" t="s">
        <v>24</v>
      </c>
      <c r="C628" s="15">
        <v>5</v>
      </c>
      <c r="D628" s="15">
        <v>50</v>
      </c>
      <c r="E628" s="15">
        <v>54</v>
      </c>
      <c r="F628" s="14">
        <v>208</v>
      </c>
      <c r="G628" s="13"/>
      <c r="H628" s="12">
        <v>1.6007104</v>
      </c>
      <c r="I628" s="12">
        <v>2.2407104</v>
      </c>
      <c r="J628" s="12">
        <v>0.7188084</v>
      </c>
    </row>
    <row r="629" spans="1:10" ht="12.75">
      <c r="A629" s="15">
        <v>23</v>
      </c>
      <c r="B629" s="15" t="s">
        <v>24</v>
      </c>
      <c r="C629" s="15">
        <v>5</v>
      </c>
      <c r="D629" s="15">
        <v>70</v>
      </c>
      <c r="E629" s="15">
        <v>74</v>
      </c>
      <c r="F629" s="14">
        <v>208.2</v>
      </c>
      <c r="G629" s="13"/>
      <c r="H629" s="12">
        <v>1.6007616</v>
      </c>
      <c r="I629" s="12">
        <v>2.2407616</v>
      </c>
      <c r="J629" s="12">
        <v>0.5886036</v>
      </c>
    </row>
    <row r="630" spans="1:10" ht="12.75">
      <c r="A630" s="15">
        <v>23</v>
      </c>
      <c r="B630" s="15" t="s">
        <v>24</v>
      </c>
      <c r="C630" s="15">
        <v>5</v>
      </c>
      <c r="D630" s="15">
        <v>90</v>
      </c>
      <c r="E630" s="15">
        <v>94</v>
      </c>
      <c r="F630" s="14">
        <v>208.4</v>
      </c>
      <c r="G630" s="13"/>
      <c r="H630" s="12">
        <v>1.4592423999999997</v>
      </c>
      <c r="I630" s="12">
        <v>2.0992423999999996</v>
      </c>
      <c r="J630" s="12">
        <v>0.7308053999999997</v>
      </c>
    </row>
    <row r="631" spans="1:10" ht="12.75">
      <c r="A631" s="15">
        <v>23</v>
      </c>
      <c r="B631" s="15" t="s">
        <v>24</v>
      </c>
      <c r="C631" s="15">
        <v>5</v>
      </c>
      <c r="D631" s="15">
        <v>110</v>
      </c>
      <c r="E631" s="15">
        <v>114</v>
      </c>
      <c r="F631" s="14">
        <v>208.6</v>
      </c>
      <c r="G631" s="13"/>
      <c r="H631" s="12">
        <v>1.5002296</v>
      </c>
      <c r="I631" s="12">
        <v>2.1402296</v>
      </c>
      <c r="J631" s="12">
        <v>0.8276066</v>
      </c>
    </row>
    <row r="632" spans="1:10" ht="12.75">
      <c r="A632" s="15">
        <v>23</v>
      </c>
      <c r="B632" s="15" t="s">
        <v>24</v>
      </c>
      <c r="C632" s="15">
        <v>5</v>
      </c>
      <c r="D632" s="15">
        <v>130</v>
      </c>
      <c r="E632" s="15">
        <v>134</v>
      </c>
      <c r="F632" s="14">
        <v>208.8</v>
      </c>
      <c r="G632" s="13"/>
      <c r="H632" s="12">
        <v>1.5769465</v>
      </c>
      <c r="I632" s="12">
        <v>2.2169465</v>
      </c>
      <c r="J632" s="12">
        <v>0.67282</v>
      </c>
    </row>
    <row r="633" spans="1:10" ht="12.75">
      <c r="A633" s="15">
        <v>23</v>
      </c>
      <c r="B633" s="15" t="s">
        <v>24</v>
      </c>
      <c r="C633" s="15">
        <v>6</v>
      </c>
      <c r="D633" s="15">
        <v>0</v>
      </c>
      <c r="E633" s="15">
        <v>4</v>
      </c>
      <c r="F633" s="14">
        <v>209</v>
      </c>
      <c r="G633" s="13"/>
      <c r="H633" s="12">
        <v>1.6936975999999997</v>
      </c>
      <c r="I633" s="12">
        <v>2.3336976</v>
      </c>
      <c r="J633" s="12">
        <v>1.0076095999999999</v>
      </c>
    </row>
    <row r="634" spans="1:10" ht="12.75">
      <c r="A634" s="15">
        <v>23</v>
      </c>
      <c r="B634" s="15" t="s">
        <v>24</v>
      </c>
      <c r="C634" s="15">
        <v>6</v>
      </c>
      <c r="D634" s="15">
        <v>20</v>
      </c>
      <c r="E634" s="15">
        <v>24</v>
      </c>
      <c r="F634" s="14">
        <v>209.2</v>
      </c>
      <c r="G634" s="13"/>
      <c r="H634" s="12">
        <v>1.2971144</v>
      </c>
      <c r="I634" s="12">
        <v>1.9371144</v>
      </c>
      <c r="J634" s="12">
        <v>0.8528174</v>
      </c>
    </row>
    <row r="635" spans="1:10" ht="12.75">
      <c r="A635" s="15">
        <v>23</v>
      </c>
      <c r="B635" s="15" t="s">
        <v>24</v>
      </c>
      <c r="C635" s="15">
        <v>6</v>
      </c>
      <c r="D635" s="15">
        <v>40</v>
      </c>
      <c r="E635" s="15">
        <v>44</v>
      </c>
      <c r="F635" s="14">
        <v>209.4</v>
      </c>
      <c r="G635" s="13"/>
      <c r="H635" s="12">
        <v>1.7045183999999998</v>
      </c>
      <c r="I635" s="12">
        <v>2.3445183999999997</v>
      </c>
      <c r="J635" s="12">
        <v>0.6598263999999999</v>
      </c>
    </row>
    <row r="636" spans="1:10" ht="12.75">
      <c r="A636" s="15">
        <v>23</v>
      </c>
      <c r="B636" s="15" t="s">
        <v>24</v>
      </c>
      <c r="C636" s="15">
        <v>6</v>
      </c>
      <c r="D636" s="15">
        <v>55</v>
      </c>
      <c r="E636" s="15">
        <v>59</v>
      </c>
      <c r="F636" s="14">
        <v>209.55</v>
      </c>
      <c r="G636" s="13"/>
      <c r="H636" s="12">
        <v>1.6915823999999997</v>
      </c>
      <c r="I636" s="12">
        <v>2.3315824</v>
      </c>
      <c r="J636" s="12">
        <v>0.6408204</v>
      </c>
    </row>
    <row r="637" spans="1:10" ht="12.75">
      <c r="A637" s="15">
        <v>23</v>
      </c>
      <c r="B637" s="15" t="s">
        <v>24</v>
      </c>
      <c r="C637" s="15">
        <v>6</v>
      </c>
      <c r="D637" s="15">
        <v>80</v>
      </c>
      <c r="E637" s="15">
        <v>84</v>
      </c>
      <c r="F637" s="14">
        <v>209.8</v>
      </c>
      <c r="G637" s="13"/>
      <c r="H637" s="12">
        <v>1.5676336</v>
      </c>
      <c r="I637" s="12">
        <v>2.2076336</v>
      </c>
      <c r="J637" s="12">
        <v>0.8426155999999999</v>
      </c>
    </row>
    <row r="638" spans="1:10" ht="12.75">
      <c r="A638" s="15">
        <v>24</v>
      </c>
      <c r="B638" s="15" t="s">
        <v>24</v>
      </c>
      <c r="C638" s="15">
        <v>1</v>
      </c>
      <c r="D638" s="15">
        <v>30</v>
      </c>
      <c r="E638" s="15">
        <v>34</v>
      </c>
      <c r="F638" s="14">
        <v>211.4</v>
      </c>
      <c r="G638" s="13"/>
      <c r="H638" s="12">
        <v>1.4305568000000002</v>
      </c>
      <c r="I638" s="12">
        <v>2.0705568000000003</v>
      </c>
      <c r="J638" s="12">
        <v>1.0644227999999998</v>
      </c>
    </row>
    <row r="639" spans="1:10" ht="12.75">
      <c r="A639" s="15">
        <v>24</v>
      </c>
      <c r="B639" s="15" t="s">
        <v>24</v>
      </c>
      <c r="C639" s="15">
        <v>1</v>
      </c>
      <c r="D639" s="15">
        <v>50</v>
      </c>
      <c r="E639" s="15">
        <v>54</v>
      </c>
      <c r="F639" s="14">
        <v>211.6</v>
      </c>
      <c r="G639" s="13"/>
      <c r="H639" s="12">
        <v>1.4065312</v>
      </c>
      <c r="I639" s="12">
        <v>2.0465312</v>
      </c>
      <c r="J639" s="12">
        <v>0.9680251999999999</v>
      </c>
    </row>
    <row r="640" spans="1:10" ht="12.75">
      <c r="A640" s="15">
        <v>24</v>
      </c>
      <c r="B640" s="15" t="s">
        <v>24</v>
      </c>
      <c r="C640" s="15">
        <v>1</v>
      </c>
      <c r="D640" s="15">
        <v>70</v>
      </c>
      <c r="E640" s="15">
        <v>74</v>
      </c>
      <c r="F640" s="14">
        <v>211.8</v>
      </c>
      <c r="G640" s="13"/>
      <c r="H640" s="12">
        <v>1.2885952</v>
      </c>
      <c r="I640" s="12">
        <v>1.9285952000000002</v>
      </c>
      <c r="J640" s="12">
        <v>0.8290192</v>
      </c>
    </row>
    <row r="641" spans="1:10" ht="12.75">
      <c r="A641" s="15">
        <v>24</v>
      </c>
      <c r="B641" s="15" t="s">
        <v>24</v>
      </c>
      <c r="C641" s="15">
        <v>1</v>
      </c>
      <c r="D641" s="15">
        <v>90</v>
      </c>
      <c r="E641" s="15">
        <v>94</v>
      </c>
      <c r="F641" s="14">
        <v>212</v>
      </c>
      <c r="G641" s="13"/>
      <c r="H641" s="12">
        <v>1.8165696</v>
      </c>
      <c r="I641" s="12">
        <v>2.4565696</v>
      </c>
      <c r="J641" s="12">
        <v>1.1336216</v>
      </c>
    </row>
    <row r="642" spans="1:10" ht="12.75">
      <c r="A642" s="15">
        <v>24</v>
      </c>
      <c r="B642" s="15" t="s">
        <v>24</v>
      </c>
      <c r="C642" s="15">
        <v>1</v>
      </c>
      <c r="D642" s="15">
        <v>110</v>
      </c>
      <c r="E642" s="15">
        <v>114</v>
      </c>
      <c r="F642" s="14">
        <v>212.2</v>
      </c>
      <c r="G642" s="13"/>
      <c r="H642" s="12">
        <v>1.640076</v>
      </c>
      <c r="I642" s="12">
        <v>2.280076</v>
      </c>
      <c r="J642" s="12">
        <v>1.2292209999999997</v>
      </c>
    </row>
    <row r="643" spans="1:10" ht="12.75">
      <c r="A643" s="15">
        <v>24</v>
      </c>
      <c r="B643" s="15" t="s">
        <v>24</v>
      </c>
      <c r="C643" s="15">
        <v>1</v>
      </c>
      <c r="D643" s="15">
        <v>130</v>
      </c>
      <c r="E643" s="15">
        <v>134</v>
      </c>
      <c r="F643" s="14">
        <v>212.4</v>
      </c>
      <c r="G643" s="13"/>
      <c r="H643" s="12">
        <v>1.5180600333333334</v>
      </c>
      <c r="I643" s="12">
        <v>2.1580600333333333</v>
      </c>
      <c r="J643" s="12">
        <v>1.1589478333333334</v>
      </c>
    </row>
    <row r="644" spans="1:10" ht="12.75">
      <c r="A644" s="15">
        <v>24</v>
      </c>
      <c r="B644" s="15" t="s">
        <v>24</v>
      </c>
      <c r="C644" s="15">
        <v>2</v>
      </c>
      <c r="D644" s="15">
        <v>0</v>
      </c>
      <c r="E644" s="15">
        <v>4</v>
      </c>
      <c r="F644" s="14">
        <v>212.6</v>
      </c>
      <c r="G644" s="13"/>
      <c r="H644" s="12">
        <v>1.5576079999999999</v>
      </c>
      <c r="I644" s="12">
        <v>2.197608</v>
      </c>
      <c r="J644" s="12">
        <v>1.1052179999999998</v>
      </c>
    </row>
    <row r="645" spans="1:10" ht="12.75">
      <c r="A645" s="15">
        <v>24</v>
      </c>
      <c r="B645" s="15" t="s">
        <v>24</v>
      </c>
      <c r="C645" s="15">
        <v>2</v>
      </c>
      <c r="D645" s="15">
        <v>20</v>
      </c>
      <c r="E645" s="15">
        <v>24</v>
      </c>
      <c r="F645" s="14">
        <v>212.8</v>
      </c>
      <c r="G645" s="13"/>
      <c r="H645" s="12">
        <v>1.5450504</v>
      </c>
      <c r="I645" s="12">
        <v>2.1850504</v>
      </c>
      <c r="J645" s="12">
        <v>1.1038234</v>
      </c>
    </row>
    <row r="646" spans="1:10" ht="12.75">
      <c r="A646" s="15">
        <v>24</v>
      </c>
      <c r="B646" s="15" t="s">
        <v>24</v>
      </c>
      <c r="C646" s="15">
        <v>2</v>
      </c>
      <c r="D646" s="15">
        <v>40</v>
      </c>
      <c r="E646" s="15">
        <v>44</v>
      </c>
      <c r="F646" s="14">
        <v>213</v>
      </c>
      <c r="G646" s="13"/>
      <c r="H646" s="12">
        <v>1.5221272000000001</v>
      </c>
      <c r="I646" s="12">
        <v>2.1621272</v>
      </c>
      <c r="J646" s="12">
        <v>1.2610162</v>
      </c>
    </row>
    <row r="647" spans="1:10" ht="12.75">
      <c r="A647" s="15">
        <v>24</v>
      </c>
      <c r="B647" s="15" t="s">
        <v>24</v>
      </c>
      <c r="C647" s="15">
        <v>2</v>
      </c>
      <c r="D647" s="15">
        <v>60</v>
      </c>
      <c r="E647" s="15">
        <v>64</v>
      </c>
      <c r="F647" s="14">
        <v>213.2</v>
      </c>
      <c r="G647" s="13"/>
      <c r="H647" s="12">
        <v>1.3570631999999998</v>
      </c>
      <c r="I647" s="12">
        <v>1.9970632</v>
      </c>
      <c r="J647" s="12">
        <v>1.1960222</v>
      </c>
    </row>
    <row r="648" spans="1:10" ht="12.75">
      <c r="A648" s="15">
        <v>24</v>
      </c>
      <c r="B648" s="15" t="s">
        <v>24</v>
      </c>
      <c r="C648" s="15">
        <v>2</v>
      </c>
      <c r="D648" s="15">
        <v>80</v>
      </c>
      <c r="E648" s="15">
        <v>84</v>
      </c>
      <c r="F648" s="14">
        <v>213.4</v>
      </c>
      <c r="G648" s="13"/>
      <c r="H648" s="12">
        <v>1.5000119999999997</v>
      </c>
      <c r="I648" s="12">
        <v>2.1400119999999996</v>
      </c>
      <c r="J648" s="12">
        <v>0.6842269999999998</v>
      </c>
    </row>
    <row r="649" spans="1:10" ht="12.75">
      <c r="A649" s="15">
        <v>24</v>
      </c>
      <c r="B649" s="15" t="s">
        <v>24</v>
      </c>
      <c r="C649" s="15">
        <v>2</v>
      </c>
      <c r="D649" s="15">
        <v>100</v>
      </c>
      <c r="E649" s="15">
        <v>104</v>
      </c>
      <c r="F649" s="14">
        <v>213.6</v>
      </c>
      <c r="G649" s="13"/>
      <c r="H649" s="12">
        <v>1.7436606000000001</v>
      </c>
      <c r="I649" s="12">
        <v>2.3836606000000002</v>
      </c>
      <c r="J649" s="12">
        <v>1.2481280000000003</v>
      </c>
    </row>
    <row r="650" spans="1:10" ht="12.75">
      <c r="A650" s="15">
        <v>24</v>
      </c>
      <c r="B650" s="15" t="s">
        <v>24</v>
      </c>
      <c r="C650" s="15">
        <v>2</v>
      </c>
      <c r="D650" s="15">
        <v>120</v>
      </c>
      <c r="E650" s="15">
        <v>124</v>
      </c>
      <c r="F650" s="14">
        <v>213.8</v>
      </c>
      <c r="G650" s="13"/>
      <c r="H650" s="12">
        <v>1.6526208</v>
      </c>
      <c r="I650" s="12">
        <v>2.2926208</v>
      </c>
      <c r="J650" s="12">
        <v>1.2964167999999998</v>
      </c>
    </row>
    <row r="651" spans="1:10" ht="12.75">
      <c r="A651" s="15">
        <v>24</v>
      </c>
      <c r="B651" s="15" t="s">
        <v>24</v>
      </c>
      <c r="C651" s="15">
        <v>2</v>
      </c>
      <c r="D651" s="15">
        <v>140</v>
      </c>
      <c r="E651" s="15">
        <v>144</v>
      </c>
      <c r="F651" s="14">
        <v>214</v>
      </c>
      <c r="G651" s="13"/>
      <c r="H651" s="12">
        <v>1.4351016</v>
      </c>
      <c r="I651" s="12">
        <v>2.0751016</v>
      </c>
      <c r="J651" s="12">
        <v>1.1986185999999999</v>
      </c>
    </row>
    <row r="652" spans="1:10" ht="12.75">
      <c r="A652" s="15">
        <v>24</v>
      </c>
      <c r="B652" s="15" t="s">
        <v>24</v>
      </c>
      <c r="C652" s="15">
        <v>3</v>
      </c>
      <c r="D652" s="15">
        <v>10</v>
      </c>
      <c r="E652" s="15">
        <v>14</v>
      </c>
      <c r="F652" s="14">
        <v>214.2</v>
      </c>
      <c r="G652" s="13"/>
      <c r="H652" s="12">
        <v>1.4650248</v>
      </c>
      <c r="I652" s="12">
        <v>2.1050248</v>
      </c>
      <c r="J652" s="12">
        <v>1.0734257999999999</v>
      </c>
    </row>
    <row r="653" spans="1:10" ht="12.75">
      <c r="A653" s="15">
        <v>24</v>
      </c>
      <c r="B653" s="15" t="s">
        <v>24</v>
      </c>
      <c r="C653" s="15">
        <v>3</v>
      </c>
      <c r="D653" s="15">
        <v>30</v>
      </c>
      <c r="E653" s="15">
        <v>34</v>
      </c>
      <c r="F653" s="14">
        <v>214.4</v>
      </c>
      <c r="G653" s="13"/>
      <c r="H653" s="12">
        <v>1.8920887999999998</v>
      </c>
      <c r="I653" s="12">
        <v>2.5320888</v>
      </c>
      <c r="J653" s="12">
        <v>1.0914197999999997</v>
      </c>
    </row>
    <row r="654" spans="1:10" ht="12.75">
      <c r="A654" s="15">
        <v>24</v>
      </c>
      <c r="B654" s="15" t="s">
        <v>24</v>
      </c>
      <c r="C654" s="15">
        <v>3</v>
      </c>
      <c r="D654" s="15">
        <v>50</v>
      </c>
      <c r="E654" s="15">
        <v>54</v>
      </c>
      <c r="F654" s="14">
        <v>214.6</v>
      </c>
      <c r="G654" s="13"/>
      <c r="H654" s="12">
        <v>1.7640375999999998</v>
      </c>
      <c r="I654" s="12">
        <v>2.4040375999999997</v>
      </c>
      <c r="J654" s="12">
        <v>1.2126245999999998</v>
      </c>
    </row>
    <row r="655" spans="1:10" ht="12.75">
      <c r="A655" s="15">
        <v>24</v>
      </c>
      <c r="B655" s="15" t="s">
        <v>24</v>
      </c>
      <c r="C655" s="15">
        <v>3</v>
      </c>
      <c r="D655" s="15">
        <v>90</v>
      </c>
      <c r="E655" s="15">
        <v>94</v>
      </c>
      <c r="F655" s="14">
        <v>215</v>
      </c>
      <c r="G655" s="13"/>
      <c r="H655" s="12">
        <v>1.9999148000000002</v>
      </c>
      <c r="I655" s="12">
        <v>2.6399148</v>
      </c>
      <c r="J655" s="12">
        <v>1.1347715999999999</v>
      </c>
    </row>
    <row r="656" spans="1:10" ht="12.75">
      <c r="A656" s="15">
        <v>24</v>
      </c>
      <c r="B656" s="15" t="s">
        <v>24</v>
      </c>
      <c r="C656" s="15">
        <v>3</v>
      </c>
      <c r="D656" s="15">
        <v>110</v>
      </c>
      <c r="E656" s="15">
        <v>114</v>
      </c>
      <c r="F656" s="14">
        <v>215.2</v>
      </c>
      <c r="G656" s="13"/>
      <c r="H656" s="12">
        <v>1.8119716000000001</v>
      </c>
      <c r="I656" s="12">
        <v>2.4519716000000003</v>
      </c>
      <c r="J656" s="12">
        <v>1.1606572</v>
      </c>
    </row>
    <row r="657" spans="1:10" ht="12.75">
      <c r="A657" s="15">
        <v>24</v>
      </c>
      <c r="B657" s="15" t="s">
        <v>24</v>
      </c>
      <c r="C657" s="15">
        <v>3</v>
      </c>
      <c r="D657" s="15">
        <v>130</v>
      </c>
      <c r="E657" s="15">
        <v>134</v>
      </c>
      <c r="F657" s="14">
        <v>215.4</v>
      </c>
      <c r="G657" s="13"/>
      <c r="H657" s="12">
        <v>1.6668367000000002</v>
      </c>
      <c r="I657" s="12">
        <v>2.3068367000000003</v>
      </c>
      <c r="J657" s="12">
        <v>1.0978039000000002</v>
      </c>
    </row>
    <row r="658" spans="1:10" ht="12.75">
      <c r="A658" s="15">
        <v>24</v>
      </c>
      <c r="B658" s="15" t="s">
        <v>24</v>
      </c>
      <c r="C658" s="15">
        <v>4</v>
      </c>
      <c r="D658" s="15">
        <v>0</v>
      </c>
      <c r="E658" s="15">
        <v>4</v>
      </c>
      <c r="F658" s="14">
        <v>215.6</v>
      </c>
      <c r="G658" s="13"/>
      <c r="H658" s="12">
        <v>1.4966184000000002</v>
      </c>
      <c r="I658" s="12">
        <v>2.1366184</v>
      </c>
      <c r="J658" s="12">
        <v>0.8191519999999999</v>
      </c>
    </row>
    <row r="659" spans="1:10" ht="12.75">
      <c r="A659" s="15">
        <v>24</v>
      </c>
      <c r="B659" s="15" t="s">
        <v>24</v>
      </c>
      <c r="C659" s="15">
        <v>4</v>
      </c>
      <c r="D659" s="15">
        <v>40</v>
      </c>
      <c r="E659" s="15">
        <v>44</v>
      </c>
      <c r="F659" s="14">
        <v>216</v>
      </c>
      <c r="G659" s="13"/>
      <c r="H659" s="12">
        <v>1.8691803</v>
      </c>
      <c r="I659" s="12">
        <v>2.5091803</v>
      </c>
      <c r="J659" s="12">
        <v>0.6607640000000002</v>
      </c>
    </row>
    <row r="660" spans="1:10" ht="12.75">
      <c r="A660" s="15">
        <v>24</v>
      </c>
      <c r="B660" s="15" t="s">
        <v>24</v>
      </c>
      <c r="C660" s="15">
        <v>4</v>
      </c>
      <c r="D660" s="15">
        <v>60</v>
      </c>
      <c r="E660" s="15">
        <v>64</v>
      </c>
      <c r="F660" s="14">
        <v>216.2</v>
      </c>
      <c r="G660" s="13"/>
      <c r="H660" s="12">
        <v>1.5637041</v>
      </c>
      <c r="I660" s="12">
        <v>2.2037041</v>
      </c>
      <c r="J660" s="12">
        <v>0.854373</v>
      </c>
    </row>
    <row r="661" spans="1:10" ht="12.75">
      <c r="A661" s="15">
        <v>24</v>
      </c>
      <c r="B661" s="15" t="s">
        <v>24</v>
      </c>
      <c r="C661" s="15">
        <v>4</v>
      </c>
      <c r="D661" s="15">
        <v>80</v>
      </c>
      <c r="E661" s="15">
        <v>84</v>
      </c>
      <c r="F661" s="14">
        <v>216.4</v>
      </c>
      <c r="G661" s="13"/>
      <c r="H661" s="12">
        <v>1.5842388</v>
      </c>
      <c r="I661" s="12">
        <v>2.2242388</v>
      </c>
      <c r="J661" s="12">
        <v>0.965564</v>
      </c>
    </row>
    <row r="662" spans="1:10" ht="12.75">
      <c r="A662" s="15">
        <v>24</v>
      </c>
      <c r="B662" s="15" t="s">
        <v>24</v>
      </c>
      <c r="C662" s="15">
        <v>4</v>
      </c>
      <c r="D662" s="15">
        <v>100</v>
      </c>
      <c r="E662" s="15">
        <v>104</v>
      </c>
      <c r="F662" s="14">
        <v>216.6</v>
      </c>
      <c r="G662" s="13"/>
      <c r="H662" s="12">
        <v>1.6639286000000002</v>
      </c>
      <c r="I662" s="12">
        <v>2.3039286000000003</v>
      </c>
      <c r="J662" s="12">
        <v>0.8463579999999999</v>
      </c>
    </row>
    <row r="663" spans="1:10" ht="12.75">
      <c r="A663" s="15">
        <v>24</v>
      </c>
      <c r="B663" s="15" t="s">
        <v>24</v>
      </c>
      <c r="C663" s="15">
        <v>4</v>
      </c>
      <c r="D663" s="15">
        <v>118</v>
      </c>
      <c r="E663" s="15">
        <v>122</v>
      </c>
      <c r="F663" s="14">
        <v>216.78</v>
      </c>
      <c r="G663" s="13"/>
      <c r="H663" s="12">
        <v>1.6992</v>
      </c>
      <c r="I663" s="12">
        <v>2.3392</v>
      </c>
      <c r="J663" s="12">
        <v>0.8959999999999998</v>
      </c>
    </row>
    <row r="664" spans="1:10" ht="12.75">
      <c r="A664" s="15">
        <v>24</v>
      </c>
      <c r="B664" s="15" t="s">
        <v>24</v>
      </c>
      <c r="C664" s="15">
        <v>4</v>
      </c>
      <c r="D664" s="15">
        <v>140</v>
      </c>
      <c r="E664" s="15">
        <v>144</v>
      </c>
      <c r="F664" s="14">
        <v>217</v>
      </c>
      <c r="G664" s="13"/>
      <c r="H664" s="12">
        <v>1.8463082</v>
      </c>
      <c r="I664" s="12">
        <v>2.4863082</v>
      </c>
      <c r="J664" s="12">
        <v>0.9749459999999999</v>
      </c>
    </row>
    <row r="665" spans="1:10" ht="12.75">
      <c r="A665" s="15">
        <v>24</v>
      </c>
      <c r="B665" s="15" t="s">
        <v>24</v>
      </c>
      <c r="C665" s="15">
        <v>5</v>
      </c>
      <c r="D665" s="15">
        <v>10</v>
      </c>
      <c r="E665" s="15">
        <v>14</v>
      </c>
      <c r="F665" s="14">
        <v>217.2</v>
      </c>
      <c r="G665" s="13"/>
      <c r="H665" s="12">
        <v>1.7002450999999998</v>
      </c>
      <c r="I665" s="12">
        <v>2.3402450999999997</v>
      </c>
      <c r="J665" s="12">
        <v>0.9369879999999999</v>
      </c>
    </row>
    <row r="666" spans="1:10" ht="12.75">
      <c r="A666" s="15">
        <v>24</v>
      </c>
      <c r="B666" s="15" t="s">
        <v>24</v>
      </c>
      <c r="C666" s="15">
        <v>5</v>
      </c>
      <c r="D666" s="15">
        <v>30</v>
      </c>
      <c r="E666" s="15">
        <v>34</v>
      </c>
      <c r="F666" s="14">
        <v>217.4</v>
      </c>
      <c r="G666" s="13"/>
      <c r="H666" s="12">
        <v>1.5923245000000004</v>
      </c>
      <c r="I666" s="12">
        <v>2.2323245000000003</v>
      </c>
      <c r="J666" s="12">
        <v>1.001785</v>
      </c>
    </row>
    <row r="667" spans="1:10" ht="12.75">
      <c r="A667" s="15">
        <v>24</v>
      </c>
      <c r="B667" s="15" t="s">
        <v>24</v>
      </c>
      <c r="C667" s="15">
        <v>5</v>
      </c>
      <c r="D667" s="15">
        <v>50</v>
      </c>
      <c r="E667" s="15">
        <v>54</v>
      </c>
      <c r="F667" s="14">
        <v>217.6</v>
      </c>
      <c r="G667" s="13"/>
      <c r="H667" s="12">
        <v>1.710998</v>
      </c>
      <c r="I667" s="12">
        <v>2.350998</v>
      </c>
      <c r="J667" s="12">
        <v>0.97674</v>
      </c>
    </row>
    <row r="668" spans="1:10" ht="12.75">
      <c r="A668" s="15">
        <v>24</v>
      </c>
      <c r="B668" s="15" t="s">
        <v>24</v>
      </c>
      <c r="C668" s="15">
        <v>5</v>
      </c>
      <c r="D668" s="15">
        <v>70</v>
      </c>
      <c r="E668" s="15">
        <v>74</v>
      </c>
      <c r="F668" s="14">
        <v>217.8</v>
      </c>
      <c r="G668" s="13"/>
      <c r="H668" s="12">
        <v>1.7073939</v>
      </c>
      <c r="I668" s="12">
        <v>2.3473939</v>
      </c>
      <c r="J668" s="12">
        <v>0.929167</v>
      </c>
    </row>
    <row r="669" spans="1:10" ht="12.75">
      <c r="A669" s="15">
        <v>24</v>
      </c>
      <c r="B669" s="15" t="s">
        <v>24</v>
      </c>
      <c r="C669" s="15">
        <v>5</v>
      </c>
      <c r="D669" s="15">
        <v>90</v>
      </c>
      <c r="E669" s="15">
        <v>94</v>
      </c>
      <c r="F669" s="14">
        <v>218</v>
      </c>
      <c r="G669" s="13"/>
      <c r="H669" s="12">
        <v>1.8567571999999999</v>
      </c>
      <c r="I669" s="12">
        <v>2.4967572</v>
      </c>
      <c r="J669" s="12">
        <v>0.816916</v>
      </c>
    </row>
    <row r="670" spans="1:10" ht="12.75">
      <c r="A670" s="15">
        <v>24</v>
      </c>
      <c r="B670" s="15" t="s">
        <v>24</v>
      </c>
      <c r="C670" s="15">
        <v>5</v>
      </c>
      <c r="D670" s="15">
        <v>110</v>
      </c>
      <c r="E670" s="15">
        <v>114</v>
      </c>
      <c r="F670" s="14">
        <v>218.2</v>
      </c>
      <c r="G670" s="13"/>
      <c r="H670" s="12">
        <v>1.6706878</v>
      </c>
      <c r="I670" s="12">
        <v>2.3106878</v>
      </c>
      <c r="J670" s="12">
        <v>0.644534</v>
      </c>
    </row>
    <row r="671" spans="1:10" ht="12.75">
      <c r="A671" s="15">
        <v>24</v>
      </c>
      <c r="B671" s="15" t="s">
        <v>24</v>
      </c>
      <c r="C671" s="15">
        <v>5</v>
      </c>
      <c r="D671" s="15">
        <v>132</v>
      </c>
      <c r="E671" s="15">
        <v>136</v>
      </c>
      <c r="F671" s="14">
        <v>218.42</v>
      </c>
      <c r="G671" s="13"/>
      <c r="H671" s="12">
        <v>1.5177587</v>
      </c>
      <c r="I671" s="12">
        <v>2.1577587</v>
      </c>
      <c r="J671" s="12">
        <v>0.6305286999999999</v>
      </c>
    </row>
    <row r="672" spans="1:10" ht="12.75">
      <c r="A672" s="15">
        <v>24</v>
      </c>
      <c r="B672" s="15" t="s">
        <v>24</v>
      </c>
      <c r="C672" s="15">
        <v>6</v>
      </c>
      <c r="D672" s="15">
        <v>0</v>
      </c>
      <c r="E672" s="15">
        <v>4</v>
      </c>
      <c r="F672" s="14">
        <v>218.6</v>
      </c>
      <c r="G672" s="13"/>
      <c r="H672" s="12">
        <v>1.5571205000000001</v>
      </c>
      <c r="I672" s="12">
        <v>2.1971205</v>
      </c>
      <c r="J672" s="12">
        <v>0.7256650000000001</v>
      </c>
    </row>
    <row r="673" spans="1:10" ht="12.75">
      <c r="A673" s="15">
        <v>24</v>
      </c>
      <c r="B673" s="15" t="s">
        <v>24</v>
      </c>
      <c r="C673" s="15">
        <v>6</v>
      </c>
      <c r="D673" s="15">
        <v>20</v>
      </c>
      <c r="E673" s="15">
        <v>24</v>
      </c>
      <c r="F673" s="14">
        <v>218.8</v>
      </c>
      <c r="G673" s="13"/>
      <c r="H673" s="12">
        <v>1.627447</v>
      </c>
      <c r="I673" s="12">
        <v>2.267447</v>
      </c>
      <c r="J673" s="12">
        <v>0.6437099999999999</v>
      </c>
    </row>
    <row r="674" spans="1:10" ht="12.75">
      <c r="A674" s="15">
        <v>24</v>
      </c>
      <c r="B674" s="15" t="s">
        <v>24</v>
      </c>
      <c r="C674" s="15">
        <v>6</v>
      </c>
      <c r="D674" s="15">
        <v>40</v>
      </c>
      <c r="E674" s="15">
        <v>44</v>
      </c>
      <c r="F674" s="14">
        <v>219</v>
      </c>
      <c r="G674" s="13"/>
      <c r="H674" s="12">
        <v>1.5388266000000002</v>
      </c>
      <c r="I674" s="12">
        <v>2.1788266000000003</v>
      </c>
      <c r="J674" s="12">
        <v>0.883298</v>
      </c>
    </row>
    <row r="675" spans="1:10" ht="12.75">
      <c r="A675" s="15">
        <v>24</v>
      </c>
      <c r="B675" s="15" t="s">
        <v>24</v>
      </c>
      <c r="C675" s="15">
        <v>6</v>
      </c>
      <c r="D675" s="15">
        <v>60</v>
      </c>
      <c r="E675" s="15">
        <v>64</v>
      </c>
      <c r="F675" s="14">
        <v>219.2</v>
      </c>
      <c r="G675" s="13"/>
      <c r="H675" s="12">
        <v>1.9275164000000002</v>
      </c>
      <c r="I675" s="12">
        <v>2.5675164</v>
      </c>
      <c r="J675" s="12">
        <v>1.090092</v>
      </c>
    </row>
    <row r="676" spans="1:10" ht="12.75">
      <c r="A676" s="15">
        <v>24</v>
      </c>
      <c r="B676" s="15" t="s">
        <v>24</v>
      </c>
      <c r="C676" s="15">
        <v>6</v>
      </c>
      <c r="D676" s="15">
        <v>80</v>
      </c>
      <c r="E676" s="15">
        <v>84</v>
      </c>
      <c r="F676" s="14">
        <v>219.4</v>
      </c>
      <c r="G676" s="13"/>
      <c r="H676" s="12">
        <v>1.7410674000000004</v>
      </c>
      <c r="I676" s="12">
        <v>2.3810674000000005</v>
      </c>
      <c r="J676" s="12">
        <v>1.133122</v>
      </c>
    </row>
    <row r="677" spans="1:10" ht="12.75">
      <c r="A677" s="15">
        <v>25</v>
      </c>
      <c r="B677" s="15" t="s">
        <v>24</v>
      </c>
      <c r="C677" s="15">
        <v>1</v>
      </c>
      <c r="D677" s="15">
        <v>10</v>
      </c>
      <c r="E677" s="15">
        <v>15</v>
      </c>
      <c r="F677" s="14">
        <v>220.8</v>
      </c>
      <c r="G677" s="13"/>
      <c r="H677" s="12">
        <v>1.55</v>
      </c>
      <c r="I677" s="12">
        <v>2.19</v>
      </c>
      <c r="J677" s="12">
        <v>0.9603999999999998</v>
      </c>
    </row>
    <row r="678" spans="1:10" ht="12.75">
      <c r="A678" s="15">
        <v>25</v>
      </c>
      <c r="B678" s="15" t="s">
        <v>24</v>
      </c>
      <c r="C678" s="15">
        <v>1</v>
      </c>
      <c r="D678" s="15">
        <v>30</v>
      </c>
      <c r="E678" s="15">
        <v>35</v>
      </c>
      <c r="F678" s="14">
        <v>221</v>
      </c>
      <c r="G678" s="13"/>
      <c r="H678" s="12">
        <v>1.5504000000000002</v>
      </c>
      <c r="I678" s="12">
        <v>2.1904000000000003</v>
      </c>
      <c r="J678" s="12">
        <v>0.7475999999999999</v>
      </c>
    </row>
    <row r="679" spans="1:10" ht="12.75">
      <c r="A679" s="15">
        <v>25</v>
      </c>
      <c r="B679" s="15" t="s">
        <v>24</v>
      </c>
      <c r="C679" s="15">
        <v>1</v>
      </c>
      <c r="D679" s="15">
        <v>56</v>
      </c>
      <c r="E679" s="15">
        <v>61</v>
      </c>
      <c r="F679" s="14">
        <v>221.26</v>
      </c>
      <c r="G679" s="13"/>
      <c r="H679" s="12">
        <v>1.3667999999999998</v>
      </c>
      <c r="I679" s="12">
        <v>2.0067999999999997</v>
      </c>
      <c r="J679" s="12">
        <v>0.64405</v>
      </c>
    </row>
    <row r="680" spans="1:10" ht="12.75">
      <c r="A680" s="15">
        <v>25</v>
      </c>
      <c r="B680" s="15" t="s">
        <v>24</v>
      </c>
      <c r="C680" s="15">
        <v>1</v>
      </c>
      <c r="D680" s="15">
        <v>71</v>
      </c>
      <c r="E680" s="15">
        <v>76</v>
      </c>
      <c r="F680" s="14">
        <v>221.41</v>
      </c>
      <c r="G680" s="13"/>
      <c r="H680" s="12">
        <v>1.3526000000000002</v>
      </c>
      <c r="I680" s="12">
        <v>1.9926000000000004</v>
      </c>
      <c r="J680" s="12">
        <v>0.4959499999999998</v>
      </c>
    </row>
    <row r="681" spans="1:10" ht="12.75">
      <c r="A681" s="15">
        <v>25</v>
      </c>
      <c r="B681" s="15" t="s">
        <v>24</v>
      </c>
      <c r="C681" s="15">
        <v>1</v>
      </c>
      <c r="D681" s="15">
        <v>90</v>
      </c>
      <c r="E681" s="15">
        <v>95</v>
      </c>
      <c r="F681" s="14">
        <v>221.6</v>
      </c>
      <c r="G681" s="13"/>
      <c r="H681" s="12">
        <v>2.0324</v>
      </c>
      <c r="I681" s="12">
        <v>2.6724</v>
      </c>
      <c r="J681" s="12">
        <v>0.8953499999999999</v>
      </c>
    </row>
    <row r="682" spans="1:10" ht="12.75">
      <c r="A682" s="15">
        <v>25</v>
      </c>
      <c r="B682" s="15" t="s">
        <v>24</v>
      </c>
      <c r="C682" s="15">
        <v>1</v>
      </c>
      <c r="D682" s="15">
        <v>110</v>
      </c>
      <c r="E682" s="15">
        <v>115</v>
      </c>
      <c r="F682" s="14">
        <v>221.8</v>
      </c>
      <c r="G682" s="13"/>
      <c r="H682" s="12">
        <v>1.9198</v>
      </c>
      <c r="I682" s="12">
        <v>2.5598</v>
      </c>
      <c r="J682" s="12">
        <v>1.0732999999999997</v>
      </c>
    </row>
    <row r="683" spans="1:10" ht="12.75">
      <c r="A683" s="15">
        <v>25</v>
      </c>
      <c r="B683" s="15" t="s">
        <v>24</v>
      </c>
      <c r="C683" s="15">
        <v>1</v>
      </c>
      <c r="D683" s="15">
        <v>131</v>
      </c>
      <c r="E683" s="15">
        <v>136</v>
      </c>
      <c r="F683" s="14">
        <v>222.01</v>
      </c>
      <c r="G683" s="13"/>
      <c r="H683" s="12">
        <v>1.7024000000000001</v>
      </c>
      <c r="I683" s="12">
        <v>2.3424</v>
      </c>
      <c r="J683" s="12">
        <v>1.0031</v>
      </c>
    </row>
    <row r="684" spans="1:10" ht="12.75">
      <c r="A684" s="15">
        <v>25</v>
      </c>
      <c r="B684" s="15" t="s">
        <v>24</v>
      </c>
      <c r="C684" s="15">
        <v>2</v>
      </c>
      <c r="D684" s="15">
        <v>0</v>
      </c>
      <c r="E684" s="15">
        <v>5</v>
      </c>
      <c r="F684" s="14">
        <v>222.2</v>
      </c>
      <c r="G684" s="13"/>
      <c r="H684" s="12">
        <v>1.7528000000000001</v>
      </c>
      <c r="I684" s="12">
        <v>2.3928000000000003</v>
      </c>
      <c r="J684" s="12">
        <v>1.0594999999999999</v>
      </c>
    </row>
    <row r="685" spans="1:10" ht="12.75">
      <c r="A685" s="15">
        <v>25</v>
      </c>
      <c r="B685" s="15" t="s">
        <v>24</v>
      </c>
      <c r="C685" s="15">
        <v>2</v>
      </c>
      <c r="D685" s="15">
        <v>25</v>
      </c>
      <c r="E685" s="15">
        <v>30</v>
      </c>
      <c r="F685" s="14">
        <v>222.45</v>
      </c>
      <c r="G685" s="13"/>
      <c r="H685" s="12">
        <v>1.9647000000000003</v>
      </c>
      <c r="I685" s="12">
        <v>2.6047000000000002</v>
      </c>
      <c r="J685" s="12">
        <v>1.1164</v>
      </c>
    </row>
    <row r="686" spans="1:10" ht="12.75">
      <c r="A686" s="15">
        <v>25</v>
      </c>
      <c r="B686" s="15" t="s">
        <v>24</v>
      </c>
      <c r="C686" s="15">
        <v>2</v>
      </c>
      <c r="D686" s="15">
        <v>61</v>
      </c>
      <c r="E686" s="15">
        <v>66</v>
      </c>
      <c r="F686" s="14">
        <v>222.81</v>
      </c>
      <c r="G686" s="13"/>
      <c r="H686" s="12">
        <v>2.074</v>
      </c>
      <c r="I686" s="12">
        <v>2.714</v>
      </c>
      <c r="J686" s="12">
        <v>1.1380000000000001</v>
      </c>
    </row>
    <row r="687" spans="1:10" ht="12.75">
      <c r="A687" s="15">
        <v>25</v>
      </c>
      <c r="B687" s="15" t="s">
        <v>24</v>
      </c>
      <c r="C687" s="15">
        <v>2</v>
      </c>
      <c r="D687" s="15">
        <v>80</v>
      </c>
      <c r="E687" s="15">
        <v>85</v>
      </c>
      <c r="F687" s="14">
        <v>223</v>
      </c>
      <c r="G687" s="13"/>
      <c r="H687" s="12">
        <v>1.6807999999999998</v>
      </c>
      <c r="I687" s="12">
        <v>2.3207999999999998</v>
      </c>
      <c r="J687" s="12">
        <v>0.9291999999999999</v>
      </c>
    </row>
    <row r="688" spans="1:10" ht="12.75">
      <c r="A688" s="15">
        <v>25</v>
      </c>
      <c r="B688" s="15" t="s">
        <v>24</v>
      </c>
      <c r="C688" s="15">
        <v>2</v>
      </c>
      <c r="D688" s="15">
        <v>107</v>
      </c>
      <c r="E688" s="15">
        <v>112</v>
      </c>
      <c r="F688" s="14">
        <v>223.27</v>
      </c>
      <c r="G688" s="13"/>
      <c r="H688" s="12">
        <v>1.3332</v>
      </c>
      <c r="I688" s="12">
        <v>1.9731999999999998</v>
      </c>
      <c r="J688" s="12">
        <v>0.5519000000000001</v>
      </c>
    </row>
    <row r="689" spans="1:10" ht="12.75">
      <c r="A689" s="15">
        <v>25</v>
      </c>
      <c r="B689" s="15" t="s">
        <v>24</v>
      </c>
      <c r="C689" s="15">
        <v>2</v>
      </c>
      <c r="D689" s="15">
        <v>118</v>
      </c>
      <c r="E689" s="15">
        <v>123</v>
      </c>
      <c r="F689" s="14">
        <v>223.38</v>
      </c>
      <c r="G689" s="13"/>
      <c r="H689" s="12">
        <v>1.8951</v>
      </c>
      <c r="I689" s="12">
        <v>2.5351</v>
      </c>
      <c r="J689" s="12">
        <v>1.0725999999999998</v>
      </c>
    </row>
    <row r="690" spans="1:10" ht="12.75">
      <c r="A690" s="15">
        <v>25</v>
      </c>
      <c r="B690" s="15" t="s">
        <v>24</v>
      </c>
      <c r="C690" s="15">
        <v>2</v>
      </c>
      <c r="D690" s="15">
        <v>140</v>
      </c>
      <c r="E690" s="15">
        <v>145</v>
      </c>
      <c r="F690" s="14">
        <v>223.6</v>
      </c>
      <c r="G690" s="13"/>
      <c r="H690" s="12">
        <v>1.3968</v>
      </c>
      <c r="I690" s="12">
        <v>2.0368</v>
      </c>
      <c r="J690" s="12">
        <v>0.7160000000000001</v>
      </c>
    </row>
    <row r="691" spans="1:10" ht="12.75">
      <c r="A691" s="15">
        <v>25</v>
      </c>
      <c r="B691" s="15" t="s">
        <v>24</v>
      </c>
      <c r="C691" s="15">
        <v>3</v>
      </c>
      <c r="D691" s="15">
        <v>12</v>
      </c>
      <c r="E691" s="15">
        <v>17</v>
      </c>
      <c r="F691" s="14">
        <v>223.82</v>
      </c>
      <c r="G691" s="13"/>
      <c r="H691" s="12">
        <v>1.6353000000000002</v>
      </c>
      <c r="I691" s="12">
        <v>2.2753</v>
      </c>
      <c r="J691" s="12">
        <v>1.061</v>
      </c>
    </row>
    <row r="692" spans="1:10" ht="12.75">
      <c r="A692" s="15">
        <v>25</v>
      </c>
      <c r="B692" s="15" t="s">
        <v>24</v>
      </c>
      <c r="C692" s="15">
        <v>3</v>
      </c>
      <c r="D692" s="15">
        <v>30</v>
      </c>
      <c r="E692" s="15">
        <v>35</v>
      </c>
      <c r="F692" s="14">
        <v>224</v>
      </c>
      <c r="G692" s="13"/>
      <c r="H692" s="12">
        <v>1.9213</v>
      </c>
      <c r="I692" s="12">
        <v>2.5613</v>
      </c>
      <c r="J692" s="12">
        <v>1.1931999999999998</v>
      </c>
    </row>
    <row r="693" spans="1:10" ht="12.75">
      <c r="A693" s="15">
        <v>25</v>
      </c>
      <c r="B693" s="15" t="s">
        <v>24</v>
      </c>
      <c r="C693" s="15">
        <v>3</v>
      </c>
      <c r="D693" s="15">
        <v>55</v>
      </c>
      <c r="E693" s="15">
        <v>60</v>
      </c>
      <c r="F693" s="14">
        <v>224.25</v>
      </c>
      <c r="G693" s="13"/>
      <c r="H693" s="12">
        <v>1.6227999999999998</v>
      </c>
      <c r="I693" s="12">
        <v>2.2628</v>
      </c>
      <c r="J693" s="12">
        <v>1.0032999999999999</v>
      </c>
    </row>
    <row r="694" spans="1:10" ht="12.75">
      <c r="A694" s="15">
        <v>25</v>
      </c>
      <c r="B694" s="15" t="s">
        <v>24</v>
      </c>
      <c r="C694" s="15">
        <v>3</v>
      </c>
      <c r="D694" s="15">
        <v>71</v>
      </c>
      <c r="E694" s="15">
        <v>76</v>
      </c>
      <c r="F694" s="14">
        <v>224.41</v>
      </c>
      <c r="G694" s="13"/>
      <c r="H694" s="12">
        <v>1.7250999999999999</v>
      </c>
      <c r="I694" s="12">
        <v>2.3651</v>
      </c>
      <c r="J694" s="12">
        <v>1.1088</v>
      </c>
    </row>
    <row r="695" spans="1:10" ht="12.75">
      <c r="A695" s="15">
        <v>25</v>
      </c>
      <c r="B695" s="15" t="s">
        <v>24</v>
      </c>
      <c r="C695" s="15">
        <v>3</v>
      </c>
      <c r="D695" s="15">
        <v>89</v>
      </c>
      <c r="E695" s="15">
        <v>94</v>
      </c>
      <c r="F695" s="14">
        <v>224.59</v>
      </c>
      <c r="G695" s="13"/>
      <c r="H695" s="12">
        <v>1.5967000000000002</v>
      </c>
      <c r="I695" s="12">
        <v>2.2367000000000004</v>
      </c>
      <c r="J695" s="12">
        <v>1.1284</v>
      </c>
    </row>
    <row r="696" spans="1:10" ht="12.75">
      <c r="A696" s="15">
        <v>25</v>
      </c>
      <c r="B696" s="15" t="s">
        <v>24</v>
      </c>
      <c r="C696" s="15">
        <v>3</v>
      </c>
      <c r="D696" s="15">
        <v>130</v>
      </c>
      <c r="E696" s="15">
        <v>135</v>
      </c>
      <c r="F696" s="14">
        <v>225</v>
      </c>
      <c r="G696" s="13"/>
      <c r="H696" s="12">
        <v>1.1468</v>
      </c>
      <c r="I696" s="12">
        <v>1.7868</v>
      </c>
      <c r="J696" s="12">
        <v>0.8631</v>
      </c>
    </row>
    <row r="697" spans="1:10" ht="12.75">
      <c r="A697" s="15">
        <v>25</v>
      </c>
      <c r="B697" s="15" t="s">
        <v>24</v>
      </c>
      <c r="C697" s="15">
        <v>4</v>
      </c>
      <c r="D697" s="15">
        <v>0</v>
      </c>
      <c r="E697" s="15">
        <v>5</v>
      </c>
      <c r="F697" s="14">
        <v>225.2</v>
      </c>
      <c r="G697" s="13"/>
      <c r="H697" s="12">
        <v>1.8355000000000001</v>
      </c>
      <c r="I697" s="12">
        <v>2.4755000000000003</v>
      </c>
      <c r="J697" s="12">
        <v>0.9567999999999999</v>
      </c>
    </row>
    <row r="698" spans="1:10" ht="12.75">
      <c r="A698" s="15">
        <v>25</v>
      </c>
      <c r="B698" s="15" t="s">
        <v>24</v>
      </c>
      <c r="C698" s="15">
        <v>4</v>
      </c>
      <c r="D698" s="15">
        <v>25</v>
      </c>
      <c r="E698" s="15">
        <v>30</v>
      </c>
      <c r="F698" s="14">
        <v>225.45</v>
      </c>
      <c r="G698" s="13"/>
      <c r="H698" s="12">
        <v>1.4578</v>
      </c>
      <c r="I698" s="12">
        <v>2.0978</v>
      </c>
      <c r="J698" s="12">
        <v>0.7945</v>
      </c>
    </row>
    <row r="699" spans="1:10" ht="12.75">
      <c r="A699" s="15">
        <v>25</v>
      </c>
      <c r="B699" s="15" t="s">
        <v>24</v>
      </c>
      <c r="C699" s="15">
        <v>4</v>
      </c>
      <c r="D699" s="15">
        <v>42</v>
      </c>
      <c r="E699" s="15">
        <v>47</v>
      </c>
      <c r="F699" s="14">
        <v>225.62</v>
      </c>
      <c r="G699" s="13"/>
      <c r="H699" s="12">
        <v>1.9418</v>
      </c>
      <c r="I699" s="12">
        <v>2.5818</v>
      </c>
      <c r="J699" s="12">
        <v>1.2345</v>
      </c>
    </row>
    <row r="700" spans="1:10" ht="12.75">
      <c r="A700" s="15">
        <v>25</v>
      </c>
      <c r="B700" s="15" t="s">
        <v>24</v>
      </c>
      <c r="C700" s="15">
        <v>4</v>
      </c>
      <c r="D700" s="15">
        <v>60</v>
      </c>
      <c r="E700" s="15">
        <v>65</v>
      </c>
      <c r="F700" s="14">
        <v>225.8</v>
      </c>
      <c r="G700" s="13"/>
      <c r="H700" s="12">
        <v>2.0503</v>
      </c>
      <c r="I700" s="12">
        <v>2.6903</v>
      </c>
      <c r="J700" s="12">
        <v>1.2622</v>
      </c>
    </row>
    <row r="701" spans="1:10" ht="12.75">
      <c r="A701" s="15">
        <v>25</v>
      </c>
      <c r="B701" s="15" t="s">
        <v>24</v>
      </c>
      <c r="C701" s="15">
        <v>4</v>
      </c>
      <c r="D701" s="15">
        <v>79</v>
      </c>
      <c r="E701" s="15">
        <v>84</v>
      </c>
      <c r="F701" s="14">
        <v>225.99</v>
      </c>
      <c r="G701" s="13"/>
      <c r="H701" s="12">
        <v>1.7167999999999999</v>
      </c>
      <c r="I701" s="12">
        <v>2.3568</v>
      </c>
      <c r="J701" s="12">
        <v>0.9126</v>
      </c>
    </row>
    <row r="702" spans="1:10" ht="12.75">
      <c r="A702" s="15">
        <v>25</v>
      </c>
      <c r="B702" s="15" t="s">
        <v>24</v>
      </c>
      <c r="C702" s="15">
        <v>4</v>
      </c>
      <c r="D702" s="15">
        <v>102</v>
      </c>
      <c r="E702" s="15">
        <v>107</v>
      </c>
      <c r="F702" s="14">
        <v>226.22</v>
      </c>
      <c r="G702" s="13"/>
      <c r="H702" s="12">
        <v>1.7951000000000001</v>
      </c>
      <c r="I702" s="12">
        <v>2.4351000000000003</v>
      </c>
      <c r="J702" s="12">
        <v>0.9308000000000001</v>
      </c>
    </row>
    <row r="703" spans="1:10" ht="12.75">
      <c r="A703" s="15">
        <v>25</v>
      </c>
      <c r="B703" s="15" t="s">
        <v>24</v>
      </c>
      <c r="C703" s="15">
        <v>4</v>
      </c>
      <c r="D703" s="15">
        <v>117</v>
      </c>
      <c r="E703" s="15">
        <v>122</v>
      </c>
      <c r="F703" s="14">
        <v>226.37</v>
      </c>
      <c r="G703" s="13"/>
      <c r="H703" s="12">
        <v>1.9535</v>
      </c>
      <c r="I703" s="12">
        <v>2.5935</v>
      </c>
      <c r="J703" s="12">
        <v>0.8857999999999999</v>
      </c>
    </row>
    <row r="704" spans="1:10" ht="12.75">
      <c r="A704" s="15">
        <v>25</v>
      </c>
      <c r="B704" s="15" t="s">
        <v>24</v>
      </c>
      <c r="C704" s="15">
        <v>4</v>
      </c>
      <c r="D704" s="15">
        <v>140</v>
      </c>
      <c r="E704" s="15">
        <v>145</v>
      </c>
      <c r="F704" s="14">
        <v>226.6</v>
      </c>
      <c r="G704" s="13"/>
      <c r="H704" s="12">
        <v>1.6458</v>
      </c>
      <c r="I704" s="12">
        <v>2.2858</v>
      </c>
      <c r="J704" s="12">
        <v>1.0975</v>
      </c>
    </row>
    <row r="705" spans="1:10" ht="12.75">
      <c r="A705" s="15">
        <v>25</v>
      </c>
      <c r="B705" s="15" t="s">
        <v>24</v>
      </c>
      <c r="C705" s="15">
        <v>5</v>
      </c>
      <c r="D705" s="15">
        <v>11</v>
      </c>
      <c r="E705" s="15">
        <v>16</v>
      </c>
      <c r="F705" s="14">
        <v>226.81</v>
      </c>
      <c r="G705" s="13"/>
      <c r="H705" s="12">
        <v>1.4638</v>
      </c>
      <c r="I705" s="12">
        <v>2.1038</v>
      </c>
      <c r="J705" s="12">
        <v>0.9087999999999998</v>
      </c>
    </row>
    <row r="706" spans="1:10" ht="12.75">
      <c r="A706" s="15">
        <v>25</v>
      </c>
      <c r="B706" s="15" t="s">
        <v>24</v>
      </c>
      <c r="C706" s="15">
        <v>5</v>
      </c>
      <c r="D706" s="15">
        <v>30</v>
      </c>
      <c r="E706" s="15">
        <v>35</v>
      </c>
      <c r="F706" s="14">
        <v>227</v>
      </c>
      <c r="G706" s="13"/>
      <c r="H706" s="12">
        <v>1.6173000000000002</v>
      </c>
      <c r="I706" s="12">
        <v>2.2573000000000003</v>
      </c>
      <c r="J706" s="12">
        <v>0.8851999999999999</v>
      </c>
    </row>
    <row r="707" spans="1:10" ht="12.75">
      <c r="A707" s="15">
        <v>25</v>
      </c>
      <c r="B707" s="15" t="s">
        <v>24</v>
      </c>
      <c r="C707" s="15">
        <v>5</v>
      </c>
      <c r="D707" s="15">
        <v>55</v>
      </c>
      <c r="E707" s="15">
        <v>60</v>
      </c>
      <c r="F707" s="14">
        <v>227.25</v>
      </c>
      <c r="G707" s="13"/>
      <c r="H707" s="12">
        <v>1.6398000000000001</v>
      </c>
      <c r="I707" s="12">
        <v>2.2798000000000003</v>
      </c>
      <c r="J707" s="12">
        <v>0.8389</v>
      </c>
    </row>
    <row r="708" spans="1:10" ht="12.75">
      <c r="A708" s="15">
        <v>25</v>
      </c>
      <c r="B708" s="15" t="s">
        <v>24</v>
      </c>
      <c r="C708" s="15">
        <v>5</v>
      </c>
      <c r="D708" s="15">
        <v>72</v>
      </c>
      <c r="E708" s="15">
        <v>77</v>
      </c>
      <c r="F708" s="14">
        <v>227.42</v>
      </c>
      <c r="G708" s="13"/>
      <c r="H708" s="12">
        <v>1.5058</v>
      </c>
      <c r="I708" s="12">
        <v>2.1458</v>
      </c>
      <c r="J708" s="12">
        <v>0.6993</v>
      </c>
    </row>
    <row r="709" spans="1:10" ht="12.75">
      <c r="A709" s="15">
        <v>25</v>
      </c>
      <c r="B709" s="15" t="s">
        <v>24</v>
      </c>
      <c r="C709" s="15">
        <v>5</v>
      </c>
      <c r="D709" s="15">
        <v>89</v>
      </c>
      <c r="E709" s="15">
        <v>94</v>
      </c>
      <c r="F709" s="14">
        <v>227.59</v>
      </c>
      <c r="G709" s="13"/>
      <c r="H709" s="12">
        <v>1.9515</v>
      </c>
      <c r="I709" s="12">
        <v>2.5915</v>
      </c>
      <c r="J709" s="12">
        <v>0.7497999999999999</v>
      </c>
    </row>
    <row r="710" spans="1:10" ht="12.75">
      <c r="A710" s="15">
        <v>25</v>
      </c>
      <c r="B710" s="15" t="s">
        <v>24</v>
      </c>
      <c r="C710" s="15">
        <v>6</v>
      </c>
      <c r="D710" s="15">
        <v>0</v>
      </c>
      <c r="E710" s="15">
        <v>5</v>
      </c>
      <c r="F710" s="14">
        <v>227.8</v>
      </c>
      <c r="G710" s="13"/>
      <c r="H710" s="12">
        <v>1.4268</v>
      </c>
      <c r="I710" s="12">
        <v>2.0668</v>
      </c>
      <c r="J710" s="12">
        <v>1.0116</v>
      </c>
    </row>
    <row r="711" spans="1:10" ht="12.75">
      <c r="A711" s="15">
        <v>25</v>
      </c>
      <c r="B711" s="15" t="s">
        <v>24</v>
      </c>
      <c r="C711" s="15">
        <v>6</v>
      </c>
      <c r="D711" s="15">
        <v>25</v>
      </c>
      <c r="E711" s="15">
        <v>30</v>
      </c>
      <c r="F711" s="14">
        <v>228.05</v>
      </c>
      <c r="G711" s="13"/>
      <c r="H711" s="12">
        <v>1.7711000000000001</v>
      </c>
      <c r="I711" s="12">
        <v>2.4111000000000002</v>
      </c>
      <c r="J711" s="12">
        <v>0.7845999999999999</v>
      </c>
    </row>
    <row r="712" spans="1:10" ht="12.75">
      <c r="A712" s="15">
        <v>25</v>
      </c>
      <c r="B712" s="15" t="s">
        <v>24</v>
      </c>
      <c r="C712" s="15">
        <v>6</v>
      </c>
      <c r="D712" s="15">
        <v>38</v>
      </c>
      <c r="E712" s="15">
        <v>43</v>
      </c>
      <c r="F712" s="14">
        <v>228.18</v>
      </c>
      <c r="G712" s="13"/>
      <c r="H712" s="12">
        <v>1.5768</v>
      </c>
      <c r="I712" s="12">
        <v>2.2168</v>
      </c>
      <c r="J712" s="12">
        <v>0.7664</v>
      </c>
    </row>
    <row r="713" spans="1:10" ht="12.75">
      <c r="A713" s="15">
        <v>25</v>
      </c>
      <c r="B713" s="15" t="s">
        <v>24</v>
      </c>
      <c r="C713" s="15" t="s">
        <v>25</v>
      </c>
      <c r="D713" s="15">
        <v>10</v>
      </c>
      <c r="E713" s="15">
        <v>15</v>
      </c>
      <c r="F713" s="14">
        <v>228.39</v>
      </c>
      <c r="G713" s="13"/>
      <c r="H713" s="12">
        <v>1.3008</v>
      </c>
      <c r="I713" s="12">
        <v>1.9407999999999999</v>
      </c>
      <c r="J713" s="12">
        <v>0.6261000000000001</v>
      </c>
    </row>
    <row r="714" spans="1:10" ht="12.75">
      <c r="A714" s="15">
        <v>26</v>
      </c>
      <c r="B714" s="15" t="s">
        <v>24</v>
      </c>
      <c r="C714" s="15">
        <v>1</v>
      </c>
      <c r="D714" s="15">
        <v>11</v>
      </c>
      <c r="E714" s="15">
        <v>16</v>
      </c>
      <c r="F714" s="14">
        <v>230.41</v>
      </c>
      <c r="G714" s="13"/>
      <c r="H714" s="12">
        <v>1.6178000000000001</v>
      </c>
      <c r="I714" s="12">
        <v>2.2578</v>
      </c>
      <c r="J714" s="12">
        <v>0.9642000000000001</v>
      </c>
    </row>
    <row r="715" spans="1:10" ht="12.75">
      <c r="A715" s="15">
        <v>26</v>
      </c>
      <c r="B715" s="15" t="s">
        <v>24</v>
      </c>
      <c r="C715" s="15">
        <v>1</v>
      </c>
      <c r="D715" s="15">
        <v>30</v>
      </c>
      <c r="E715" s="15">
        <v>35</v>
      </c>
      <c r="F715" s="14">
        <v>230.6</v>
      </c>
      <c r="G715" s="13"/>
      <c r="H715" s="12">
        <v>1.5729000000000002</v>
      </c>
      <c r="I715" s="12">
        <v>2.2129000000000003</v>
      </c>
      <c r="J715" s="12">
        <v>0.9369999999999999</v>
      </c>
    </row>
    <row r="716" spans="1:10" ht="12.75">
      <c r="A716" s="15">
        <v>26</v>
      </c>
      <c r="B716" s="15" t="s">
        <v>24</v>
      </c>
      <c r="C716" s="15">
        <v>1</v>
      </c>
      <c r="D716" s="15">
        <v>55</v>
      </c>
      <c r="E716" s="15">
        <v>60</v>
      </c>
      <c r="F716" s="14">
        <v>230.85</v>
      </c>
      <c r="G716" s="13"/>
      <c r="H716" s="12">
        <v>1.6388</v>
      </c>
      <c r="I716" s="12">
        <v>2.2788</v>
      </c>
      <c r="J716" s="12">
        <v>0.9258</v>
      </c>
    </row>
    <row r="717" spans="1:10" ht="12.75">
      <c r="A717" s="15">
        <v>26</v>
      </c>
      <c r="B717" s="15" t="s">
        <v>24</v>
      </c>
      <c r="C717" s="15">
        <v>1</v>
      </c>
      <c r="D717" s="15">
        <v>70</v>
      </c>
      <c r="E717" s="15">
        <v>75</v>
      </c>
      <c r="F717" s="14">
        <v>231</v>
      </c>
      <c r="G717" s="13"/>
      <c r="H717" s="12">
        <v>1.8017999999999998</v>
      </c>
      <c r="I717" s="12">
        <v>2.4417999999999997</v>
      </c>
      <c r="J717" s="12">
        <v>1.0954</v>
      </c>
    </row>
    <row r="718" spans="1:10" ht="12.75">
      <c r="A718" s="15">
        <v>26</v>
      </c>
      <c r="B718" s="15" t="s">
        <v>24</v>
      </c>
      <c r="C718" s="15">
        <v>1</v>
      </c>
      <c r="D718" s="15">
        <v>92</v>
      </c>
      <c r="E718" s="15">
        <v>97</v>
      </c>
      <c r="F718" s="14">
        <v>231.22</v>
      </c>
      <c r="G718" s="13"/>
      <c r="H718" s="12">
        <v>1.4481000000000002</v>
      </c>
      <c r="I718" s="12">
        <v>2.0881000000000003</v>
      </c>
      <c r="J718" s="12">
        <v>0.9255999999999998</v>
      </c>
    </row>
    <row r="719" spans="1:10" ht="12.75">
      <c r="A719" s="15">
        <v>26</v>
      </c>
      <c r="B719" s="15" t="s">
        <v>24</v>
      </c>
      <c r="C719" s="15">
        <v>1</v>
      </c>
      <c r="D719" s="15">
        <v>110</v>
      </c>
      <c r="E719" s="15">
        <v>115</v>
      </c>
      <c r="F719" s="14">
        <v>231.4</v>
      </c>
      <c r="G719" s="13"/>
      <c r="H719" s="12">
        <v>1.6518000000000002</v>
      </c>
      <c r="I719" s="12">
        <v>2.2918000000000003</v>
      </c>
      <c r="J719" s="12">
        <v>0.9117</v>
      </c>
    </row>
    <row r="720" spans="1:10" ht="12.75">
      <c r="A720" s="15">
        <v>26</v>
      </c>
      <c r="B720" s="15" t="s">
        <v>24</v>
      </c>
      <c r="C720" s="15">
        <v>1</v>
      </c>
      <c r="D720" s="15">
        <v>130</v>
      </c>
      <c r="E720" s="15">
        <v>135</v>
      </c>
      <c r="F720" s="14">
        <v>231.6</v>
      </c>
      <c r="G720" s="13"/>
      <c r="H720" s="12">
        <v>1.8468</v>
      </c>
      <c r="I720" s="12">
        <v>2.4868</v>
      </c>
      <c r="J720" s="12">
        <v>0.9416999999999999</v>
      </c>
    </row>
    <row r="721" spans="1:10" ht="12.75">
      <c r="A721" s="15">
        <v>26</v>
      </c>
      <c r="B721" s="15" t="s">
        <v>24</v>
      </c>
      <c r="C721" s="15">
        <v>2</v>
      </c>
      <c r="D721" s="15">
        <v>0</v>
      </c>
      <c r="E721" s="15">
        <v>5</v>
      </c>
      <c r="F721" s="14">
        <v>231.8</v>
      </c>
      <c r="G721" s="13"/>
      <c r="H721" s="12">
        <v>1.8637000000000001</v>
      </c>
      <c r="I721" s="12">
        <v>2.5037000000000003</v>
      </c>
      <c r="J721" s="12">
        <v>1.0354</v>
      </c>
    </row>
    <row r="722" spans="1:10" ht="12.75">
      <c r="A722" s="15">
        <v>26</v>
      </c>
      <c r="B722" s="15" t="s">
        <v>24</v>
      </c>
      <c r="C722" s="15">
        <v>2</v>
      </c>
      <c r="D722" s="15">
        <v>25</v>
      </c>
      <c r="E722" s="15">
        <v>30</v>
      </c>
      <c r="F722" s="14">
        <v>232.05</v>
      </c>
      <c r="G722" s="13"/>
      <c r="H722" s="12">
        <v>1.1968</v>
      </c>
      <c r="I722" s="12">
        <v>1.8368000000000002</v>
      </c>
      <c r="J722" s="12">
        <v>0.5269000000000001</v>
      </c>
    </row>
    <row r="723" spans="1:10" ht="12.75">
      <c r="A723" s="15">
        <v>26</v>
      </c>
      <c r="B723" s="15" t="s">
        <v>24</v>
      </c>
      <c r="C723" s="15">
        <v>2</v>
      </c>
      <c r="D723" s="15">
        <v>42</v>
      </c>
      <c r="E723" s="15">
        <v>47</v>
      </c>
      <c r="F723" s="14">
        <v>232.22</v>
      </c>
      <c r="G723" s="13"/>
      <c r="H723" s="12">
        <v>1.7038</v>
      </c>
      <c r="I723" s="12">
        <v>2.3438</v>
      </c>
      <c r="J723" s="12">
        <v>0.16989999999999994</v>
      </c>
    </row>
    <row r="724" spans="1:10" ht="12.75">
      <c r="A724" s="15">
        <v>26</v>
      </c>
      <c r="B724" s="15" t="s">
        <v>24</v>
      </c>
      <c r="C724" s="15">
        <v>2</v>
      </c>
      <c r="D724" s="15">
        <v>57</v>
      </c>
      <c r="E724" s="15">
        <v>62</v>
      </c>
      <c r="F724" s="14">
        <v>232.37</v>
      </c>
      <c r="G724" s="13"/>
      <c r="H724" s="12">
        <v>1.6459000000000001</v>
      </c>
      <c r="I724" s="12">
        <v>2.2859000000000003</v>
      </c>
      <c r="J724" s="12">
        <v>0.9389999999999997</v>
      </c>
    </row>
    <row r="725" spans="1:10" ht="12.75">
      <c r="A725" s="15">
        <v>26</v>
      </c>
      <c r="B725" s="15" t="s">
        <v>24</v>
      </c>
      <c r="C725" s="15">
        <v>2</v>
      </c>
      <c r="D725" s="15">
        <v>79</v>
      </c>
      <c r="E725" s="15">
        <v>84</v>
      </c>
      <c r="F725" s="14">
        <v>232.59</v>
      </c>
      <c r="G725" s="13"/>
      <c r="H725" s="12">
        <v>1.7771000000000001</v>
      </c>
      <c r="I725" s="12">
        <v>2.4171</v>
      </c>
      <c r="J725" s="12">
        <v>0.8971999999999999</v>
      </c>
    </row>
    <row r="726" spans="1:10" ht="12.75">
      <c r="A726" s="15">
        <v>26</v>
      </c>
      <c r="B726" s="15" t="s">
        <v>24</v>
      </c>
      <c r="C726" s="15">
        <v>2</v>
      </c>
      <c r="D726" s="15">
        <v>106</v>
      </c>
      <c r="E726" s="15">
        <v>111</v>
      </c>
      <c r="F726" s="14">
        <v>232.86</v>
      </c>
      <c r="G726" s="13"/>
      <c r="H726" s="12">
        <v>1.8627000000000002</v>
      </c>
      <c r="I726" s="12">
        <v>2.5027000000000004</v>
      </c>
      <c r="J726" s="12">
        <v>1.0108</v>
      </c>
    </row>
    <row r="727" spans="1:10" ht="12.75">
      <c r="A727" s="15">
        <v>26</v>
      </c>
      <c r="B727" s="15" t="s">
        <v>24</v>
      </c>
      <c r="C727" s="15">
        <v>2</v>
      </c>
      <c r="D727" s="15">
        <v>118</v>
      </c>
      <c r="E727" s="15">
        <v>123</v>
      </c>
      <c r="F727" s="14">
        <v>232.98</v>
      </c>
      <c r="G727" s="13"/>
      <c r="H727" s="12">
        <v>1.8155000000000003</v>
      </c>
      <c r="I727" s="12">
        <v>2.4555000000000002</v>
      </c>
      <c r="J727" s="12">
        <v>1.1085999999999998</v>
      </c>
    </row>
    <row r="728" spans="1:10" ht="12.75">
      <c r="A728" s="15">
        <v>26</v>
      </c>
      <c r="B728" s="15" t="s">
        <v>24</v>
      </c>
      <c r="C728" s="15">
        <v>2</v>
      </c>
      <c r="D728" s="15">
        <v>140</v>
      </c>
      <c r="E728" s="15">
        <v>145</v>
      </c>
      <c r="F728" s="14">
        <v>233.2</v>
      </c>
      <c r="G728" s="13"/>
      <c r="H728" s="12">
        <v>2.0021</v>
      </c>
      <c r="I728" s="12">
        <v>2.6421</v>
      </c>
      <c r="J728" s="12">
        <v>0.9711999999999998</v>
      </c>
    </row>
    <row r="729" spans="1:10" ht="12.75">
      <c r="A729" s="15">
        <v>26</v>
      </c>
      <c r="B729" s="15" t="s">
        <v>24</v>
      </c>
      <c r="C729" s="15">
        <v>3</v>
      </c>
      <c r="D729" s="15">
        <v>12</v>
      </c>
      <c r="E729" s="15">
        <v>17</v>
      </c>
      <c r="F729" s="14">
        <v>233.42</v>
      </c>
      <c r="G729" s="13"/>
      <c r="H729" s="12">
        <v>1.6413</v>
      </c>
      <c r="I729" s="12">
        <v>2.2813</v>
      </c>
      <c r="J729" s="12">
        <v>0.9984</v>
      </c>
    </row>
    <row r="730" spans="1:10" ht="12.75">
      <c r="A730" s="15">
        <v>26</v>
      </c>
      <c r="B730" s="15" t="s">
        <v>24</v>
      </c>
      <c r="C730" s="15">
        <v>3</v>
      </c>
      <c r="D730" s="15">
        <v>30</v>
      </c>
      <c r="E730" s="15">
        <v>35</v>
      </c>
      <c r="F730" s="14">
        <v>233.6</v>
      </c>
      <c r="G730" s="13"/>
      <c r="H730" s="12">
        <v>1.6473000000000004</v>
      </c>
      <c r="I730" s="12">
        <v>2.2873000000000006</v>
      </c>
      <c r="J730" s="12">
        <v>0.49239999999999995</v>
      </c>
    </row>
    <row r="731" spans="1:10" ht="12.75">
      <c r="A731" s="15">
        <v>26</v>
      </c>
      <c r="B731" s="15" t="s">
        <v>24</v>
      </c>
      <c r="C731" s="15">
        <v>3</v>
      </c>
      <c r="D731" s="15">
        <v>55</v>
      </c>
      <c r="E731" s="15">
        <v>60</v>
      </c>
      <c r="F731" s="14">
        <v>233.85</v>
      </c>
      <c r="G731" s="13"/>
      <c r="H731" s="12">
        <v>1.9045</v>
      </c>
      <c r="I731" s="12">
        <v>2.5445</v>
      </c>
      <c r="J731" s="12">
        <v>1.0645999999999998</v>
      </c>
    </row>
    <row r="732" spans="1:10" ht="12.75">
      <c r="A732" s="15">
        <v>26</v>
      </c>
      <c r="B732" s="15" t="s">
        <v>24</v>
      </c>
      <c r="C732" s="15">
        <v>3</v>
      </c>
      <c r="D732" s="15">
        <v>74</v>
      </c>
      <c r="E732" s="15">
        <v>79</v>
      </c>
      <c r="F732" s="14">
        <v>234.04</v>
      </c>
      <c r="G732" s="13"/>
      <c r="H732" s="12">
        <v>1.7757000000000003</v>
      </c>
      <c r="I732" s="12">
        <v>2.4157</v>
      </c>
      <c r="J732" s="12">
        <v>0.9577999999999999</v>
      </c>
    </row>
    <row r="733" spans="1:10" ht="12.75">
      <c r="A733" s="15">
        <v>26</v>
      </c>
      <c r="B733" s="15" t="s">
        <v>24</v>
      </c>
      <c r="C733" s="15">
        <v>3</v>
      </c>
      <c r="D733" s="15">
        <v>90</v>
      </c>
      <c r="E733" s="15">
        <v>95</v>
      </c>
      <c r="F733" s="14">
        <v>234.2</v>
      </c>
      <c r="G733" s="13"/>
      <c r="H733" s="12">
        <v>1.7989000000000002</v>
      </c>
      <c r="I733" s="12">
        <v>2.4389000000000003</v>
      </c>
      <c r="J733" s="12">
        <v>1.073</v>
      </c>
    </row>
    <row r="734" spans="1:10" ht="12.75">
      <c r="A734" s="15">
        <v>26</v>
      </c>
      <c r="B734" s="15" t="s">
        <v>24</v>
      </c>
      <c r="C734" s="15">
        <v>3</v>
      </c>
      <c r="D734" s="15">
        <v>110</v>
      </c>
      <c r="E734" s="15">
        <v>115</v>
      </c>
      <c r="F734" s="14">
        <v>234.4</v>
      </c>
      <c r="G734" s="13"/>
      <c r="H734" s="12">
        <v>1.5602</v>
      </c>
      <c r="I734" s="12">
        <v>2.2002</v>
      </c>
      <c r="J734" s="12">
        <v>0.8879</v>
      </c>
    </row>
    <row r="735" spans="1:10" ht="12.75">
      <c r="A735" s="15">
        <v>26</v>
      </c>
      <c r="B735" s="15" t="s">
        <v>24</v>
      </c>
      <c r="C735" s="15">
        <v>4</v>
      </c>
      <c r="D735" s="15">
        <v>80</v>
      </c>
      <c r="E735" s="15">
        <v>85</v>
      </c>
      <c r="F735" s="14">
        <v>235.6</v>
      </c>
      <c r="G735" s="13"/>
      <c r="H735" s="12">
        <v>1.6636000000000002</v>
      </c>
      <c r="I735" s="12">
        <v>2.3036000000000003</v>
      </c>
      <c r="J735" s="12">
        <v>0.9753000000000001</v>
      </c>
    </row>
    <row r="736" spans="1:10" ht="12.75">
      <c r="A736" s="15">
        <v>26</v>
      </c>
      <c r="B736" s="15" t="s">
        <v>24</v>
      </c>
      <c r="C736" s="15">
        <v>4</v>
      </c>
      <c r="D736" s="15">
        <v>140</v>
      </c>
      <c r="E736" s="15">
        <v>145</v>
      </c>
      <c r="F736" s="14">
        <v>236.2</v>
      </c>
      <c r="G736" s="13"/>
      <c r="H736" s="12">
        <v>1.5996000000000001</v>
      </c>
      <c r="I736" s="12">
        <v>2.2396000000000003</v>
      </c>
      <c r="J736" s="12">
        <v>0.9983</v>
      </c>
    </row>
    <row r="737" spans="1:10" ht="12.75">
      <c r="A737" s="15">
        <v>26</v>
      </c>
      <c r="B737" s="15" t="s">
        <v>24</v>
      </c>
      <c r="C737" s="15">
        <v>5</v>
      </c>
      <c r="D737" s="15">
        <v>12</v>
      </c>
      <c r="E737" s="15">
        <v>17</v>
      </c>
      <c r="F737" s="14">
        <v>236.42</v>
      </c>
      <c r="G737" s="13"/>
      <c r="H737" s="12">
        <v>1.8030000000000004</v>
      </c>
      <c r="I737" s="12">
        <v>2.4430000000000005</v>
      </c>
      <c r="J737" s="12">
        <v>0.9966999999999999</v>
      </c>
    </row>
    <row r="738" spans="1:10" ht="12.75">
      <c r="A738" s="15">
        <v>27</v>
      </c>
      <c r="B738" s="15" t="s">
        <v>24</v>
      </c>
      <c r="C738" s="15">
        <v>1</v>
      </c>
      <c r="D738" s="15">
        <v>55</v>
      </c>
      <c r="E738" s="15">
        <v>60</v>
      </c>
      <c r="F738" s="14">
        <v>240.15</v>
      </c>
      <c r="G738" s="13"/>
      <c r="H738" s="12">
        <v>1.574</v>
      </c>
      <c r="I738" s="12">
        <v>2.214</v>
      </c>
      <c r="J738" s="12">
        <v>0.7987000000000001</v>
      </c>
    </row>
    <row r="739" spans="1:10" ht="12.75">
      <c r="A739" s="15">
        <v>27</v>
      </c>
      <c r="B739" s="15" t="s">
        <v>24</v>
      </c>
      <c r="C739" s="15">
        <v>1</v>
      </c>
      <c r="D739" s="15">
        <v>110</v>
      </c>
      <c r="E739" s="15">
        <v>115</v>
      </c>
      <c r="F739" s="14">
        <v>240.7</v>
      </c>
      <c r="G739" s="13"/>
      <c r="H739" s="12">
        <v>1.7434000000000003</v>
      </c>
      <c r="I739" s="12">
        <v>2.3834000000000004</v>
      </c>
      <c r="J739" s="12">
        <v>1.0301</v>
      </c>
    </row>
    <row r="740" spans="1:10" ht="12.75">
      <c r="A740" s="15">
        <v>27</v>
      </c>
      <c r="B740" s="15" t="s">
        <v>24</v>
      </c>
      <c r="C740" s="15">
        <v>2</v>
      </c>
      <c r="D740" s="15">
        <v>15</v>
      </c>
      <c r="E740" s="15">
        <v>20</v>
      </c>
      <c r="F740" s="14">
        <v>241.25</v>
      </c>
      <c r="G740" s="13"/>
      <c r="H740" s="12">
        <v>1.6170000000000002</v>
      </c>
      <c r="I740" s="12">
        <v>2.257</v>
      </c>
      <c r="J740" s="12">
        <v>0.9677</v>
      </c>
    </row>
    <row r="741" spans="1:10" ht="12.75">
      <c r="A741" s="15">
        <v>27</v>
      </c>
      <c r="B741" s="15" t="s">
        <v>24</v>
      </c>
      <c r="C741" s="15">
        <v>2</v>
      </c>
      <c r="D741" s="15">
        <v>80</v>
      </c>
      <c r="E741" s="15">
        <v>85</v>
      </c>
      <c r="F741" s="14">
        <v>241.9</v>
      </c>
      <c r="G741" s="13"/>
      <c r="H741" s="12">
        <v>1.8322000000000003</v>
      </c>
      <c r="I741" s="12">
        <v>2.4722000000000004</v>
      </c>
      <c r="J741" s="12">
        <v>1.0619</v>
      </c>
    </row>
    <row r="742" spans="1:10" ht="12.75">
      <c r="A742" s="15">
        <v>27</v>
      </c>
      <c r="B742" s="15" t="s">
        <v>24</v>
      </c>
      <c r="C742" s="15">
        <v>3</v>
      </c>
      <c r="D742" s="15">
        <v>132</v>
      </c>
      <c r="E742" s="15">
        <v>137</v>
      </c>
      <c r="F742" s="14">
        <v>243.92</v>
      </c>
      <c r="G742" s="13"/>
      <c r="H742" s="12">
        <v>1.6532</v>
      </c>
      <c r="I742" s="12">
        <v>2.2932</v>
      </c>
      <c r="J742" s="12">
        <v>1.1629</v>
      </c>
    </row>
    <row r="743" spans="1:10" ht="12.75">
      <c r="A743" s="15">
        <v>27</v>
      </c>
      <c r="B743" s="15" t="s">
        <v>24</v>
      </c>
      <c r="C743" s="15">
        <v>4</v>
      </c>
      <c r="D743" s="15">
        <v>35</v>
      </c>
      <c r="E743" s="15">
        <v>40</v>
      </c>
      <c r="F743" s="14">
        <v>244.45</v>
      </c>
      <c r="G743" s="13"/>
      <c r="H743" s="12">
        <v>0.921</v>
      </c>
      <c r="I743" s="12">
        <v>1.561</v>
      </c>
      <c r="J743" s="12">
        <v>1.0581</v>
      </c>
    </row>
    <row r="744" spans="1:10" ht="12.75">
      <c r="A744" s="15">
        <v>27</v>
      </c>
      <c r="B744" s="15" t="s">
        <v>24</v>
      </c>
      <c r="C744" s="15">
        <v>4</v>
      </c>
      <c r="D744" s="15">
        <v>103</v>
      </c>
      <c r="E744" s="15">
        <v>108</v>
      </c>
      <c r="F744" s="14">
        <v>245.13</v>
      </c>
      <c r="G744" s="13"/>
      <c r="H744" s="12">
        <v>1.6078000000000001</v>
      </c>
      <c r="I744" s="12">
        <v>2.2478000000000002</v>
      </c>
      <c r="J744" s="12">
        <v>1.1085</v>
      </c>
    </row>
    <row r="745" spans="1:10" ht="12.75">
      <c r="A745" s="15">
        <v>27</v>
      </c>
      <c r="B745" s="15" t="s">
        <v>24</v>
      </c>
      <c r="C745" s="15">
        <v>5</v>
      </c>
      <c r="D745" s="15">
        <v>12</v>
      </c>
      <c r="E745" s="15">
        <v>17</v>
      </c>
      <c r="F745" s="14">
        <v>245.72</v>
      </c>
      <c r="G745" s="13"/>
      <c r="H745" s="12">
        <v>1.6126</v>
      </c>
      <c r="I745" s="12">
        <v>2.2526</v>
      </c>
      <c r="J745" s="12">
        <v>1.0453000000000001</v>
      </c>
    </row>
    <row r="746" spans="1:10" ht="12.75">
      <c r="A746" s="15">
        <v>27</v>
      </c>
      <c r="B746" s="15" t="s">
        <v>24</v>
      </c>
      <c r="C746" s="15">
        <v>5</v>
      </c>
      <c r="D746" s="15">
        <v>68</v>
      </c>
      <c r="E746" s="15">
        <v>73</v>
      </c>
      <c r="F746" s="14">
        <v>246.28</v>
      </c>
      <c r="G746" s="13"/>
      <c r="H746" s="12">
        <v>1.5732000000000002</v>
      </c>
      <c r="I746" s="12">
        <v>2.2132</v>
      </c>
      <c r="J746" s="12">
        <v>0.8359</v>
      </c>
    </row>
    <row r="747" spans="1:10" ht="12.75">
      <c r="A747" s="15">
        <v>27</v>
      </c>
      <c r="B747" s="15" t="s">
        <v>24</v>
      </c>
      <c r="C747" s="15">
        <v>5</v>
      </c>
      <c r="D747" s="15">
        <v>133</v>
      </c>
      <c r="E747" s="15">
        <v>138</v>
      </c>
      <c r="F747" s="14">
        <v>246.93</v>
      </c>
      <c r="G747" s="13"/>
      <c r="H747" s="12">
        <v>1.4998</v>
      </c>
      <c r="I747" s="12">
        <v>2.1398</v>
      </c>
      <c r="J747" s="12">
        <v>1.0925</v>
      </c>
    </row>
    <row r="748" spans="1:10" ht="12.75">
      <c r="A748" s="10"/>
      <c r="B748" s="10"/>
      <c r="C748" s="10"/>
      <c r="D748" s="10"/>
      <c r="E748" s="10"/>
      <c r="F748" s="11"/>
      <c r="G748" s="10"/>
      <c r="H748" s="10"/>
      <c r="I748" s="10"/>
      <c r="J748" s="10"/>
    </row>
    <row r="749" spans="1:10" ht="12.75">
      <c r="A749" s="10"/>
      <c r="B749" s="10"/>
      <c r="C749" s="10"/>
      <c r="D749" s="10"/>
      <c r="E749" s="10"/>
      <c r="F749" s="11"/>
      <c r="G749" s="10"/>
      <c r="H749" s="10"/>
      <c r="I749" s="10"/>
      <c r="J749" s="10"/>
    </row>
    <row r="750" spans="1:10" ht="12.75">
      <c r="A750" s="10"/>
      <c r="B750" s="10"/>
      <c r="C750" s="10"/>
      <c r="D750" s="10"/>
      <c r="E750" s="10"/>
      <c r="F750" s="11"/>
      <c r="G750" s="10"/>
      <c r="H750" s="10"/>
      <c r="I750" s="10"/>
      <c r="J750" s="10"/>
    </row>
    <row r="751" spans="1:10" ht="12.75">
      <c r="A751" s="10"/>
      <c r="B751" s="10"/>
      <c r="C751" s="10"/>
      <c r="D751" s="10"/>
      <c r="E751" s="10"/>
      <c r="F751" s="11"/>
      <c r="G751" s="10"/>
      <c r="H751" s="10"/>
      <c r="I751" s="10"/>
      <c r="J751" s="10"/>
    </row>
    <row r="752" spans="1:10" ht="12.75">
      <c r="A752" s="10"/>
      <c r="B752" s="10"/>
      <c r="C752" s="10"/>
      <c r="D752" s="10"/>
      <c r="E752" s="10"/>
      <c r="F752" s="11"/>
      <c r="G752" s="10"/>
      <c r="H752" s="10"/>
      <c r="I752" s="10"/>
      <c r="J752" s="10"/>
    </row>
    <row r="753" spans="1:10" ht="12.75">
      <c r="A753" s="10"/>
      <c r="B753" s="10"/>
      <c r="C753" s="10"/>
      <c r="D753" s="10"/>
      <c r="E753" s="10"/>
      <c r="F753" s="11"/>
      <c r="G753" s="10"/>
      <c r="H753" s="10"/>
      <c r="I753" s="10"/>
      <c r="J753" s="10"/>
    </row>
    <row r="754" spans="1:10" ht="12.75">
      <c r="A754" s="10"/>
      <c r="B754" s="10"/>
      <c r="C754" s="10"/>
      <c r="D754" s="10"/>
      <c r="E754" s="10"/>
      <c r="F754" s="11"/>
      <c r="G754" s="10"/>
      <c r="H754" s="10"/>
      <c r="I754" s="10"/>
      <c r="J754" s="10"/>
    </row>
    <row r="755" spans="1:10" ht="12.75">
      <c r="A755" s="10"/>
      <c r="B755" s="10"/>
      <c r="C755" s="10"/>
      <c r="D755" s="10"/>
      <c r="E755" s="10"/>
      <c r="F755" s="11"/>
      <c r="G755" s="10"/>
      <c r="H755" s="10"/>
      <c r="I755" s="10"/>
      <c r="J755" s="10"/>
    </row>
    <row r="756" spans="1:10" ht="12.75">
      <c r="A756" s="10"/>
      <c r="B756" s="10"/>
      <c r="C756" s="10"/>
      <c r="D756" s="10"/>
      <c r="E756" s="10"/>
      <c r="F756" s="11"/>
      <c r="G756" s="10"/>
      <c r="H756" s="10"/>
      <c r="I756" s="10"/>
      <c r="J756" s="10"/>
    </row>
    <row r="757" spans="1:10" ht="12.75">
      <c r="A757" s="10"/>
      <c r="B757" s="10"/>
      <c r="C757" s="10"/>
      <c r="D757" s="10"/>
      <c r="E757" s="10"/>
      <c r="F757" s="11"/>
      <c r="G757" s="10"/>
      <c r="H757" s="10"/>
      <c r="I757" s="10"/>
      <c r="J757" s="10"/>
    </row>
    <row r="758" spans="1:10" ht="12.75">
      <c r="A758" s="10"/>
      <c r="B758" s="10"/>
      <c r="C758" s="10"/>
      <c r="D758" s="10"/>
      <c r="E758" s="10"/>
      <c r="F758" s="11"/>
      <c r="G758" s="10"/>
      <c r="H758" s="10"/>
      <c r="I758" s="10"/>
      <c r="J758" s="10"/>
    </row>
    <row r="759" spans="1:10" ht="12.75">
      <c r="A759" s="10"/>
      <c r="B759" s="10"/>
      <c r="C759" s="10"/>
      <c r="D759" s="10"/>
      <c r="E759" s="10"/>
      <c r="F759" s="11"/>
      <c r="G759" s="10"/>
      <c r="H759" s="10"/>
      <c r="I759" s="10"/>
      <c r="J759" s="10"/>
    </row>
    <row r="760" spans="1:10" ht="12.75">
      <c r="A760" s="10"/>
      <c r="B760" s="10"/>
      <c r="C760" s="10"/>
      <c r="D760" s="10"/>
      <c r="E760" s="10"/>
      <c r="F760" s="11"/>
      <c r="G760" s="10"/>
      <c r="H760" s="10"/>
      <c r="I760" s="10"/>
      <c r="J760" s="10"/>
    </row>
    <row r="761" spans="1:10" ht="12.75">
      <c r="A761" s="10"/>
      <c r="B761" s="10"/>
      <c r="C761" s="10"/>
      <c r="D761" s="10"/>
      <c r="E761" s="10"/>
      <c r="F761" s="11"/>
      <c r="G761" s="10"/>
      <c r="H761" s="10"/>
      <c r="I761" s="10"/>
      <c r="J761" s="10"/>
    </row>
    <row r="762" spans="1:10" ht="12.75">
      <c r="A762" s="10"/>
      <c r="B762" s="10"/>
      <c r="C762" s="10"/>
      <c r="D762" s="10"/>
      <c r="E762" s="10"/>
      <c r="F762" s="11"/>
      <c r="G762" s="10"/>
      <c r="H762" s="10"/>
      <c r="I762" s="10"/>
      <c r="J762" s="10"/>
    </row>
    <row r="763" spans="1:10" ht="12.75">
      <c r="A763" s="10"/>
      <c r="B763" s="10"/>
      <c r="C763" s="10"/>
      <c r="D763" s="10"/>
      <c r="E763" s="10"/>
      <c r="F763" s="11"/>
      <c r="G763" s="10"/>
      <c r="H763" s="10"/>
      <c r="I763" s="10"/>
      <c r="J763" s="10"/>
    </row>
    <row r="764" spans="1:10" ht="12.75">
      <c r="A764" s="10"/>
      <c r="B764" s="10"/>
      <c r="C764" s="10"/>
      <c r="D764" s="10"/>
      <c r="E764" s="10"/>
      <c r="F764" s="11"/>
      <c r="G764" s="10"/>
      <c r="H764" s="10"/>
      <c r="I764" s="10"/>
      <c r="J764" s="10"/>
    </row>
    <row r="765" spans="1:10" ht="12.75">
      <c r="A765" s="10"/>
      <c r="B765" s="10"/>
      <c r="C765" s="10"/>
      <c r="D765" s="10"/>
      <c r="E765" s="10"/>
      <c r="F765" s="11"/>
      <c r="G765" s="10"/>
      <c r="H765" s="10"/>
      <c r="I765" s="10"/>
      <c r="J765" s="10"/>
    </row>
    <row r="766" spans="1:10" ht="12.75">
      <c r="A766" s="10"/>
      <c r="B766" s="10"/>
      <c r="C766" s="10"/>
      <c r="D766" s="10"/>
      <c r="E766" s="10"/>
      <c r="F766" s="11"/>
      <c r="G766" s="10"/>
      <c r="H766" s="10"/>
      <c r="I766" s="10"/>
      <c r="J766" s="10"/>
    </row>
    <row r="767" spans="1:10" ht="12.75">
      <c r="A767" s="10"/>
      <c r="B767" s="10"/>
      <c r="C767" s="10"/>
      <c r="D767" s="10"/>
      <c r="E767" s="10"/>
      <c r="F767" s="11"/>
      <c r="G767" s="10"/>
      <c r="H767" s="10"/>
      <c r="I767" s="10"/>
      <c r="J767" s="10"/>
    </row>
    <row r="768" spans="1:10" ht="12.75">
      <c r="A768" s="10"/>
      <c r="B768" s="10"/>
      <c r="C768" s="10"/>
      <c r="D768" s="10"/>
      <c r="E768" s="10"/>
      <c r="F768" s="11"/>
      <c r="G768" s="10"/>
      <c r="H768" s="10"/>
      <c r="I768" s="10"/>
      <c r="J768" s="10"/>
    </row>
    <row r="769" spans="1:10" ht="12.75">
      <c r="A769" s="10"/>
      <c r="B769" s="10"/>
      <c r="C769" s="10"/>
      <c r="D769" s="10"/>
      <c r="E769" s="10"/>
      <c r="F769" s="11"/>
      <c r="G769" s="10"/>
      <c r="H769" s="10"/>
      <c r="I769" s="10"/>
      <c r="J769" s="10"/>
    </row>
    <row r="770" spans="1:10" ht="12.75">
      <c r="A770" s="10"/>
      <c r="B770" s="10"/>
      <c r="C770" s="10"/>
      <c r="D770" s="10"/>
      <c r="E770" s="10"/>
      <c r="F770" s="11"/>
      <c r="G770" s="10"/>
      <c r="H770" s="10"/>
      <c r="I770" s="10"/>
      <c r="J770" s="10"/>
    </row>
    <row r="771" spans="1:10" ht="12.75">
      <c r="A771" s="10"/>
      <c r="B771" s="10"/>
      <c r="C771" s="10"/>
      <c r="D771" s="10"/>
      <c r="E771" s="10"/>
      <c r="F771" s="11"/>
      <c r="G771" s="10"/>
      <c r="H771" s="10"/>
      <c r="I771" s="10"/>
      <c r="J771" s="10"/>
    </row>
    <row r="772" spans="1:10" ht="12.75">
      <c r="A772" s="10"/>
      <c r="B772" s="10"/>
      <c r="C772" s="10"/>
      <c r="D772" s="10"/>
      <c r="E772" s="10"/>
      <c r="F772" s="11"/>
      <c r="G772" s="10"/>
      <c r="H772" s="10"/>
      <c r="I772" s="10"/>
      <c r="J772" s="10"/>
    </row>
    <row r="773" spans="1:10" ht="12.75">
      <c r="A773" s="10"/>
      <c r="B773" s="10"/>
      <c r="C773" s="10"/>
      <c r="D773" s="10"/>
      <c r="E773" s="10"/>
      <c r="F773" s="11"/>
      <c r="G773" s="10"/>
      <c r="H773" s="10"/>
      <c r="I773" s="10"/>
      <c r="J773" s="10"/>
    </row>
    <row r="774" spans="1:10" ht="12.75">
      <c r="A774" s="10"/>
      <c r="B774" s="10"/>
      <c r="C774" s="10"/>
      <c r="D774" s="10"/>
      <c r="E774" s="10"/>
      <c r="F774" s="11"/>
      <c r="G774" s="10"/>
      <c r="H774" s="10"/>
      <c r="I774" s="10"/>
      <c r="J774" s="10"/>
    </row>
    <row r="775" spans="1:10" ht="12.75">
      <c r="A775" s="10"/>
      <c r="B775" s="10"/>
      <c r="C775" s="10"/>
      <c r="D775" s="10"/>
      <c r="E775" s="10"/>
      <c r="F775" s="11"/>
      <c r="G775" s="10"/>
      <c r="H775" s="10"/>
      <c r="I775" s="10"/>
      <c r="J775" s="10"/>
    </row>
    <row r="776" spans="1:10" ht="12.75">
      <c r="A776" s="10"/>
      <c r="B776" s="10"/>
      <c r="C776" s="10"/>
      <c r="D776" s="10"/>
      <c r="E776" s="10"/>
      <c r="F776" s="11"/>
      <c r="G776" s="10"/>
      <c r="H776" s="10"/>
      <c r="I776" s="10"/>
      <c r="J776" s="10"/>
    </row>
    <row r="777" spans="1:10" ht="12.75">
      <c r="A777" s="10"/>
      <c r="B777" s="10"/>
      <c r="C777" s="10"/>
      <c r="D777" s="10"/>
      <c r="E777" s="10"/>
      <c r="F777" s="11"/>
      <c r="G777" s="10"/>
      <c r="H777" s="10"/>
      <c r="I777" s="10"/>
      <c r="J777" s="10"/>
    </row>
    <row r="778" spans="1:10" ht="12.75">
      <c r="A778" s="10"/>
      <c r="B778" s="10"/>
      <c r="C778" s="10"/>
      <c r="D778" s="10"/>
      <c r="E778" s="10"/>
      <c r="F778" s="11"/>
      <c r="G778" s="10"/>
      <c r="H778" s="10"/>
      <c r="I778" s="10"/>
      <c r="J778" s="10"/>
    </row>
    <row r="779" spans="1:10" ht="12.75">
      <c r="A779" s="10"/>
      <c r="B779" s="10"/>
      <c r="C779" s="10"/>
      <c r="D779" s="10"/>
      <c r="E779" s="10"/>
      <c r="F779" s="11"/>
      <c r="G779" s="10"/>
      <c r="H779" s="10"/>
      <c r="I779" s="10"/>
      <c r="J779" s="10"/>
    </row>
    <row r="780" spans="1:10" ht="12.75">
      <c r="A780" s="10"/>
      <c r="B780" s="10"/>
      <c r="C780" s="10"/>
      <c r="D780" s="10"/>
      <c r="E780" s="10"/>
      <c r="F780" s="11"/>
      <c r="G780" s="10"/>
      <c r="H780" s="10"/>
      <c r="I780" s="10"/>
      <c r="J780" s="10"/>
    </row>
    <row r="781" spans="1:10" ht="12.75">
      <c r="A781" s="10"/>
      <c r="B781" s="10"/>
      <c r="C781" s="10"/>
      <c r="D781" s="10"/>
      <c r="E781" s="10"/>
      <c r="F781" s="11"/>
      <c r="G781" s="10"/>
      <c r="H781" s="10"/>
      <c r="I781" s="10"/>
      <c r="J781" s="10"/>
    </row>
    <row r="782" spans="1:10" ht="12.75">
      <c r="A782" s="10"/>
      <c r="B782" s="10"/>
      <c r="C782" s="10"/>
      <c r="D782" s="10"/>
      <c r="E782" s="10"/>
      <c r="F782" s="11"/>
      <c r="G782" s="10"/>
      <c r="H782" s="10"/>
      <c r="I782" s="10"/>
      <c r="J782" s="10"/>
    </row>
    <row r="783" spans="1:10" ht="12.75">
      <c r="A783" s="10"/>
      <c r="B783" s="10"/>
      <c r="C783" s="10"/>
      <c r="D783" s="10"/>
      <c r="E783" s="10"/>
      <c r="F783" s="11"/>
      <c r="G783" s="10"/>
      <c r="H783" s="10"/>
      <c r="I783" s="10"/>
      <c r="J783" s="10"/>
    </row>
    <row r="784" spans="1:10" ht="12.75">
      <c r="A784" s="10"/>
      <c r="B784" s="10"/>
      <c r="C784" s="10"/>
      <c r="D784" s="10"/>
      <c r="E784" s="10"/>
      <c r="F784" s="11"/>
      <c r="G784" s="10"/>
      <c r="H784" s="10"/>
      <c r="I784" s="10"/>
      <c r="J784" s="10"/>
    </row>
    <row r="785" spans="1:10" ht="12.75">
      <c r="A785" s="10"/>
      <c r="B785" s="10"/>
      <c r="C785" s="10"/>
      <c r="D785" s="10"/>
      <c r="E785" s="10"/>
      <c r="F785" s="11"/>
      <c r="G785" s="10"/>
      <c r="H785" s="10"/>
      <c r="I785" s="10"/>
      <c r="J785" s="10"/>
    </row>
    <row r="786" spans="1:10" ht="12.75">
      <c r="A786" s="10"/>
      <c r="B786" s="10"/>
      <c r="C786" s="10"/>
      <c r="D786" s="10"/>
      <c r="E786" s="10"/>
      <c r="F786" s="11"/>
      <c r="G786" s="10"/>
      <c r="H786" s="10"/>
      <c r="I786" s="10"/>
      <c r="J786" s="10"/>
    </row>
    <row r="787" spans="1:10" ht="12.75">
      <c r="A787" s="10"/>
      <c r="B787" s="10"/>
      <c r="C787" s="10"/>
      <c r="D787" s="10"/>
      <c r="E787" s="10"/>
      <c r="F787" s="11"/>
      <c r="G787" s="10"/>
      <c r="H787" s="10"/>
      <c r="I787" s="10"/>
      <c r="J787" s="10"/>
    </row>
    <row r="788" spans="1:10" ht="12.75">
      <c r="A788" s="10"/>
      <c r="B788" s="10"/>
      <c r="C788" s="10"/>
      <c r="D788" s="10"/>
      <c r="E788" s="10"/>
      <c r="F788" s="11"/>
      <c r="G788" s="10"/>
      <c r="H788" s="10"/>
      <c r="I788" s="10"/>
      <c r="J788" s="10"/>
    </row>
    <row r="789" spans="1:10" ht="12.75">
      <c r="A789" s="10"/>
      <c r="B789" s="10"/>
      <c r="C789" s="10"/>
      <c r="D789" s="10"/>
      <c r="E789" s="10"/>
      <c r="F789" s="11"/>
      <c r="G789" s="10"/>
      <c r="H789" s="10"/>
      <c r="I789" s="10"/>
      <c r="J789" s="10"/>
    </row>
    <row r="790" spans="1:10" ht="12.75">
      <c r="A790" s="10"/>
      <c r="B790" s="10"/>
      <c r="C790" s="10"/>
      <c r="D790" s="10"/>
      <c r="E790" s="10"/>
      <c r="F790" s="11"/>
      <c r="G790" s="10"/>
      <c r="H790" s="10"/>
      <c r="I790" s="10"/>
      <c r="J790" s="10"/>
    </row>
    <row r="791" spans="1:10" ht="12.75">
      <c r="A791" s="10"/>
      <c r="B791" s="10"/>
      <c r="C791" s="10"/>
      <c r="D791" s="10"/>
      <c r="E791" s="10"/>
      <c r="F791" s="11"/>
      <c r="G791" s="10"/>
      <c r="H791" s="10"/>
      <c r="I791" s="10"/>
      <c r="J791" s="10"/>
    </row>
    <row r="792" spans="1:10" ht="12.75">
      <c r="A792" s="10"/>
      <c r="B792" s="10"/>
      <c r="C792" s="10"/>
      <c r="D792" s="10"/>
      <c r="E792" s="10"/>
      <c r="F792" s="11"/>
      <c r="G792" s="10"/>
      <c r="H792" s="10"/>
      <c r="I792" s="10"/>
      <c r="J792" s="10"/>
    </row>
    <row r="793" spans="1:10" ht="12.75">
      <c r="A793" s="10"/>
      <c r="B793" s="10"/>
      <c r="C793" s="10"/>
      <c r="D793" s="10"/>
      <c r="E793" s="10"/>
      <c r="F793" s="11"/>
      <c r="G793" s="10"/>
      <c r="H793" s="10"/>
      <c r="I793" s="10"/>
      <c r="J793" s="10"/>
    </row>
    <row r="794" spans="1:10" ht="12.75">
      <c r="A794" s="10"/>
      <c r="B794" s="10"/>
      <c r="C794" s="10"/>
      <c r="D794" s="10"/>
      <c r="E794" s="10"/>
      <c r="F794" s="11"/>
      <c r="G794" s="10"/>
      <c r="H794" s="10"/>
      <c r="I794" s="10"/>
      <c r="J794" s="10"/>
    </row>
    <row r="795" spans="1:10" ht="12.75">
      <c r="A795" s="10"/>
      <c r="B795" s="10"/>
      <c r="C795" s="10"/>
      <c r="D795" s="10"/>
      <c r="E795" s="10"/>
      <c r="F795" s="11"/>
      <c r="G795" s="10"/>
      <c r="H795" s="10"/>
      <c r="I795" s="10"/>
      <c r="J795" s="10"/>
    </row>
    <row r="796" spans="1:10" ht="12.75">
      <c r="A796" s="10"/>
      <c r="B796" s="10"/>
      <c r="C796" s="10"/>
      <c r="D796" s="10"/>
      <c r="E796" s="10"/>
      <c r="F796" s="11"/>
      <c r="G796" s="10"/>
      <c r="H796" s="10"/>
      <c r="I796" s="10"/>
      <c r="J796" s="10"/>
    </row>
    <row r="797" spans="1:10" ht="12.75">
      <c r="A797" s="10"/>
      <c r="B797" s="10"/>
      <c r="C797" s="10"/>
      <c r="D797" s="10"/>
      <c r="E797" s="10"/>
      <c r="F797" s="11"/>
      <c r="G797" s="10"/>
      <c r="H797" s="10"/>
      <c r="I797" s="10"/>
      <c r="J797" s="10"/>
    </row>
    <row r="798" spans="1:10" ht="12.75">
      <c r="A798" s="10"/>
      <c r="B798" s="10"/>
      <c r="C798" s="10"/>
      <c r="D798" s="10"/>
      <c r="E798" s="10"/>
      <c r="F798" s="11"/>
      <c r="G798" s="10"/>
      <c r="H798" s="10"/>
      <c r="I798" s="10"/>
      <c r="J798" s="10"/>
    </row>
    <row r="799" spans="1:10" ht="12.75">
      <c r="A799" s="10"/>
      <c r="B799" s="10"/>
      <c r="C799" s="10"/>
      <c r="D799" s="10"/>
      <c r="E799" s="10"/>
      <c r="F799" s="11"/>
      <c r="G799" s="10"/>
      <c r="H799" s="10"/>
      <c r="I799" s="10"/>
      <c r="J799" s="10"/>
    </row>
    <row r="800" spans="1:10" ht="12.75">
      <c r="A800" s="10"/>
      <c r="B800" s="10"/>
      <c r="C800" s="10"/>
      <c r="D800" s="10"/>
      <c r="E800" s="10"/>
      <c r="F800" s="11"/>
      <c r="G800" s="10"/>
      <c r="H800" s="10"/>
      <c r="I800" s="10"/>
      <c r="J800" s="10"/>
    </row>
    <row r="801" spans="1:10" ht="12.75">
      <c r="A801" s="10"/>
      <c r="B801" s="10"/>
      <c r="C801" s="10"/>
      <c r="D801" s="10"/>
      <c r="E801" s="10"/>
      <c r="F801" s="11"/>
      <c r="G801" s="10"/>
      <c r="H801" s="10"/>
      <c r="I801" s="10"/>
      <c r="J801" s="10"/>
    </row>
    <row r="802" spans="1:10" ht="12.75">
      <c r="A802" s="10"/>
      <c r="B802" s="10"/>
      <c r="C802" s="10"/>
      <c r="D802" s="10"/>
      <c r="E802" s="10"/>
      <c r="F802" s="11"/>
      <c r="G802" s="10"/>
      <c r="H802" s="10"/>
      <c r="I802" s="10"/>
      <c r="J802" s="10"/>
    </row>
    <row r="803" spans="1:10" ht="12.75">
      <c r="A803" s="10"/>
      <c r="B803" s="10"/>
      <c r="C803" s="10"/>
      <c r="D803" s="10"/>
      <c r="E803" s="10"/>
      <c r="F803" s="11"/>
      <c r="G803" s="10"/>
      <c r="H803" s="10"/>
      <c r="I803" s="10"/>
      <c r="J803" s="10"/>
    </row>
    <row r="804" spans="1:10" ht="12.75">
      <c r="A804" s="10"/>
      <c r="B804" s="10"/>
      <c r="C804" s="10"/>
      <c r="D804" s="10"/>
      <c r="E804" s="10"/>
      <c r="F804" s="11"/>
      <c r="G804" s="10"/>
      <c r="H804" s="10"/>
      <c r="I804" s="10"/>
      <c r="J804" s="10"/>
    </row>
    <row r="805" spans="1:10" ht="12.75">
      <c r="A805" s="10"/>
      <c r="B805" s="10"/>
      <c r="C805" s="10"/>
      <c r="D805" s="10"/>
      <c r="E805" s="10"/>
      <c r="F805" s="11"/>
      <c r="G805" s="10"/>
      <c r="H805" s="10"/>
      <c r="I805" s="10"/>
      <c r="J805" s="10"/>
    </row>
    <row r="806" spans="1:10" ht="12.75">
      <c r="A806" s="10"/>
      <c r="B806" s="10"/>
      <c r="C806" s="10"/>
      <c r="D806" s="10"/>
      <c r="E806" s="10"/>
      <c r="F806" s="11"/>
      <c r="G806" s="10"/>
      <c r="H806" s="10"/>
      <c r="I806" s="10"/>
      <c r="J806" s="10"/>
    </row>
    <row r="807" spans="1:10" ht="12.75">
      <c r="A807" s="10"/>
      <c r="B807" s="10"/>
      <c r="C807" s="10"/>
      <c r="D807" s="10"/>
      <c r="E807" s="10"/>
      <c r="F807" s="11"/>
      <c r="G807" s="10"/>
      <c r="H807" s="10"/>
      <c r="I807" s="10"/>
      <c r="J807" s="10"/>
    </row>
    <row r="808" spans="1:10" ht="12.75">
      <c r="A808" s="10"/>
      <c r="B808" s="10"/>
      <c r="C808" s="10"/>
      <c r="D808" s="10"/>
      <c r="E808" s="10"/>
      <c r="F808" s="11"/>
      <c r="G808" s="10"/>
      <c r="H808" s="10"/>
      <c r="I808" s="10"/>
      <c r="J808" s="10"/>
    </row>
    <row r="809" spans="1:10" ht="12.75">
      <c r="A809" s="10"/>
      <c r="B809" s="10"/>
      <c r="C809" s="10"/>
      <c r="D809" s="10"/>
      <c r="E809" s="10"/>
      <c r="F809" s="11"/>
      <c r="G809" s="10"/>
      <c r="H809" s="10"/>
      <c r="I809" s="10"/>
      <c r="J809" s="10"/>
    </row>
    <row r="810" spans="1:10" ht="12.75">
      <c r="A810" s="10"/>
      <c r="B810" s="10"/>
      <c r="C810" s="10"/>
      <c r="D810" s="10"/>
      <c r="E810" s="10"/>
      <c r="F810" s="11"/>
      <c r="G810" s="10"/>
      <c r="H810" s="10"/>
      <c r="I810" s="10"/>
      <c r="J810" s="10"/>
    </row>
    <row r="811" spans="1:10" ht="12.75">
      <c r="A811" s="10"/>
      <c r="B811" s="10"/>
      <c r="C811" s="10"/>
      <c r="D811" s="10"/>
      <c r="E811" s="10"/>
      <c r="F811" s="11"/>
      <c r="G811" s="10"/>
      <c r="H811" s="10"/>
      <c r="I811" s="10"/>
      <c r="J811" s="10"/>
    </row>
    <row r="812" spans="1:10" ht="12.75">
      <c r="A812" s="10"/>
      <c r="B812" s="10"/>
      <c r="C812" s="10"/>
      <c r="D812" s="10"/>
      <c r="E812" s="10"/>
      <c r="F812" s="11"/>
      <c r="G812" s="10"/>
      <c r="H812" s="10"/>
      <c r="I812" s="10"/>
      <c r="J812" s="10"/>
    </row>
    <row r="813" spans="1:10" ht="12.75">
      <c r="A813" s="10"/>
      <c r="B813" s="10"/>
      <c r="C813" s="10"/>
      <c r="D813" s="10"/>
      <c r="E813" s="10"/>
      <c r="F813" s="11"/>
      <c r="G813" s="10"/>
      <c r="H813" s="10"/>
      <c r="I813" s="10"/>
      <c r="J813" s="10"/>
    </row>
    <row r="814" spans="1:10" ht="12.75">
      <c r="A814" s="10"/>
      <c r="B814" s="10"/>
      <c r="C814" s="10"/>
      <c r="D814" s="10"/>
      <c r="E814" s="10"/>
      <c r="F814" s="11"/>
      <c r="G814" s="10"/>
      <c r="H814" s="10"/>
      <c r="I814" s="10"/>
      <c r="J814" s="10"/>
    </row>
    <row r="815" spans="1:10" ht="12.75">
      <c r="A815" s="10"/>
      <c r="B815" s="10"/>
      <c r="C815" s="10"/>
      <c r="D815" s="10"/>
      <c r="E815" s="10"/>
      <c r="F815" s="11"/>
      <c r="G815" s="10"/>
      <c r="H815" s="10"/>
      <c r="I815" s="10"/>
      <c r="J815" s="10"/>
    </row>
    <row r="816" spans="1:10" ht="12.75">
      <c r="A816" s="10"/>
      <c r="B816" s="10"/>
      <c r="C816" s="10"/>
      <c r="D816" s="10"/>
      <c r="E816" s="10"/>
      <c r="F816" s="11"/>
      <c r="G816" s="10"/>
      <c r="H816" s="10"/>
      <c r="I816" s="10"/>
      <c r="J816" s="10"/>
    </row>
    <row r="817" spans="1:10" ht="12.75">
      <c r="A817" s="10"/>
      <c r="B817" s="10"/>
      <c r="C817" s="10"/>
      <c r="D817" s="10"/>
      <c r="E817" s="10"/>
      <c r="F817" s="11"/>
      <c r="G817" s="10"/>
      <c r="H817" s="10"/>
      <c r="I817" s="10"/>
      <c r="J817" s="10"/>
    </row>
    <row r="818" spans="1:10" ht="12.75">
      <c r="A818" s="10"/>
      <c r="B818" s="10"/>
      <c r="C818" s="10"/>
      <c r="D818" s="10"/>
      <c r="E818" s="10"/>
      <c r="F818" s="11"/>
      <c r="G818" s="10"/>
      <c r="H818" s="10"/>
      <c r="I818" s="10"/>
      <c r="J818" s="10"/>
    </row>
    <row r="819" spans="1:10" ht="12.75">
      <c r="A819" s="10"/>
      <c r="B819" s="10"/>
      <c r="C819" s="10"/>
      <c r="D819" s="10"/>
      <c r="E819" s="10"/>
      <c r="F819" s="11"/>
      <c r="G819" s="10"/>
      <c r="H819" s="10"/>
      <c r="I819" s="10"/>
      <c r="J819" s="10"/>
    </row>
    <row r="820" spans="1:10" ht="12.75">
      <c r="A820" s="10"/>
      <c r="B820" s="10"/>
      <c r="C820" s="10"/>
      <c r="D820" s="10"/>
      <c r="E820" s="10"/>
      <c r="F820" s="11"/>
      <c r="G820" s="10"/>
      <c r="H820" s="10"/>
      <c r="I820" s="10"/>
      <c r="J820" s="10"/>
    </row>
    <row r="821" spans="1:10" ht="12.75">
      <c r="A821" s="10"/>
      <c r="B821" s="10"/>
      <c r="C821" s="10"/>
      <c r="D821" s="10"/>
      <c r="E821" s="10"/>
      <c r="F821" s="11"/>
      <c r="G821" s="10"/>
      <c r="H821" s="10"/>
      <c r="I821" s="10"/>
      <c r="J821" s="10"/>
    </row>
    <row r="822" spans="1:10" ht="12.75">
      <c r="A822" s="10"/>
      <c r="B822" s="10"/>
      <c r="C822" s="10"/>
      <c r="D822" s="10"/>
      <c r="E822" s="10"/>
      <c r="F822" s="11"/>
      <c r="G822" s="10"/>
      <c r="H822" s="10"/>
      <c r="I822" s="10"/>
      <c r="J822" s="10"/>
    </row>
    <row r="823" spans="1:10" ht="12.75">
      <c r="A823" s="10"/>
      <c r="B823" s="10"/>
      <c r="C823" s="10"/>
      <c r="D823" s="10"/>
      <c r="E823" s="10"/>
      <c r="F823" s="11"/>
      <c r="G823" s="10"/>
      <c r="H823" s="10"/>
      <c r="I823" s="10"/>
      <c r="J823" s="10"/>
    </row>
    <row r="824" spans="1:10" ht="12.75">
      <c r="A824" s="10"/>
      <c r="B824" s="10"/>
      <c r="C824" s="10"/>
      <c r="D824" s="10"/>
      <c r="E824" s="10"/>
      <c r="F824" s="11"/>
      <c r="G824" s="10"/>
      <c r="H824" s="10"/>
      <c r="I824" s="10"/>
      <c r="J824" s="10"/>
    </row>
    <row r="825" spans="1:10" ht="12.75">
      <c r="A825" s="10"/>
      <c r="B825" s="10"/>
      <c r="C825" s="10"/>
      <c r="D825" s="10"/>
      <c r="E825" s="10"/>
      <c r="F825" s="11"/>
      <c r="G825" s="10"/>
      <c r="H825" s="10"/>
      <c r="I825" s="10"/>
      <c r="J825" s="10"/>
    </row>
    <row r="826" spans="1:10" ht="12.75">
      <c r="A826" s="10"/>
      <c r="B826" s="10"/>
      <c r="C826" s="10"/>
      <c r="D826" s="10"/>
      <c r="E826" s="10"/>
      <c r="F826" s="11"/>
      <c r="G826" s="10"/>
      <c r="H826" s="10"/>
      <c r="I826" s="10"/>
      <c r="J826" s="10"/>
    </row>
    <row r="827" spans="1:10" ht="12.75">
      <c r="A827" s="10"/>
      <c r="B827" s="10"/>
      <c r="C827" s="10"/>
      <c r="D827" s="10"/>
      <c r="E827" s="10"/>
      <c r="F827" s="11"/>
      <c r="G827" s="10"/>
      <c r="H827" s="10"/>
      <c r="I827" s="10"/>
      <c r="J827" s="10"/>
    </row>
    <row r="828" spans="1:10" ht="12.75">
      <c r="A828" s="10"/>
      <c r="B828" s="10"/>
      <c r="C828" s="10"/>
      <c r="D828" s="10"/>
      <c r="E828" s="10"/>
      <c r="F828" s="11"/>
      <c r="G828" s="10"/>
      <c r="H828" s="10"/>
      <c r="I828" s="10"/>
      <c r="J828" s="10"/>
    </row>
    <row r="829" spans="1:10" ht="12.75">
      <c r="A829" s="10"/>
      <c r="B829" s="10"/>
      <c r="C829" s="10"/>
      <c r="D829" s="10"/>
      <c r="E829" s="10"/>
      <c r="F829" s="11"/>
      <c r="G829" s="10"/>
      <c r="H829" s="10"/>
      <c r="I829" s="10"/>
      <c r="J829" s="10"/>
    </row>
    <row r="830" spans="1:10" ht="12.75">
      <c r="A830" s="10"/>
      <c r="B830" s="10"/>
      <c r="C830" s="10"/>
      <c r="D830" s="10"/>
      <c r="E830" s="10"/>
      <c r="F830" s="11"/>
      <c r="G830" s="10"/>
      <c r="H830" s="10"/>
      <c r="I830" s="10"/>
      <c r="J830" s="10"/>
    </row>
    <row r="831" spans="1:10" ht="12.75">
      <c r="A831" s="10"/>
      <c r="B831" s="10"/>
      <c r="C831" s="10"/>
      <c r="D831" s="10"/>
      <c r="E831" s="10"/>
      <c r="F831" s="11"/>
      <c r="G831" s="10"/>
      <c r="H831" s="10"/>
      <c r="I831" s="10"/>
      <c r="J831" s="10"/>
    </row>
    <row r="832" spans="1:10" ht="12.75">
      <c r="A832" s="10"/>
      <c r="B832" s="10"/>
      <c r="C832" s="10"/>
      <c r="D832" s="10"/>
      <c r="E832" s="10"/>
      <c r="F832" s="11"/>
      <c r="G832" s="10"/>
      <c r="H832" s="10"/>
      <c r="I832" s="10"/>
      <c r="J832" s="10"/>
    </row>
    <row r="833" spans="1:10" ht="12.75">
      <c r="A833" s="10"/>
      <c r="B833" s="10"/>
      <c r="C833" s="10"/>
      <c r="D833" s="10"/>
      <c r="E833" s="10"/>
      <c r="F833" s="11"/>
      <c r="G833" s="10"/>
      <c r="H833" s="10"/>
      <c r="I833" s="10"/>
      <c r="J833" s="10"/>
    </row>
    <row r="834" spans="1:10" ht="12.75">
      <c r="A834" s="10"/>
      <c r="B834" s="10"/>
      <c r="C834" s="10"/>
      <c r="D834" s="10"/>
      <c r="E834" s="10"/>
      <c r="F834" s="11"/>
      <c r="G834" s="10"/>
      <c r="H834" s="10"/>
      <c r="I834" s="10"/>
      <c r="J834" s="10"/>
    </row>
    <row r="835" spans="1:10" ht="12.75">
      <c r="A835" s="10"/>
      <c r="B835" s="10"/>
      <c r="C835" s="10"/>
      <c r="D835" s="10"/>
      <c r="E835" s="10"/>
      <c r="F835" s="11"/>
      <c r="G835" s="10"/>
      <c r="H835" s="10"/>
      <c r="I835" s="10"/>
      <c r="J835" s="10"/>
    </row>
    <row r="836" spans="1:10" ht="12.75">
      <c r="A836" s="10"/>
      <c r="B836" s="10"/>
      <c r="C836" s="10"/>
      <c r="D836" s="10"/>
      <c r="E836" s="10"/>
      <c r="F836" s="11"/>
      <c r="G836" s="10"/>
      <c r="H836" s="10"/>
      <c r="I836" s="10"/>
      <c r="J836" s="10"/>
    </row>
    <row r="837" spans="1:10" ht="12.75">
      <c r="A837" s="10"/>
      <c r="B837" s="10"/>
      <c r="C837" s="10"/>
      <c r="D837" s="10"/>
      <c r="E837" s="10"/>
      <c r="F837" s="11"/>
      <c r="G837" s="10"/>
      <c r="H837" s="10"/>
      <c r="I837" s="10"/>
      <c r="J837" s="10"/>
    </row>
    <row r="838" spans="1:10" ht="12.75">
      <c r="A838" s="10"/>
      <c r="B838" s="10"/>
      <c r="C838" s="10"/>
      <c r="D838" s="10"/>
      <c r="E838" s="10"/>
      <c r="F838" s="11"/>
      <c r="G838" s="10"/>
      <c r="H838" s="10"/>
      <c r="I838" s="10"/>
      <c r="J838" s="10"/>
    </row>
    <row r="839" spans="1:10" ht="12.75">
      <c r="A839" s="10"/>
      <c r="B839" s="10"/>
      <c r="C839" s="10"/>
      <c r="D839" s="10"/>
      <c r="E839" s="10"/>
      <c r="F839" s="11"/>
      <c r="G839" s="10"/>
      <c r="H839" s="10"/>
      <c r="I839" s="10"/>
      <c r="J839" s="10"/>
    </row>
    <row r="840" spans="1:10" ht="12.75">
      <c r="A840" s="10"/>
      <c r="B840" s="10"/>
      <c r="C840" s="10"/>
      <c r="D840" s="10"/>
      <c r="E840" s="10"/>
      <c r="F840" s="11"/>
      <c r="G840" s="10"/>
      <c r="H840" s="10"/>
      <c r="I840" s="10"/>
      <c r="J840" s="10"/>
    </row>
    <row r="841" spans="1:10" ht="12.75">
      <c r="A841" s="10"/>
      <c r="B841" s="10"/>
      <c r="C841" s="10"/>
      <c r="D841" s="10"/>
      <c r="E841" s="10"/>
      <c r="F841" s="11"/>
      <c r="G841" s="10"/>
      <c r="H841" s="10"/>
      <c r="I841" s="10"/>
      <c r="J841" s="10"/>
    </row>
    <row r="842" spans="1:10" ht="12.75">
      <c r="A842" s="10"/>
      <c r="B842" s="10"/>
      <c r="C842" s="10"/>
      <c r="D842" s="10"/>
      <c r="E842" s="10"/>
      <c r="F842" s="11"/>
      <c r="G842" s="10"/>
      <c r="H842" s="10"/>
      <c r="I842" s="10"/>
      <c r="J842" s="10"/>
    </row>
    <row r="843" spans="1:10" ht="12.75">
      <c r="A843" s="10"/>
      <c r="B843" s="10"/>
      <c r="C843" s="10"/>
      <c r="D843" s="10"/>
      <c r="E843" s="10"/>
      <c r="F843" s="11"/>
      <c r="G843" s="10"/>
      <c r="H843" s="10"/>
      <c r="I843" s="10"/>
      <c r="J843" s="10"/>
    </row>
    <row r="844" spans="1:10" ht="12.75">
      <c r="A844" s="10"/>
      <c r="B844" s="10"/>
      <c r="C844" s="10"/>
      <c r="D844" s="10"/>
      <c r="E844" s="10"/>
      <c r="F844" s="11"/>
      <c r="G844" s="10"/>
      <c r="H844" s="10"/>
      <c r="I844" s="10"/>
      <c r="J844" s="10"/>
    </row>
    <row r="845" spans="1:10" ht="12.75">
      <c r="A845" s="10"/>
      <c r="B845" s="10"/>
      <c r="C845" s="10"/>
      <c r="D845" s="10"/>
      <c r="E845" s="10"/>
      <c r="F845" s="11"/>
      <c r="G845" s="10"/>
      <c r="H845" s="10"/>
      <c r="I845" s="10"/>
      <c r="J845" s="10"/>
    </row>
    <row r="846" spans="1:10" ht="12.75">
      <c r="A846" s="10"/>
      <c r="B846" s="10"/>
      <c r="C846" s="10"/>
      <c r="D846" s="10"/>
      <c r="E846" s="10"/>
      <c r="F846" s="11"/>
      <c r="G846" s="10"/>
      <c r="H846" s="10"/>
      <c r="I846" s="10"/>
      <c r="J846" s="10"/>
    </row>
    <row r="847" spans="1:10" ht="12.75">
      <c r="A847" s="10"/>
      <c r="B847" s="10"/>
      <c r="C847" s="10"/>
      <c r="D847" s="10"/>
      <c r="E847" s="10"/>
      <c r="F847" s="11"/>
      <c r="G847" s="10"/>
      <c r="H847" s="10"/>
      <c r="I847" s="10"/>
      <c r="J847" s="10"/>
    </row>
    <row r="848" spans="1:10" ht="12.75">
      <c r="A848" s="10"/>
      <c r="B848" s="10"/>
      <c r="C848" s="10"/>
      <c r="D848" s="10"/>
      <c r="E848" s="10"/>
      <c r="F848" s="11"/>
      <c r="G848" s="10"/>
      <c r="H848" s="10"/>
      <c r="I848" s="10"/>
      <c r="J848" s="10"/>
    </row>
    <row r="849" spans="1:10" ht="12.75">
      <c r="A849" s="10"/>
      <c r="B849" s="10"/>
      <c r="C849" s="10"/>
      <c r="D849" s="10"/>
      <c r="E849" s="10"/>
      <c r="F849" s="11"/>
      <c r="G849" s="10"/>
      <c r="H849" s="10"/>
      <c r="I849" s="10"/>
      <c r="J849" s="10"/>
    </row>
    <row r="850" spans="1:10" ht="12.75">
      <c r="A850" s="10"/>
      <c r="B850" s="10"/>
      <c r="C850" s="10"/>
      <c r="D850" s="10"/>
      <c r="E850" s="10"/>
      <c r="F850" s="11"/>
      <c r="G850" s="10"/>
      <c r="H850" s="10"/>
      <c r="I850" s="10"/>
      <c r="J850" s="10"/>
    </row>
    <row r="851" spans="1:10" ht="12.75">
      <c r="A851" s="10"/>
      <c r="B851" s="10"/>
      <c r="C851" s="10"/>
      <c r="D851" s="10"/>
      <c r="E851" s="10"/>
      <c r="F851" s="11"/>
      <c r="G851" s="10"/>
      <c r="H851" s="10"/>
      <c r="I851" s="10"/>
      <c r="J851" s="10"/>
    </row>
    <row r="852" spans="1:10" ht="12.75">
      <c r="A852" s="10"/>
      <c r="B852" s="10"/>
      <c r="C852" s="10"/>
      <c r="D852" s="10"/>
      <c r="E852" s="10"/>
      <c r="F852" s="11"/>
      <c r="G852" s="10"/>
      <c r="H852" s="10"/>
      <c r="I852" s="10"/>
      <c r="J852" s="10"/>
    </row>
    <row r="853" spans="1:10" ht="12.75">
      <c r="A853" s="10"/>
      <c r="B853" s="10"/>
      <c r="C853" s="10"/>
      <c r="D853" s="10"/>
      <c r="E853" s="10"/>
      <c r="F853" s="11"/>
      <c r="G853" s="10"/>
      <c r="H853" s="10"/>
      <c r="I853" s="10"/>
      <c r="J853" s="10"/>
    </row>
    <row r="854" spans="1:10" ht="12.75">
      <c r="A854" s="10"/>
      <c r="B854" s="10"/>
      <c r="C854" s="10"/>
      <c r="D854" s="10"/>
      <c r="E854" s="10"/>
      <c r="F854" s="11"/>
      <c r="G854" s="10"/>
      <c r="H854" s="10"/>
      <c r="I854" s="10"/>
      <c r="J854" s="10"/>
    </row>
    <row r="855" spans="1:10" ht="12.75">
      <c r="A855" s="10"/>
      <c r="B855" s="10"/>
      <c r="C855" s="10"/>
      <c r="D855" s="10"/>
      <c r="E855" s="10"/>
      <c r="F855" s="11"/>
      <c r="G855" s="10"/>
      <c r="H855" s="10"/>
      <c r="I855" s="10"/>
      <c r="J855" s="10"/>
    </row>
    <row r="856" spans="1:10" ht="12.75">
      <c r="A856" s="10"/>
      <c r="B856" s="10"/>
      <c r="C856" s="10"/>
      <c r="D856" s="10"/>
      <c r="E856" s="10"/>
      <c r="F856" s="11"/>
      <c r="G856" s="10"/>
      <c r="H856" s="10"/>
      <c r="I856" s="10"/>
      <c r="J856" s="10"/>
    </row>
    <row r="857" spans="1:10" ht="12.75">
      <c r="A857" s="10"/>
      <c r="B857" s="10"/>
      <c r="C857" s="10"/>
      <c r="D857" s="10"/>
      <c r="E857" s="10"/>
      <c r="F857" s="11"/>
      <c r="G857" s="10"/>
      <c r="H857" s="10"/>
      <c r="I857" s="10"/>
      <c r="J857" s="10"/>
    </row>
    <row r="858" spans="1:10" ht="12.75">
      <c r="A858" s="10"/>
      <c r="B858" s="10"/>
      <c r="C858" s="10"/>
      <c r="D858" s="10"/>
      <c r="E858" s="10"/>
      <c r="F858" s="11"/>
      <c r="G858" s="10"/>
      <c r="H858" s="10"/>
      <c r="I858" s="10"/>
      <c r="J858" s="10"/>
    </row>
    <row r="859" spans="1:10" ht="12.75">
      <c r="A859" s="10"/>
      <c r="B859" s="10"/>
      <c r="C859" s="10"/>
      <c r="D859" s="10"/>
      <c r="E859" s="10"/>
      <c r="F859" s="11"/>
      <c r="G859" s="10"/>
      <c r="H859" s="10"/>
      <c r="I859" s="10"/>
      <c r="J859" s="10"/>
    </row>
    <row r="860" spans="1:10" ht="12.75">
      <c r="A860" s="10"/>
      <c r="B860" s="10"/>
      <c r="C860" s="10"/>
      <c r="D860" s="10"/>
      <c r="E860" s="10"/>
      <c r="F860" s="11"/>
      <c r="G860" s="10"/>
      <c r="H860" s="10"/>
      <c r="I860" s="10"/>
      <c r="J860" s="10"/>
    </row>
    <row r="861" spans="1:10" ht="12.75">
      <c r="A861" s="10"/>
      <c r="B861" s="10"/>
      <c r="C861" s="10"/>
      <c r="D861" s="10"/>
      <c r="E861" s="10"/>
      <c r="F861" s="11"/>
      <c r="G861" s="10"/>
      <c r="H861" s="10"/>
      <c r="I861" s="10"/>
      <c r="J861" s="10"/>
    </row>
    <row r="862" spans="1:10" ht="12.75">
      <c r="A862" s="10"/>
      <c r="B862" s="10"/>
      <c r="C862" s="10"/>
      <c r="D862" s="10"/>
      <c r="E862" s="10"/>
      <c r="F862" s="11"/>
      <c r="G862" s="10"/>
      <c r="H862" s="10"/>
      <c r="I862" s="10"/>
      <c r="J862" s="10"/>
    </row>
    <row r="863" spans="1:10" ht="12.75">
      <c r="A863" s="10"/>
      <c r="B863" s="10"/>
      <c r="C863" s="10"/>
      <c r="D863" s="10"/>
      <c r="E863" s="10"/>
      <c r="F863" s="11"/>
      <c r="G863" s="10"/>
      <c r="H863" s="10"/>
      <c r="I863" s="10"/>
      <c r="J863" s="10"/>
    </row>
    <row r="864" spans="1:10" ht="12.75">
      <c r="A864" s="10"/>
      <c r="B864" s="10"/>
      <c r="C864" s="10"/>
      <c r="D864" s="10"/>
      <c r="E864" s="10"/>
      <c r="F864" s="11"/>
      <c r="G864" s="10"/>
      <c r="H864" s="10"/>
      <c r="I864" s="10"/>
      <c r="J864" s="10"/>
    </row>
    <row r="865" spans="1:10" ht="12.75">
      <c r="A865" s="10"/>
      <c r="B865" s="10"/>
      <c r="C865" s="10"/>
      <c r="D865" s="10"/>
      <c r="E865" s="10"/>
      <c r="F865" s="11"/>
      <c r="G865" s="10"/>
      <c r="H865" s="10"/>
      <c r="I865" s="10"/>
      <c r="J865" s="10"/>
    </row>
    <row r="866" spans="1:10" ht="12.75">
      <c r="A866" s="10"/>
      <c r="B866" s="10"/>
      <c r="C866" s="10"/>
      <c r="D866" s="10"/>
      <c r="E866" s="10"/>
      <c r="F866" s="11"/>
      <c r="G866" s="10"/>
      <c r="H866" s="10"/>
      <c r="I866" s="10"/>
      <c r="J866" s="10"/>
    </row>
    <row r="867" spans="1:10" ht="12.75">
      <c r="A867" s="10"/>
      <c r="B867" s="10"/>
      <c r="C867" s="10"/>
      <c r="D867" s="10"/>
      <c r="E867" s="10"/>
      <c r="F867" s="11"/>
      <c r="G867" s="10"/>
      <c r="H867" s="10"/>
      <c r="I867" s="10"/>
      <c r="J867" s="10"/>
    </row>
    <row r="868" spans="1:10" ht="12.75">
      <c r="A868" s="10"/>
      <c r="B868" s="10"/>
      <c r="C868" s="10"/>
      <c r="D868" s="10"/>
      <c r="E868" s="10"/>
      <c r="F868" s="11"/>
      <c r="G868" s="10"/>
      <c r="H868" s="10"/>
      <c r="I868" s="10"/>
      <c r="J868" s="10"/>
    </row>
    <row r="869" spans="1:10" ht="12.75">
      <c r="A869" s="10"/>
      <c r="B869" s="10"/>
      <c r="C869" s="10"/>
      <c r="D869" s="10"/>
      <c r="E869" s="10"/>
      <c r="F869" s="11"/>
      <c r="G869" s="10"/>
      <c r="H869" s="10"/>
      <c r="I869" s="10"/>
      <c r="J869" s="10"/>
    </row>
    <row r="870" spans="1:10" ht="12.75">
      <c r="A870" s="10"/>
      <c r="B870" s="10"/>
      <c r="C870" s="10"/>
      <c r="D870" s="10"/>
      <c r="E870" s="10"/>
      <c r="F870" s="11"/>
      <c r="G870" s="10"/>
      <c r="H870" s="10"/>
      <c r="I870" s="10"/>
      <c r="J870" s="10"/>
    </row>
    <row r="871" spans="1:10" ht="12.75">
      <c r="A871" s="10"/>
      <c r="B871" s="10"/>
      <c r="C871" s="10"/>
      <c r="D871" s="10"/>
      <c r="E871" s="10"/>
      <c r="F871" s="11"/>
      <c r="G871" s="10"/>
      <c r="H871" s="10"/>
      <c r="I871" s="10"/>
      <c r="J871" s="10"/>
    </row>
    <row r="872" spans="1:10" ht="12.75">
      <c r="A872" s="10"/>
      <c r="B872" s="10"/>
      <c r="C872" s="10"/>
      <c r="D872" s="10"/>
      <c r="E872" s="10"/>
      <c r="F872" s="11"/>
      <c r="G872" s="10"/>
      <c r="H872" s="10"/>
      <c r="I872" s="10"/>
      <c r="J872" s="10"/>
    </row>
    <row r="873" spans="1:10" ht="12.75">
      <c r="A873" s="10"/>
      <c r="B873" s="10"/>
      <c r="C873" s="10"/>
      <c r="D873" s="10"/>
      <c r="E873" s="10"/>
      <c r="F873" s="11"/>
      <c r="G873" s="10"/>
      <c r="H873" s="10"/>
      <c r="I873" s="10"/>
      <c r="J873" s="10"/>
    </row>
    <row r="874" spans="1:10" ht="12.75">
      <c r="A874" s="10"/>
      <c r="B874" s="10"/>
      <c r="C874" s="10"/>
      <c r="D874" s="10"/>
      <c r="E874" s="10"/>
      <c r="F874" s="11"/>
      <c r="G874" s="10"/>
      <c r="H874" s="10"/>
      <c r="I874" s="10"/>
      <c r="J874" s="10"/>
    </row>
    <row r="875" spans="1:10" ht="12.75">
      <c r="A875" s="10"/>
      <c r="B875" s="10"/>
      <c r="C875" s="10"/>
      <c r="D875" s="10"/>
      <c r="E875" s="10"/>
      <c r="F875" s="11"/>
      <c r="G875" s="10"/>
      <c r="H875" s="10"/>
      <c r="I875" s="10"/>
      <c r="J875" s="10"/>
    </row>
    <row r="876" spans="1:5" ht="12.75">
      <c r="A876" s="10"/>
      <c r="B876" s="10"/>
      <c r="C876" s="10"/>
      <c r="D876" s="10"/>
      <c r="E876" s="10"/>
    </row>
    <row r="877" spans="1:5" ht="12.75">
      <c r="A877" s="10"/>
      <c r="B877" s="10"/>
      <c r="C877" s="10"/>
      <c r="D877" s="10"/>
      <c r="E877" s="10"/>
    </row>
    <row r="878" spans="1:5" ht="12.75">
      <c r="A878" s="10"/>
      <c r="B878" s="10"/>
      <c r="C878" s="10"/>
      <c r="D878" s="10"/>
      <c r="E878" s="10"/>
    </row>
    <row r="879" spans="1:5" ht="12.75">
      <c r="A879" s="10"/>
      <c r="B879" s="10"/>
      <c r="C879" s="10"/>
      <c r="D879" s="10"/>
      <c r="E879" s="10"/>
    </row>
    <row r="880" spans="1:5" ht="12.75">
      <c r="A880" s="10"/>
      <c r="B880" s="10"/>
      <c r="C880" s="10"/>
      <c r="D880" s="10"/>
      <c r="E880" s="10"/>
    </row>
    <row r="881" spans="1:5" ht="12.75">
      <c r="A881" s="10"/>
      <c r="B881" s="10"/>
      <c r="C881" s="10"/>
      <c r="D881" s="10"/>
      <c r="E881" s="10"/>
    </row>
    <row r="882" spans="1:5" ht="12.75">
      <c r="A882" s="10"/>
      <c r="B882" s="10"/>
      <c r="C882" s="10"/>
      <c r="D882" s="10"/>
      <c r="E882" s="10"/>
    </row>
    <row r="883" spans="1:5" ht="12.75">
      <c r="A883" s="10"/>
      <c r="B883" s="10"/>
      <c r="C883" s="10"/>
      <c r="D883" s="10"/>
      <c r="E883" s="10"/>
    </row>
    <row r="884" spans="1:5" ht="12.75">
      <c r="A884" s="10"/>
      <c r="B884" s="10"/>
      <c r="C884" s="10"/>
      <c r="D884" s="10"/>
      <c r="E884" s="10"/>
    </row>
    <row r="885" spans="1:5" ht="12.75">
      <c r="A885" s="10"/>
      <c r="B885" s="10"/>
      <c r="C885" s="10"/>
      <c r="D885" s="10"/>
      <c r="E885" s="10"/>
    </row>
    <row r="886" spans="1:5" ht="12.75">
      <c r="A886" s="10"/>
      <c r="B886" s="10"/>
      <c r="C886" s="10"/>
      <c r="D886" s="10"/>
      <c r="E886" s="10"/>
    </row>
    <row r="887" spans="1:5" ht="12.75">
      <c r="A887" s="10"/>
      <c r="B887" s="10"/>
      <c r="C887" s="10"/>
      <c r="D887" s="10"/>
      <c r="E887" s="10"/>
    </row>
    <row r="888" spans="1:5" ht="12.75">
      <c r="A888" s="10"/>
      <c r="B888" s="10"/>
      <c r="C888" s="10"/>
      <c r="D888" s="10"/>
      <c r="E888" s="10"/>
    </row>
    <row r="889" spans="1:5" ht="12.75">
      <c r="A889" s="10"/>
      <c r="B889" s="10"/>
      <c r="C889" s="10"/>
      <c r="D889" s="10"/>
      <c r="E889" s="10"/>
    </row>
    <row r="890" spans="1:5" ht="12.75">
      <c r="A890" s="10"/>
      <c r="B890" s="10"/>
      <c r="C890" s="10"/>
      <c r="D890" s="10"/>
      <c r="E890" s="10"/>
    </row>
    <row r="891" spans="1:5" ht="12.75">
      <c r="A891" s="10"/>
      <c r="B891" s="10"/>
      <c r="C891" s="10"/>
      <c r="D891" s="10"/>
      <c r="E891" s="10"/>
    </row>
    <row r="892" spans="1:5" ht="12.75">
      <c r="A892" s="10"/>
      <c r="B892" s="10"/>
      <c r="C892" s="10"/>
      <c r="D892" s="10"/>
      <c r="E892" s="10"/>
    </row>
    <row r="893" spans="1:5" ht="12.75">
      <c r="A893" s="10"/>
      <c r="B893" s="10"/>
      <c r="C893" s="10"/>
      <c r="D893" s="10"/>
      <c r="E893" s="10"/>
    </row>
    <row r="894" spans="1:5" ht="12.75">
      <c r="A894" s="10"/>
      <c r="B894" s="10"/>
      <c r="C894" s="10"/>
      <c r="D894" s="10"/>
      <c r="E894" s="10"/>
    </row>
    <row r="895" spans="1:5" ht="12.75">
      <c r="A895" s="10"/>
      <c r="B895" s="10"/>
      <c r="C895" s="10"/>
      <c r="D895" s="10"/>
      <c r="E895" s="10"/>
    </row>
    <row r="896" spans="1:5" ht="12.75">
      <c r="A896" s="10"/>
      <c r="B896" s="10"/>
      <c r="C896" s="10"/>
      <c r="D896" s="10"/>
      <c r="E896" s="10"/>
    </row>
    <row r="897" spans="1:5" ht="12.75">
      <c r="A897" s="10"/>
      <c r="B897" s="10"/>
      <c r="C897" s="10"/>
      <c r="D897" s="10"/>
      <c r="E897" s="10"/>
    </row>
    <row r="898" spans="1:5" ht="12.75">
      <c r="A898" s="10"/>
      <c r="B898" s="10"/>
      <c r="C898" s="10"/>
      <c r="D898" s="10"/>
      <c r="E898" s="10"/>
    </row>
    <row r="899" spans="1:5" ht="12.75">
      <c r="A899" s="10"/>
      <c r="B899" s="10"/>
      <c r="C899" s="10"/>
      <c r="D899" s="10"/>
      <c r="E899" s="10"/>
    </row>
    <row r="900" spans="1:5" ht="12.75">
      <c r="A900" s="10"/>
      <c r="B900" s="10"/>
      <c r="C900" s="10"/>
      <c r="D900" s="10"/>
      <c r="E900" s="10"/>
    </row>
    <row r="901" spans="1:5" ht="12.75">
      <c r="A901" s="10"/>
      <c r="B901" s="10"/>
      <c r="C901" s="10"/>
      <c r="D901" s="10"/>
      <c r="E901" s="10"/>
    </row>
    <row r="902" spans="1:5" ht="12.75">
      <c r="A902" s="10"/>
      <c r="B902" s="10"/>
      <c r="C902" s="10"/>
      <c r="D902" s="10"/>
      <c r="E902" s="10"/>
    </row>
    <row r="903" spans="1:5" ht="12.75">
      <c r="A903" s="10"/>
      <c r="B903" s="10"/>
      <c r="C903" s="10"/>
      <c r="D903" s="10"/>
      <c r="E903" s="10"/>
    </row>
    <row r="904" spans="1:5" ht="12.75">
      <c r="A904" s="10"/>
      <c r="B904" s="10"/>
      <c r="C904" s="10"/>
      <c r="D904" s="10"/>
      <c r="E904" s="10"/>
    </row>
    <row r="905" spans="1:5" ht="12.75">
      <c r="A905" s="10"/>
      <c r="B905" s="10"/>
      <c r="C905" s="10"/>
      <c r="D905" s="10"/>
      <c r="E905" s="10"/>
    </row>
    <row r="906" spans="1:5" ht="12.75">
      <c r="A906" s="10"/>
      <c r="B906" s="10"/>
      <c r="C906" s="10"/>
      <c r="D906" s="10"/>
      <c r="E906" s="10"/>
    </row>
    <row r="907" spans="1:5" ht="12.75">
      <c r="A907" s="10"/>
      <c r="B907" s="10"/>
      <c r="C907" s="10"/>
      <c r="D907" s="10"/>
      <c r="E907" s="10"/>
    </row>
    <row r="908" spans="1:5" ht="12.75">
      <c r="A908" s="10"/>
      <c r="B908" s="10"/>
      <c r="C908" s="10"/>
      <c r="D908" s="10"/>
      <c r="E908" s="10"/>
    </row>
    <row r="909" spans="1:5" ht="12.75">
      <c r="A909" s="10"/>
      <c r="B909" s="10"/>
      <c r="C909" s="10"/>
      <c r="D909" s="10"/>
      <c r="E909" s="10"/>
    </row>
    <row r="910" spans="1:5" ht="12.75">
      <c r="A910" s="10"/>
      <c r="B910" s="10"/>
      <c r="C910" s="10"/>
      <c r="D910" s="10"/>
      <c r="E910" s="10"/>
    </row>
    <row r="911" spans="1:5" ht="12.75">
      <c r="A911" s="10"/>
      <c r="B911" s="10"/>
      <c r="C911" s="10"/>
      <c r="D911" s="10"/>
      <c r="E911" s="10"/>
    </row>
    <row r="912" spans="1:5" ht="12.75">
      <c r="A912" s="10"/>
      <c r="B912" s="10"/>
      <c r="C912" s="10"/>
      <c r="D912" s="10"/>
      <c r="E912" s="10"/>
    </row>
    <row r="913" spans="1:5" ht="12.75">
      <c r="A913" s="10"/>
      <c r="B913" s="10"/>
      <c r="C913" s="10"/>
      <c r="D913" s="10"/>
      <c r="E913" s="10"/>
    </row>
    <row r="914" spans="1:5" ht="12.75">
      <c r="A914" s="10"/>
      <c r="B914" s="10"/>
      <c r="C914" s="10"/>
      <c r="D914" s="10"/>
      <c r="E914" s="10"/>
    </row>
    <row r="915" spans="1:5" ht="12.75">
      <c r="A915" s="10"/>
      <c r="B915" s="10"/>
      <c r="C915" s="10"/>
      <c r="D915" s="10"/>
      <c r="E915" s="10"/>
    </row>
    <row r="916" spans="1:5" ht="12.75">
      <c r="A916" s="10"/>
      <c r="B916" s="10"/>
      <c r="C916" s="10"/>
      <c r="D916" s="10"/>
      <c r="E916" s="10"/>
    </row>
    <row r="917" spans="1:5" ht="12.75">
      <c r="A917" s="10"/>
      <c r="B917" s="10"/>
      <c r="C917" s="10"/>
      <c r="D917" s="10"/>
      <c r="E917" s="10"/>
    </row>
    <row r="918" spans="1:5" ht="12.75">
      <c r="A918" s="10"/>
      <c r="B918" s="10"/>
      <c r="C918" s="10"/>
      <c r="D918" s="10"/>
      <c r="E918" s="10"/>
    </row>
    <row r="919" spans="1:5" ht="12.75">
      <c r="A919" s="10"/>
      <c r="B919" s="10"/>
      <c r="C919" s="10"/>
      <c r="D919" s="10"/>
      <c r="E919" s="10"/>
    </row>
    <row r="920" spans="1:5" ht="12.75">
      <c r="A920" s="10"/>
      <c r="B920" s="10"/>
      <c r="C920" s="10"/>
      <c r="D920" s="10"/>
      <c r="E920" s="10"/>
    </row>
    <row r="921" spans="1:5" ht="12.75">
      <c r="A921" s="10"/>
      <c r="B921" s="10"/>
      <c r="C921" s="10"/>
      <c r="D921" s="10"/>
      <c r="E921" s="10"/>
    </row>
    <row r="922" spans="1:5" ht="12.75">
      <c r="A922" s="10"/>
      <c r="B922" s="10"/>
      <c r="C922" s="10"/>
      <c r="D922" s="10"/>
      <c r="E922" s="10"/>
    </row>
    <row r="923" spans="1:5" ht="12.75">
      <c r="A923" s="10"/>
      <c r="B923" s="10"/>
      <c r="C923" s="10"/>
      <c r="D923" s="10"/>
      <c r="E923" s="10"/>
    </row>
    <row r="924" spans="1:5" ht="12.75">
      <c r="A924" s="10"/>
      <c r="B924" s="10"/>
      <c r="C924" s="10"/>
      <c r="D924" s="10"/>
      <c r="E924" s="10"/>
    </row>
    <row r="925" spans="1:5" ht="12.75">
      <c r="A925" s="10"/>
      <c r="B925" s="10"/>
      <c r="C925" s="10"/>
      <c r="D925" s="10"/>
      <c r="E925" s="10"/>
    </row>
    <row r="926" spans="1:5" ht="12.75">
      <c r="A926" s="10"/>
      <c r="B926" s="10"/>
      <c r="C926" s="10"/>
      <c r="D926" s="10"/>
      <c r="E926" s="10"/>
    </row>
    <row r="927" spans="1:5" ht="12.75">
      <c r="A927" s="10"/>
      <c r="B927" s="10"/>
      <c r="C927" s="10"/>
      <c r="D927" s="10"/>
      <c r="E927" s="10"/>
    </row>
    <row r="928" spans="1:5" ht="12.75">
      <c r="A928" s="10"/>
      <c r="B928" s="10"/>
      <c r="C928" s="10"/>
      <c r="D928" s="10"/>
      <c r="E928" s="10"/>
    </row>
    <row r="929" spans="1:5" ht="12.75">
      <c r="A929" s="10"/>
      <c r="B929" s="10"/>
      <c r="C929" s="10"/>
      <c r="D929" s="10"/>
      <c r="E929" s="10"/>
    </row>
    <row r="930" spans="1:5" ht="12.75">
      <c r="A930" s="10"/>
      <c r="B930" s="10"/>
      <c r="C930" s="10"/>
      <c r="D930" s="10"/>
      <c r="E930" s="10"/>
    </row>
    <row r="931" spans="1:5" ht="12.75">
      <c r="A931" s="10"/>
      <c r="B931" s="10"/>
      <c r="C931" s="10"/>
      <c r="D931" s="10"/>
      <c r="E931" s="10"/>
    </row>
    <row r="932" spans="1:5" ht="12.75">
      <c r="A932" s="10"/>
      <c r="B932" s="10"/>
      <c r="C932" s="10"/>
      <c r="D932" s="10"/>
      <c r="E932" s="10"/>
    </row>
    <row r="933" spans="1:5" ht="12.75">
      <c r="A933" s="10"/>
      <c r="B933" s="10"/>
      <c r="C933" s="10"/>
      <c r="D933" s="10"/>
      <c r="E933" s="10"/>
    </row>
    <row r="934" spans="1:5" ht="12.75">
      <c r="A934" s="10"/>
      <c r="B934" s="10"/>
      <c r="C934" s="10"/>
      <c r="D934" s="10"/>
      <c r="E934" s="10"/>
    </row>
    <row r="935" spans="1:5" ht="12.75">
      <c r="A935" s="10"/>
      <c r="B935" s="10"/>
      <c r="C935" s="10"/>
      <c r="D935" s="10"/>
      <c r="E935" s="10"/>
    </row>
    <row r="936" spans="1:5" ht="12.75">
      <c r="A936" s="10"/>
      <c r="B936" s="10"/>
      <c r="C936" s="10"/>
      <c r="D936" s="10"/>
      <c r="E936" s="10"/>
    </row>
    <row r="937" spans="1:5" ht="12.75">
      <c r="A937" s="10"/>
      <c r="B937" s="10"/>
      <c r="C937" s="10"/>
      <c r="D937" s="10"/>
      <c r="E937" s="10"/>
    </row>
    <row r="938" spans="1:5" ht="12.75">
      <c r="A938" s="10"/>
      <c r="B938" s="10"/>
      <c r="C938" s="10"/>
      <c r="D938" s="10"/>
      <c r="E938" s="10"/>
    </row>
    <row r="939" spans="1:5" ht="12.75">
      <c r="A939" s="10"/>
      <c r="B939" s="10"/>
      <c r="C939" s="10"/>
      <c r="D939" s="10"/>
      <c r="E939" s="10"/>
    </row>
    <row r="940" spans="1:5" ht="12.75">
      <c r="A940" s="10"/>
      <c r="B940" s="10"/>
      <c r="C940" s="10"/>
      <c r="D940" s="10"/>
      <c r="E940" s="10"/>
    </row>
    <row r="941" spans="1:5" ht="12.75">
      <c r="A941" s="10"/>
      <c r="B941" s="10"/>
      <c r="C941" s="10"/>
      <c r="D941" s="10"/>
      <c r="E941" s="10"/>
    </row>
    <row r="942" spans="1:5" ht="12.75">
      <c r="A942" s="10"/>
      <c r="B942" s="10"/>
      <c r="C942" s="10"/>
      <c r="D942" s="10"/>
      <c r="E942" s="10"/>
    </row>
    <row r="943" spans="1:5" ht="12.75">
      <c r="A943" s="10"/>
      <c r="B943" s="10"/>
      <c r="C943" s="10"/>
      <c r="D943" s="10"/>
      <c r="E943" s="10"/>
    </row>
    <row r="944" spans="1:5" ht="12.75">
      <c r="A944" s="10"/>
      <c r="B944" s="10"/>
      <c r="C944" s="10"/>
      <c r="D944" s="10"/>
      <c r="E944" s="10"/>
    </row>
    <row r="945" spans="1:5" ht="12.75">
      <c r="A945" s="10"/>
      <c r="B945" s="10"/>
      <c r="C945" s="10"/>
      <c r="D945" s="10"/>
      <c r="E945" s="10"/>
    </row>
  </sheetData>
  <mergeCells count="2">
    <mergeCell ref="D2:E2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7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6" customWidth="1"/>
    <col min="2" max="2" width="2.8515625" style="0" customWidth="1"/>
    <col min="3" max="3" width="5.421875" style="0" customWidth="1"/>
    <col min="4" max="5" width="4.421875" style="0" customWidth="1"/>
    <col min="6" max="11" width="7.140625" style="0" customWidth="1"/>
  </cols>
  <sheetData>
    <row r="1" spans="1:6" ht="12.75">
      <c r="A1" s="20"/>
      <c r="B1" s="18"/>
      <c r="F1" s="9"/>
    </row>
    <row r="2" spans="1:11" ht="192">
      <c r="A2" s="30" t="s">
        <v>4</v>
      </c>
      <c r="B2" s="29"/>
      <c r="C2" s="3" t="s">
        <v>5</v>
      </c>
      <c r="D2" s="29" t="s">
        <v>32</v>
      </c>
      <c r="E2" s="29"/>
      <c r="F2" s="17" t="s">
        <v>31</v>
      </c>
      <c r="G2" s="3" t="s">
        <v>30</v>
      </c>
      <c r="H2" s="16" t="s">
        <v>34</v>
      </c>
      <c r="I2" s="3" t="s">
        <v>35</v>
      </c>
      <c r="J2" s="16" t="s">
        <v>36</v>
      </c>
      <c r="K2" s="21" t="s">
        <v>37</v>
      </c>
    </row>
    <row r="3" spans="1:11" ht="12.75">
      <c r="A3" s="22">
        <v>15</v>
      </c>
      <c r="B3" s="10" t="s">
        <v>24</v>
      </c>
      <c r="C3" s="10">
        <v>1</v>
      </c>
      <c r="D3" s="10">
        <v>20</v>
      </c>
      <c r="E3" s="10">
        <v>24</v>
      </c>
      <c r="F3" s="11">
        <v>125</v>
      </c>
      <c r="G3" s="12">
        <f aca="true" t="shared" si="0" ref="G3:G34">((F3+89.703)/18.372)</f>
        <v>11.686424994556935</v>
      </c>
      <c r="H3" s="23">
        <v>1.9288479861128072</v>
      </c>
      <c r="I3" s="23">
        <v>13.11655031403687</v>
      </c>
      <c r="J3" s="23">
        <v>1.5780877</v>
      </c>
      <c r="K3" s="24">
        <f aca="true" t="shared" si="1" ref="K3:K15">(((J3)+0.27)-((4.38-(SQRT((4.38^2)-(4*0.1)*(16.9-I3))))/(2*0.1)))</f>
        <v>0.9665439501713895</v>
      </c>
    </row>
    <row r="4" spans="1:11" ht="12.75">
      <c r="A4" s="22">
        <v>15</v>
      </c>
      <c r="B4" s="10" t="s">
        <v>24</v>
      </c>
      <c r="C4" s="10">
        <v>1</v>
      </c>
      <c r="D4" s="10">
        <v>100</v>
      </c>
      <c r="E4" s="10">
        <v>104</v>
      </c>
      <c r="F4" s="11">
        <v>125.8</v>
      </c>
      <c r="G4" s="12">
        <f t="shared" si="0"/>
        <v>11.729969518833006</v>
      </c>
      <c r="H4" s="23">
        <v>2.0069521939649317</v>
      </c>
      <c r="I4" s="23">
        <v>13.487525300643046</v>
      </c>
      <c r="J4" s="23">
        <v>1.332</v>
      </c>
      <c r="K4" s="24">
        <f t="shared" si="1"/>
        <v>0.8085215752485009</v>
      </c>
    </row>
    <row r="5" spans="1:11" ht="12.75">
      <c r="A5" s="22">
        <v>15</v>
      </c>
      <c r="B5" s="10" t="s">
        <v>24</v>
      </c>
      <c r="C5" s="10">
        <v>1</v>
      </c>
      <c r="D5" s="10">
        <v>140</v>
      </c>
      <c r="E5" s="10">
        <v>144</v>
      </c>
      <c r="F5" s="11">
        <v>126.2</v>
      </c>
      <c r="G5" s="12">
        <f t="shared" si="0"/>
        <v>11.751741780971043</v>
      </c>
      <c r="H5" s="23">
        <v>2.222056809249427</v>
      </c>
      <c r="I5" s="23">
        <v>14.439076774734485</v>
      </c>
      <c r="J5" s="23">
        <v>1.2192042</v>
      </c>
      <c r="K5" s="24">
        <f t="shared" si="1"/>
        <v>0.919951203969291</v>
      </c>
    </row>
    <row r="6" spans="1:11" ht="12.75">
      <c r="A6" s="22">
        <v>15</v>
      </c>
      <c r="B6" s="10" t="s">
        <v>24</v>
      </c>
      <c r="C6" s="10">
        <v>2</v>
      </c>
      <c r="D6" s="10">
        <v>30</v>
      </c>
      <c r="E6" s="10">
        <v>34</v>
      </c>
      <c r="F6" s="11">
        <v>126.6</v>
      </c>
      <c r="G6" s="12">
        <f t="shared" si="0"/>
        <v>11.77351404310908</v>
      </c>
      <c r="H6" s="23">
        <v>2.1449131922005664</v>
      </c>
      <c r="I6" s="23">
        <v>14.108850831883636</v>
      </c>
      <c r="J6" s="23">
        <v>1.2884288</v>
      </c>
      <c r="K6" s="24">
        <f t="shared" si="1"/>
        <v>0.9116287548029576</v>
      </c>
    </row>
    <row r="7" spans="1:11" ht="12.75">
      <c r="A7" s="22">
        <v>15</v>
      </c>
      <c r="B7" s="10" t="s">
        <v>24</v>
      </c>
      <c r="C7" s="10">
        <v>2</v>
      </c>
      <c r="D7" s="10">
        <v>70</v>
      </c>
      <c r="E7" s="10">
        <v>74</v>
      </c>
      <c r="F7" s="11">
        <v>127</v>
      </c>
      <c r="G7" s="12">
        <f t="shared" si="0"/>
        <v>11.795286305247116</v>
      </c>
      <c r="H7" s="23">
        <v>1.7807330547039264</v>
      </c>
      <c r="I7" s="23">
        <v>12.369841731760102</v>
      </c>
      <c r="J7" s="23">
        <v>1.2444754</v>
      </c>
      <c r="K7" s="24">
        <f t="shared" si="1"/>
        <v>0.4545429938827279</v>
      </c>
    </row>
    <row r="8" spans="1:11" ht="12.75">
      <c r="A8" s="22">
        <v>15</v>
      </c>
      <c r="B8" s="10" t="s">
        <v>24</v>
      </c>
      <c r="C8" s="10">
        <v>2</v>
      </c>
      <c r="D8" s="10">
        <v>110</v>
      </c>
      <c r="E8" s="10">
        <v>114</v>
      </c>
      <c r="F8" s="11">
        <v>127.4</v>
      </c>
      <c r="G8" s="12">
        <f t="shared" si="0"/>
        <v>11.817058567385152</v>
      </c>
      <c r="H8" s="23">
        <v>1.9598824696977692</v>
      </c>
      <c r="I8" s="23">
        <v>13.265723965342373</v>
      </c>
      <c r="J8" s="23">
        <v>1.2274521</v>
      </c>
      <c r="K8" s="24">
        <f t="shared" si="1"/>
        <v>0.6513647922627823</v>
      </c>
    </row>
    <row r="9" spans="1:11" ht="12.75">
      <c r="A9" s="22">
        <v>15</v>
      </c>
      <c r="B9" s="10" t="s">
        <v>24</v>
      </c>
      <c r="C9" s="10">
        <v>3</v>
      </c>
      <c r="D9" s="10">
        <v>0</v>
      </c>
      <c r="E9" s="10">
        <v>4</v>
      </c>
      <c r="F9" s="11">
        <v>127.8</v>
      </c>
      <c r="G9" s="12">
        <f t="shared" si="0"/>
        <v>11.838830829523186</v>
      </c>
      <c r="H9" s="23">
        <v>1.8774020424155142</v>
      </c>
      <c r="I9" s="23">
        <v>12.863896131803655</v>
      </c>
      <c r="J9" s="23">
        <v>1.3671343</v>
      </c>
      <c r="K9" s="24">
        <f t="shared" si="1"/>
        <v>0.6954014353820788</v>
      </c>
    </row>
    <row r="10" spans="1:11" ht="12.75">
      <c r="A10" s="22">
        <v>15</v>
      </c>
      <c r="B10" s="10" t="s">
        <v>24</v>
      </c>
      <c r="C10" s="10">
        <v>3</v>
      </c>
      <c r="D10" s="10">
        <v>40</v>
      </c>
      <c r="E10" s="10">
        <v>44</v>
      </c>
      <c r="F10" s="11">
        <v>128.2</v>
      </c>
      <c r="G10" s="12">
        <f t="shared" si="0"/>
        <v>11.860603091661224</v>
      </c>
      <c r="H10" s="23">
        <v>1.7000634104665189</v>
      </c>
      <c r="I10" s="23">
        <v>11.936574840448747</v>
      </c>
      <c r="J10" s="23">
        <v>1.452</v>
      </c>
      <c r="K10" s="24">
        <f t="shared" si="1"/>
        <v>0.5578565871894345</v>
      </c>
    </row>
    <row r="11" spans="1:11" ht="12.75">
      <c r="A11" s="22">
        <v>15</v>
      </c>
      <c r="B11" s="10" t="s">
        <v>24</v>
      </c>
      <c r="C11" s="10">
        <v>3</v>
      </c>
      <c r="D11" s="10">
        <v>80</v>
      </c>
      <c r="E11" s="10">
        <v>84</v>
      </c>
      <c r="F11" s="11">
        <v>128.6</v>
      </c>
      <c r="G11" s="12">
        <f t="shared" si="0"/>
        <v>11.88237535379926</v>
      </c>
      <c r="H11" s="23">
        <v>2.0136321949816187</v>
      </c>
      <c r="I11" s="23">
        <v>13.51858047444302</v>
      </c>
      <c r="J11" s="23">
        <v>1.1931576</v>
      </c>
      <c r="K11" s="24">
        <f t="shared" si="1"/>
        <v>0.6770346656748469</v>
      </c>
    </row>
    <row r="12" spans="1:11" ht="12.75">
      <c r="A12" s="22">
        <v>15</v>
      </c>
      <c r="B12" s="10" t="s">
        <v>24</v>
      </c>
      <c r="C12" s="10">
        <v>3</v>
      </c>
      <c r="D12" s="10">
        <v>120</v>
      </c>
      <c r="E12" s="10">
        <v>124</v>
      </c>
      <c r="F12" s="11">
        <v>129</v>
      </c>
      <c r="G12" s="12">
        <f t="shared" si="0"/>
        <v>11.904147615937296</v>
      </c>
      <c r="H12" s="23">
        <v>1.870911301305984</v>
      </c>
      <c r="I12" s="23">
        <v>12.831528937850102</v>
      </c>
      <c r="J12" s="23">
        <v>0.9171809</v>
      </c>
      <c r="K12" s="24">
        <f t="shared" si="1"/>
        <v>0.23772479218812093</v>
      </c>
    </row>
    <row r="13" spans="1:11" ht="12.75">
      <c r="A13" s="22">
        <v>15</v>
      </c>
      <c r="B13" s="10" t="s">
        <v>24</v>
      </c>
      <c r="C13" s="10">
        <v>4</v>
      </c>
      <c r="D13" s="10">
        <v>10</v>
      </c>
      <c r="E13" s="10">
        <v>14</v>
      </c>
      <c r="F13" s="11">
        <v>129.4</v>
      </c>
      <c r="G13" s="12">
        <f t="shared" si="0"/>
        <v>11.925919878075332</v>
      </c>
      <c r="H13" s="23">
        <v>2.0086746776524333</v>
      </c>
      <c r="I13" s="23">
        <v>13.495542967567708</v>
      </c>
      <c r="J13" s="23">
        <v>1.557</v>
      </c>
      <c r="K13" s="24">
        <f t="shared" si="1"/>
        <v>1.0354208238247233</v>
      </c>
    </row>
    <row r="14" spans="1:11" ht="12.75">
      <c r="A14" s="22">
        <v>15</v>
      </c>
      <c r="B14" s="10" t="s">
        <v>24</v>
      </c>
      <c r="C14" s="10">
        <v>4</v>
      </c>
      <c r="D14" s="10">
        <v>50</v>
      </c>
      <c r="E14" s="10">
        <v>54</v>
      </c>
      <c r="F14" s="11">
        <v>129.8</v>
      </c>
      <c r="G14" s="12">
        <f t="shared" si="0"/>
        <v>11.94769214021337</v>
      </c>
      <c r="H14" s="23">
        <v>2.338092094840713</v>
      </c>
      <c r="I14" s="23">
        <v>14.91479635511897</v>
      </c>
      <c r="J14" s="23">
        <v>1.5302</v>
      </c>
      <c r="K14" s="24">
        <f t="shared" si="1"/>
        <v>1.3421673433010743</v>
      </c>
    </row>
    <row r="15" spans="1:11" ht="12.75">
      <c r="A15" s="22">
        <v>15</v>
      </c>
      <c r="B15" s="10" t="s">
        <v>24</v>
      </c>
      <c r="C15" s="10">
        <v>4</v>
      </c>
      <c r="D15" s="10">
        <v>90</v>
      </c>
      <c r="E15" s="10">
        <v>94</v>
      </c>
      <c r="F15" s="11">
        <v>130.2</v>
      </c>
      <c r="G15" s="12">
        <f t="shared" si="0"/>
        <v>11.969464402351404</v>
      </c>
      <c r="H15" s="23">
        <v>2.3733583644375664</v>
      </c>
      <c r="I15" s="23">
        <v>15.054709727110275</v>
      </c>
      <c r="J15" s="23">
        <v>1.1460262</v>
      </c>
      <c r="K15" s="24">
        <f t="shared" si="1"/>
        <v>0.9905948166475254</v>
      </c>
    </row>
    <row r="16" spans="1:11" ht="12.75">
      <c r="A16" s="22">
        <v>15</v>
      </c>
      <c r="B16" s="10" t="s">
        <v>24</v>
      </c>
      <c r="C16" s="10">
        <v>4</v>
      </c>
      <c r="D16" s="10">
        <v>130</v>
      </c>
      <c r="E16" s="10">
        <v>134</v>
      </c>
      <c r="F16" s="11">
        <v>130.6</v>
      </c>
      <c r="G16" s="12">
        <f t="shared" si="0"/>
        <v>11.99123666448944</v>
      </c>
      <c r="H16" s="23">
        <v>2.240734509712734</v>
      </c>
      <c r="I16" s="23">
        <v>14.517305378750493</v>
      </c>
      <c r="J16" s="23"/>
      <c r="K16" s="24"/>
    </row>
    <row r="17" spans="1:11" ht="12.75">
      <c r="A17" s="22">
        <v>15</v>
      </c>
      <c r="B17" s="10" t="s">
        <v>24</v>
      </c>
      <c r="C17" s="10">
        <v>5</v>
      </c>
      <c r="D17" s="10">
        <v>0</v>
      </c>
      <c r="E17" s="10">
        <v>4</v>
      </c>
      <c r="F17" s="11">
        <v>130.8</v>
      </c>
      <c r="G17" s="12">
        <f t="shared" si="0"/>
        <v>12.00212279555846</v>
      </c>
      <c r="H17" s="23">
        <v>2.235499366178691</v>
      </c>
      <c r="I17" s="23">
        <v>14.495444770592474</v>
      </c>
      <c r="J17" s="23">
        <v>1.1820096</v>
      </c>
      <c r="K17" s="24">
        <f aca="true" t="shared" si="2" ref="K17:K30">(((J17)+0.27)-((4.38-(SQRT((4.38^2)-(4*0.1)*(16.9-I17))))/(2*0.1)))</f>
        <v>0.8959653651791617</v>
      </c>
    </row>
    <row r="18" spans="1:11" ht="12.75">
      <c r="A18" s="22">
        <v>15</v>
      </c>
      <c r="B18" s="10" t="s">
        <v>24</v>
      </c>
      <c r="C18" s="10">
        <v>5</v>
      </c>
      <c r="D18" s="10">
        <v>20</v>
      </c>
      <c r="E18" s="10">
        <v>24</v>
      </c>
      <c r="F18" s="11">
        <v>131</v>
      </c>
      <c r="G18" s="12">
        <f t="shared" si="0"/>
        <v>12.013008926627476</v>
      </c>
      <c r="H18" s="23">
        <v>2.029369393740519</v>
      </c>
      <c r="I18" s="23">
        <v>13.591336996294393</v>
      </c>
      <c r="J18" s="23">
        <v>0.9380029</v>
      </c>
      <c r="K18" s="24">
        <f t="shared" si="2"/>
        <v>0.43910249190349093</v>
      </c>
    </row>
    <row r="19" spans="1:11" ht="12.75">
      <c r="A19" s="22">
        <v>15</v>
      </c>
      <c r="B19" s="10" t="s">
        <v>24</v>
      </c>
      <c r="C19" s="10">
        <v>5</v>
      </c>
      <c r="D19" s="10">
        <v>60</v>
      </c>
      <c r="E19" s="10">
        <v>64</v>
      </c>
      <c r="F19" s="11">
        <v>131.4</v>
      </c>
      <c r="G19" s="12">
        <f t="shared" si="0"/>
        <v>12.034781188765514</v>
      </c>
      <c r="H19" s="23">
        <v>2.3377384030706834</v>
      </c>
      <c r="I19" s="23">
        <v>14.913382475565891</v>
      </c>
      <c r="J19" s="23">
        <v>1.1392741</v>
      </c>
      <c r="K19" s="24">
        <f t="shared" si="2"/>
        <v>0.9509117416461945</v>
      </c>
    </row>
    <row r="20" spans="1:11" ht="12.75">
      <c r="A20" s="22">
        <v>15</v>
      </c>
      <c r="B20" s="10" t="s">
        <v>24</v>
      </c>
      <c r="C20" s="10">
        <v>5</v>
      </c>
      <c r="D20" s="10">
        <v>140</v>
      </c>
      <c r="E20" s="10">
        <v>144</v>
      </c>
      <c r="F20" s="11">
        <v>132.2</v>
      </c>
      <c r="G20" s="12">
        <f t="shared" si="0"/>
        <v>12.078325713041584</v>
      </c>
      <c r="H20" s="23">
        <v>2.6659285010553586</v>
      </c>
      <c r="I20" s="23">
        <v>16.141124858644897</v>
      </c>
      <c r="J20" s="23">
        <v>1.133134</v>
      </c>
      <c r="K20" s="24">
        <f t="shared" si="2"/>
        <v>1.2291839996306062</v>
      </c>
    </row>
    <row r="21" spans="1:11" ht="12.75">
      <c r="A21" s="22">
        <v>15</v>
      </c>
      <c r="B21" s="10" t="s">
        <v>24</v>
      </c>
      <c r="C21" s="10">
        <v>6</v>
      </c>
      <c r="D21" s="10">
        <v>30</v>
      </c>
      <c r="E21" s="10">
        <v>34</v>
      </c>
      <c r="F21" s="11">
        <v>132.6</v>
      </c>
      <c r="G21" s="12">
        <f t="shared" si="0"/>
        <v>12.10009797517962</v>
      </c>
      <c r="H21" s="23">
        <v>2.2854856857606825</v>
      </c>
      <c r="I21" s="23">
        <v>14.702116943834072</v>
      </c>
      <c r="J21" s="23">
        <v>1.3883362</v>
      </c>
      <c r="K21" s="24">
        <f t="shared" si="2"/>
        <v>1.1506518633016425</v>
      </c>
    </row>
    <row r="22" spans="1:11" ht="12.75">
      <c r="A22" s="22">
        <v>15</v>
      </c>
      <c r="B22" s="10" t="s">
        <v>24</v>
      </c>
      <c r="C22" s="10">
        <v>6</v>
      </c>
      <c r="D22" s="10">
        <v>70</v>
      </c>
      <c r="E22" s="10">
        <v>74</v>
      </c>
      <c r="F22" s="11">
        <v>133</v>
      </c>
      <c r="G22" s="12">
        <f t="shared" si="0"/>
        <v>12.121870237317658</v>
      </c>
      <c r="H22" s="23">
        <v>2.1929012150965375</v>
      </c>
      <c r="I22" s="23">
        <v>14.315639066846876</v>
      </c>
      <c r="J22" s="23">
        <v>1.3753032</v>
      </c>
      <c r="K22" s="24">
        <f t="shared" si="2"/>
        <v>1.047096332702907</v>
      </c>
    </row>
    <row r="23" spans="1:11" ht="12.75">
      <c r="A23" s="22">
        <v>15</v>
      </c>
      <c r="B23" s="10" t="s">
        <v>24</v>
      </c>
      <c r="C23" s="10">
        <v>6</v>
      </c>
      <c r="D23" s="10">
        <v>110</v>
      </c>
      <c r="E23" s="10">
        <v>114</v>
      </c>
      <c r="F23" s="11">
        <v>133.4</v>
      </c>
      <c r="G23" s="12">
        <f t="shared" si="0"/>
        <v>12.143642499455694</v>
      </c>
      <c r="H23" s="23">
        <v>2.1964446322571756</v>
      </c>
      <c r="I23" s="23">
        <v>14.33072835649312</v>
      </c>
      <c r="J23" s="23">
        <v>1.2335164</v>
      </c>
      <c r="K23" s="24">
        <f t="shared" si="2"/>
        <v>0.9088510269175321</v>
      </c>
    </row>
    <row r="24" spans="1:11" ht="12.75">
      <c r="A24" s="22">
        <v>15</v>
      </c>
      <c r="B24" s="10" t="s">
        <v>24</v>
      </c>
      <c r="C24" s="10">
        <v>7</v>
      </c>
      <c r="D24" s="10">
        <v>0</v>
      </c>
      <c r="E24" s="10">
        <v>4</v>
      </c>
      <c r="F24" s="11">
        <v>133.8</v>
      </c>
      <c r="G24" s="12">
        <f t="shared" si="0"/>
        <v>12.16541476159373</v>
      </c>
      <c r="H24" s="23">
        <v>2.491480767351701</v>
      </c>
      <c r="I24" s="23">
        <v>15.508646511136751</v>
      </c>
      <c r="J24" s="23">
        <v>1.2025274</v>
      </c>
      <c r="K24" s="24">
        <f t="shared" si="2"/>
        <v>1.1525289086043833</v>
      </c>
    </row>
    <row r="25" spans="1:11" ht="12.75">
      <c r="A25" s="22">
        <v>15</v>
      </c>
      <c r="B25" s="10" t="s">
        <v>24</v>
      </c>
      <c r="C25" s="10">
        <v>7</v>
      </c>
      <c r="D25" s="10">
        <v>40</v>
      </c>
      <c r="E25" s="10">
        <v>44</v>
      </c>
      <c r="F25" s="11">
        <v>134.2</v>
      </c>
      <c r="G25" s="12">
        <f t="shared" si="0"/>
        <v>12.187187023731765</v>
      </c>
      <c r="H25" s="23">
        <v>2.3713083676983024</v>
      </c>
      <c r="I25" s="23">
        <v>15.046633775603324</v>
      </c>
      <c r="J25" s="23">
        <v>1.2277186</v>
      </c>
      <c r="K25" s="24">
        <f t="shared" si="2"/>
        <v>1.0704067818749776</v>
      </c>
    </row>
    <row r="26" spans="1:11" ht="12.75">
      <c r="A26" s="22">
        <v>16</v>
      </c>
      <c r="B26" s="10" t="s">
        <v>24</v>
      </c>
      <c r="C26" s="10">
        <v>1</v>
      </c>
      <c r="D26" s="10">
        <v>20</v>
      </c>
      <c r="E26" s="10">
        <v>24</v>
      </c>
      <c r="F26" s="11">
        <v>134.7</v>
      </c>
      <c r="G26" s="12">
        <f t="shared" si="0"/>
        <v>12.21440235140431</v>
      </c>
      <c r="H26" s="23">
        <v>2.559540142506938</v>
      </c>
      <c r="I26" s="23">
        <v>15.760519325323123</v>
      </c>
      <c r="J26" s="23">
        <v>1.3435054</v>
      </c>
      <c r="K26" s="24">
        <f t="shared" si="2"/>
        <v>1.3517861370001378</v>
      </c>
    </row>
    <row r="27" spans="1:11" ht="12.75">
      <c r="A27" s="22">
        <v>16</v>
      </c>
      <c r="B27" s="10" t="s">
        <v>24</v>
      </c>
      <c r="C27" s="10">
        <v>1</v>
      </c>
      <c r="D27" s="10">
        <v>60</v>
      </c>
      <c r="E27" s="10">
        <v>64</v>
      </c>
      <c r="F27" s="11">
        <v>135.1</v>
      </c>
      <c r="G27" s="12">
        <f t="shared" si="0"/>
        <v>12.236174613542348</v>
      </c>
      <c r="H27" s="23">
        <v>2.6574122851953845</v>
      </c>
      <c r="I27" s="23">
        <v>16.1112222566793</v>
      </c>
      <c r="J27" s="23">
        <v>1.365101</v>
      </c>
      <c r="K27" s="24">
        <f t="shared" si="2"/>
        <v>1.4542681701930837</v>
      </c>
    </row>
    <row r="28" spans="1:11" ht="12.75">
      <c r="A28" s="22">
        <v>16</v>
      </c>
      <c r="B28" s="10" t="s">
        <v>24</v>
      </c>
      <c r="C28" s="10">
        <v>1</v>
      </c>
      <c r="D28" s="10">
        <v>100</v>
      </c>
      <c r="E28" s="10">
        <v>104</v>
      </c>
      <c r="F28" s="11">
        <v>135.5</v>
      </c>
      <c r="G28" s="12">
        <f t="shared" si="0"/>
        <v>12.257946875680384</v>
      </c>
      <c r="H28" s="23">
        <v>2.6152120436137656</v>
      </c>
      <c r="I28" s="23">
        <v>15.96161812093964</v>
      </c>
      <c r="J28" s="23">
        <v>1.26694</v>
      </c>
      <c r="K28" s="24">
        <f t="shared" si="2"/>
        <v>1.3216392418478429</v>
      </c>
    </row>
    <row r="29" spans="1:11" ht="12.75">
      <c r="A29" s="22">
        <v>16</v>
      </c>
      <c r="B29" s="10" t="s">
        <v>24</v>
      </c>
      <c r="C29" s="10">
        <v>1</v>
      </c>
      <c r="D29" s="10">
        <v>140</v>
      </c>
      <c r="E29" s="10">
        <v>144</v>
      </c>
      <c r="F29" s="11">
        <v>135.9</v>
      </c>
      <c r="G29" s="12">
        <f t="shared" si="0"/>
        <v>12.27971913781842</v>
      </c>
      <c r="H29" s="23">
        <v>2.9684258841641755</v>
      </c>
      <c r="I29" s="23">
        <v>17.145605273525874</v>
      </c>
      <c r="J29" s="23">
        <v>1.273976</v>
      </c>
      <c r="K29" s="24">
        <f t="shared" si="2"/>
        <v>1.5999786583906837</v>
      </c>
    </row>
    <row r="30" spans="1:11" ht="12.75">
      <c r="A30" s="22">
        <v>16</v>
      </c>
      <c r="B30" s="10" t="s">
        <v>24</v>
      </c>
      <c r="C30" s="10">
        <v>2</v>
      </c>
      <c r="D30" s="10">
        <v>30</v>
      </c>
      <c r="E30" s="10">
        <v>34</v>
      </c>
      <c r="F30" s="11">
        <v>136.3</v>
      </c>
      <c r="G30" s="12">
        <f t="shared" si="0"/>
        <v>12.301491399956456</v>
      </c>
      <c r="H30" s="23">
        <v>2.8461537605429648</v>
      </c>
      <c r="I30" s="23">
        <v>16.752490489628496</v>
      </c>
      <c r="J30" s="23">
        <v>1.184356</v>
      </c>
      <c r="K30" s="24">
        <f t="shared" si="2"/>
        <v>1.4206520945900725</v>
      </c>
    </row>
    <row r="31" spans="1:11" ht="12.75">
      <c r="A31" s="22">
        <v>16</v>
      </c>
      <c r="B31" s="10" t="s">
        <v>24</v>
      </c>
      <c r="C31" s="10">
        <v>2</v>
      </c>
      <c r="D31" s="10">
        <v>70</v>
      </c>
      <c r="E31" s="10">
        <v>74</v>
      </c>
      <c r="F31" s="11">
        <v>136.7</v>
      </c>
      <c r="G31" s="12">
        <f t="shared" si="0"/>
        <v>12.323263662094492</v>
      </c>
      <c r="H31" s="23">
        <v>2.5263521237320288</v>
      </c>
      <c r="I31" s="23">
        <v>15.638545525567116</v>
      </c>
      <c r="J31" s="23"/>
      <c r="K31" s="24"/>
    </row>
    <row r="32" spans="1:11" ht="12.75">
      <c r="A32" s="22">
        <v>16</v>
      </c>
      <c r="B32" s="10" t="s">
        <v>24</v>
      </c>
      <c r="C32" s="10">
        <v>2</v>
      </c>
      <c r="D32" s="10">
        <v>110</v>
      </c>
      <c r="E32" s="10">
        <v>114</v>
      </c>
      <c r="F32" s="11">
        <v>137.1</v>
      </c>
      <c r="G32" s="12">
        <f t="shared" si="0"/>
        <v>12.345035924232528</v>
      </c>
      <c r="H32" s="23">
        <v>2.482834832595288</v>
      </c>
      <c r="I32" s="23">
        <v>15.476158339322486</v>
      </c>
      <c r="J32" s="23">
        <v>1.108312</v>
      </c>
      <c r="K32" s="24">
        <f>(((J32)+0.27)-((4.38-(SQRT((4.38^2)-(4*0.1)*(16.9-I32))))/(2*0.1)))</f>
        <v>1.050784815911135</v>
      </c>
    </row>
    <row r="33" spans="1:11" ht="12.75">
      <c r="A33" s="22">
        <v>16</v>
      </c>
      <c r="B33" s="10" t="s">
        <v>24</v>
      </c>
      <c r="C33" s="10">
        <v>3</v>
      </c>
      <c r="D33" s="10">
        <v>0</v>
      </c>
      <c r="E33" s="10">
        <v>4</v>
      </c>
      <c r="F33" s="11">
        <v>137.5</v>
      </c>
      <c r="G33" s="12">
        <f t="shared" si="0"/>
        <v>12.366808186370564</v>
      </c>
      <c r="H33" s="23">
        <v>2.1767535715810578</v>
      </c>
      <c r="I33" s="23">
        <v>14.246565764470684</v>
      </c>
      <c r="J33" s="23">
        <v>1.416896</v>
      </c>
      <c r="K33" s="24">
        <f>(((J33)+0.27)-((4.38-(SQRT((4.38^2)-(4*0.1)*(16.9-I33))))/(2*0.1)))</f>
        <v>1.0724699327063236</v>
      </c>
    </row>
    <row r="34" spans="1:11" ht="12.75">
      <c r="A34" s="22">
        <v>16</v>
      </c>
      <c r="B34" s="10" t="s">
        <v>24</v>
      </c>
      <c r="C34" s="10">
        <v>3</v>
      </c>
      <c r="D34" s="10">
        <v>20</v>
      </c>
      <c r="E34" s="10">
        <v>24</v>
      </c>
      <c r="F34" s="11">
        <v>137.7</v>
      </c>
      <c r="G34" s="12">
        <f t="shared" si="0"/>
        <v>12.377694317439582</v>
      </c>
      <c r="H34" s="23">
        <v>1.9399592181569871</v>
      </c>
      <c r="I34" s="23">
        <v>13.170232790399794</v>
      </c>
      <c r="J34" s="23"/>
      <c r="K34" s="24"/>
    </row>
    <row r="35" spans="1:11" ht="12.75">
      <c r="A35" s="22">
        <v>16</v>
      </c>
      <c r="B35" s="10" t="s">
        <v>24</v>
      </c>
      <c r="C35" s="10">
        <v>3</v>
      </c>
      <c r="D35" s="10">
        <v>40</v>
      </c>
      <c r="E35" s="10">
        <v>44</v>
      </c>
      <c r="F35" s="11">
        <v>137.9</v>
      </c>
      <c r="G35" s="12">
        <f aca="true" t="shared" si="3" ref="G35:G66">((F35+89.703)/18.372)</f>
        <v>12.3885804485086</v>
      </c>
      <c r="H35" s="23">
        <v>2.1916731443528525</v>
      </c>
      <c r="I35" s="23">
        <v>14.310403759595058</v>
      </c>
      <c r="J35" s="23">
        <v>1.24448</v>
      </c>
      <c r="K35" s="24">
        <f aca="true" t="shared" si="4" ref="K35:K66">(((J35)+0.27)-((4.38-(SQRT((4.38^2)-(4*0.1)*(16.9-I35))))/(2*0.1)))</f>
        <v>0.9150442553419389</v>
      </c>
    </row>
    <row r="36" spans="1:11" ht="12.75">
      <c r="A36" s="22">
        <v>16</v>
      </c>
      <c r="B36" s="10" t="s">
        <v>24</v>
      </c>
      <c r="C36" s="10">
        <v>3</v>
      </c>
      <c r="D36" s="10">
        <v>80</v>
      </c>
      <c r="E36" s="10">
        <v>84</v>
      </c>
      <c r="F36" s="11">
        <v>138.3</v>
      </c>
      <c r="G36" s="12">
        <f t="shared" si="3"/>
        <v>12.410352710646636</v>
      </c>
      <c r="H36" s="23">
        <v>2.11779985748633</v>
      </c>
      <c r="I36" s="23">
        <v>13.989959850542183</v>
      </c>
      <c r="J36" s="23">
        <v>1.2127858</v>
      </c>
      <c r="K36" s="24">
        <f t="shared" si="4"/>
        <v>0.8079971889455047</v>
      </c>
    </row>
    <row r="37" spans="1:11" ht="12.75">
      <c r="A37" s="22">
        <v>16</v>
      </c>
      <c r="B37" s="10" t="s">
        <v>24</v>
      </c>
      <c r="C37" s="10">
        <v>3</v>
      </c>
      <c r="D37" s="10">
        <v>120</v>
      </c>
      <c r="E37" s="10">
        <v>124</v>
      </c>
      <c r="F37" s="11">
        <v>138.7</v>
      </c>
      <c r="G37" s="12">
        <f t="shared" si="3"/>
        <v>12.432124972784672</v>
      </c>
      <c r="H37" s="23">
        <v>2.2813921500814285</v>
      </c>
      <c r="I37" s="23">
        <v>14.685362673447218</v>
      </c>
      <c r="J37" s="23">
        <v>1.34002</v>
      </c>
      <c r="K37" s="24">
        <f t="shared" si="4"/>
        <v>1.0984193495182395</v>
      </c>
    </row>
    <row r="38" spans="1:11" ht="12.75">
      <c r="A38" s="22">
        <v>16</v>
      </c>
      <c r="B38" s="10" t="s">
        <v>24</v>
      </c>
      <c r="C38" s="10">
        <v>4</v>
      </c>
      <c r="D38" s="10">
        <v>10</v>
      </c>
      <c r="E38" s="10">
        <v>14</v>
      </c>
      <c r="F38" s="11">
        <v>139.1</v>
      </c>
      <c r="G38" s="12">
        <f t="shared" si="3"/>
        <v>12.453897234922708</v>
      </c>
      <c r="H38" s="23">
        <v>2.516827269953598</v>
      </c>
      <c r="I38" s="23">
        <v>15.603243417937755</v>
      </c>
      <c r="J38" s="23">
        <v>1.363772</v>
      </c>
      <c r="K38" s="24">
        <f t="shared" si="4"/>
        <v>1.3356801143166064</v>
      </c>
    </row>
    <row r="39" spans="1:11" ht="12.75">
      <c r="A39" s="22">
        <v>17</v>
      </c>
      <c r="B39" s="10" t="s">
        <v>24</v>
      </c>
      <c r="C39" s="10">
        <v>1</v>
      </c>
      <c r="D39" s="10">
        <v>40</v>
      </c>
      <c r="E39" s="10">
        <v>44</v>
      </c>
      <c r="F39" s="11">
        <v>144.5</v>
      </c>
      <c r="G39" s="12">
        <f t="shared" si="3"/>
        <v>12.747822773786197</v>
      </c>
      <c r="H39" s="23">
        <v>2.865036409467929</v>
      </c>
      <c r="I39" s="23">
        <v>16.81428986671759</v>
      </c>
      <c r="J39" s="23">
        <v>1.383144</v>
      </c>
      <c r="K39" s="24">
        <f t="shared" si="4"/>
        <v>1.633566725970719</v>
      </c>
    </row>
    <row r="40" spans="1:11" ht="12.75">
      <c r="A40" s="22">
        <v>17</v>
      </c>
      <c r="B40" s="10" t="s">
        <v>24</v>
      </c>
      <c r="C40" s="10">
        <v>1</v>
      </c>
      <c r="D40" s="10">
        <v>80</v>
      </c>
      <c r="E40" s="10">
        <v>84</v>
      </c>
      <c r="F40" s="11">
        <v>144.9</v>
      </c>
      <c r="G40" s="12">
        <f t="shared" si="3"/>
        <v>12.769595035924233</v>
      </c>
      <c r="H40" s="23">
        <v>2.315771240507975</v>
      </c>
      <c r="I40" s="23">
        <v>14.825147089634347</v>
      </c>
      <c r="J40" s="23">
        <v>1.412136</v>
      </c>
      <c r="K40" s="24">
        <f t="shared" si="4"/>
        <v>1.2031880492422025</v>
      </c>
    </row>
    <row r="41" spans="1:11" ht="12.75">
      <c r="A41" s="22">
        <v>17</v>
      </c>
      <c r="B41" s="10" t="s">
        <v>24</v>
      </c>
      <c r="C41" s="10">
        <v>1</v>
      </c>
      <c r="D41" s="10">
        <v>140</v>
      </c>
      <c r="E41" s="10">
        <v>144</v>
      </c>
      <c r="F41" s="11">
        <v>145.5</v>
      </c>
      <c r="G41" s="12">
        <f t="shared" si="3"/>
        <v>12.802253429131287</v>
      </c>
      <c r="H41" s="23">
        <v>2.1692384521520247</v>
      </c>
      <c r="I41" s="23">
        <v>14.214244107808689</v>
      </c>
      <c r="J41" s="23">
        <v>1.0901363</v>
      </c>
      <c r="K41" s="24">
        <f t="shared" si="4"/>
        <v>0.7381164926331085</v>
      </c>
    </row>
    <row r="42" spans="1:11" ht="12.75">
      <c r="A42" s="22">
        <v>17</v>
      </c>
      <c r="B42" s="10" t="s">
        <v>24</v>
      </c>
      <c r="C42" s="10">
        <v>2</v>
      </c>
      <c r="D42" s="10">
        <v>10</v>
      </c>
      <c r="E42" s="10">
        <v>14</v>
      </c>
      <c r="F42" s="11">
        <v>145.7</v>
      </c>
      <c r="G42" s="12">
        <f t="shared" si="3"/>
        <v>12.813139560200305</v>
      </c>
      <c r="H42" s="23">
        <v>2.0118185517460585</v>
      </c>
      <c r="I42" s="23">
        <v>13.510159088121696</v>
      </c>
      <c r="J42" s="23">
        <v>1.0717492</v>
      </c>
      <c r="K42" s="24">
        <f t="shared" si="4"/>
        <v>0.5536318939052711</v>
      </c>
    </row>
    <row r="43" spans="1:11" ht="12.75">
      <c r="A43" s="22">
        <v>17</v>
      </c>
      <c r="B43" s="10" t="s">
        <v>24</v>
      </c>
      <c r="C43" s="10">
        <v>2</v>
      </c>
      <c r="D43" s="10">
        <v>30</v>
      </c>
      <c r="E43" s="10">
        <v>34</v>
      </c>
      <c r="F43" s="11">
        <v>145.9</v>
      </c>
      <c r="G43" s="12">
        <f t="shared" si="3"/>
        <v>12.824025691269323</v>
      </c>
      <c r="H43" s="23">
        <v>2.4914700997292263</v>
      </c>
      <c r="I43" s="23">
        <v>15.508606495728626</v>
      </c>
      <c r="J43" s="23">
        <v>1.3862977</v>
      </c>
      <c r="K43" s="24">
        <f t="shared" si="4"/>
        <v>1.3362899371924475</v>
      </c>
    </row>
    <row r="44" spans="1:11" ht="12.75">
      <c r="A44" s="22">
        <v>17</v>
      </c>
      <c r="B44" s="10" t="s">
        <v>24</v>
      </c>
      <c r="C44" s="10">
        <v>2</v>
      </c>
      <c r="D44" s="10">
        <v>50</v>
      </c>
      <c r="E44" s="10">
        <v>54</v>
      </c>
      <c r="F44" s="11">
        <v>146.1</v>
      </c>
      <c r="G44" s="12">
        <f t="shared" si="3"/>
        <v>12.834911822338341</v>
      </c>
      <c r="H44" s="23">
        <v>2.63518690700028</v>
      </c>
      <c r="I44" s="23">
        <v>16.032729618810496</v>
      </c>
      <c r="J44" s="23">
        <v>1.2015813</v>
      </c>
      <c r="K44" s="24">
        <f t="shared" si="4"/>
        <v>1.2726710465566238</v>
      </c>
    </row>
    <row r="45" spans="1:11" ht="12.75">
      <c r="A45" s="22">
        <v>17</v>
      </c>
      <c r="B45" s="10" t="s">
        <v>24</v>
      </c>
      <c r="C45" s="10">
        <v>2</v>
      </c>
      <c r="D45" s="10">
        <v>70</v>
      </c>
      <c r="E45" s="10">
        <v>74</v>
      </c>
      <c r="F45" s="11">
        <v>146.3</v>
      </c>
      <c r="G45" s="12">
        <f t="shared" si="3"/>
        <v>12.84579795340736</v>
      </c>
      <c r="H45" s="23">
        <v>2.309358609785075</v>
      </c>
      <c r="I45" s="23">
        <v>14.799231637055291</v>
      </c>
      <c r="J45" s="23">
        <v>1.1110589</v>
      </c>
      <c r="K45" s="24">
        <f t="shared" si="4"/>
        <v>0.8960610333305723</v>
      </c>
    </row>
    <row r="46" spans="1:11" ht="12.75">
      <c r="A46" s="22">
        <v>17</v>
      </c>
      <c r="B46" s="10" t="s">
        <v>24</v>
      </c>
      <c r="C46" s="10">
        <v>2</v>
      </c>
      <c r="D46" s="10">
        <v>90</v>
      </c>
      <c r="E46" s="10">
        <v>94</v>
      </c>
      <c r="F46" s="11">
        <v>146.5</v>
      </c>
      <c r="G46" s="12">
        <f t="shared" si="3"/>
        <v>12.856684084476377</v>
      </c>
      <c r="H46" s="23">
        <v>2.202028894449591</v>
      </c>
      <c r="I46" s="23">
        <v>14.35445904124458</v>
      </c>
      <c r="J46" s="23">
        <v>0.9919619</v>
      </c>
      <c r="K46" s="24">
        <f t="shared" si="4"/>
        <v>0.6728649876789878</v>
      </c>
    </row>
    <row r="47" spans="1:11" ht="12.75">
      <c r="A47" s="22">
        <v>17</v>
      </c>
      <c r="B47" s="10" t="s">
        <v>24</v>
      </c>
      <c r="C47" s="10">
        <v>2</v>
      </c>
      <c r="D47" s="10">
        <v>110</v>
      </c>
      <c r="E47" s="10">
        <v>114</v>
      </c>
      <c r="F47" s="11">
        <v>146.7</v>
      </c>
      <c r="G47" s="12">
        <f t="shared" si="3"/>
        <v>12.867570215545395</v>
      </c>
      <c r="H47" s="23">
        <v>2.1294181658053084</v>
      </c>
      <c r="I47" s="23">
        <v>14.041091010273073</v>
      </c>
      <c r="J47" s="23">
        <v>1.4011298</v>
      </c>
      <c r="K47" s="24">
        <f t="shared" si="4"/>
        <v>1.0083826850303694</v>
      </c>
    </row>
    <row r="48" spans="1:11" ht="12.75">
      <c r="A48" s="22">
        <v>17</v>
      </c>
      <c r="B48" s="10" t="s">
        <v>24</v>
      </c>
      <c r="C48" s="10">
        <v>2</v>
      </c>
      <c r="D48" s="10">
        <v>130</v>
      </c>
      <c r="E48" s="10">
        <v>134</v>
      </c>
      <c r="F48" s="11">
        <v>146.9</v>
      </c>
      <c r="G48" s="12">
        <f t="shared" si="3"/>
        <v>12.878456346614414</v>
      </c>
      <c r="H48" s="23">
        <v>2.025083231636119</v>
      </c>
      <c r="I48" s="23">
        <v>13.571577187321731</v>
      </c>
      <c r="J48" s="23">
        <v>1.2186074</v>
      </c>
      <c r="K48" s="24">
        <f t="shared" si="4"/>
        <v>0.7150309466682188</v>
      </c>
    </row>
    <row r="49" spans="1:11" ht="12.75">
      <c r="A49" s="22">
        <v>17</v>
      </c>
      <c r="B49" s="10" t="s">
        <v>24</v>
      </c>
      <c r="C49" s="10">
        <v>3</v>
      </c>
      <c r="D49" s="10">
        <v>0</v>
      </c>
      <c r="E49" s="10">
        <v>4</v>
      </c>
      <c r="F49" s="11">
        <v>147.1</v>
      </c>
      <c r="G49" s="12">
        <f t="shared" si="3"/>
        <v>12.889342477683432</v>
      </c>
      <c r="H49" s="23">
        <v>2.1372622247177877</v>
      </c>
      <c r="I49" s="23">
        <v>14.075454514300107</v>
      </c>
      <c r="J49" s="23">
        <v>1.1702716</v>
      </c>
      <c r="K49" s="24">
        <f t="shared" si="4"/>
        <v>0.7856133280824436</v>
      </c>
    </row>
    <row r="50" spans="1:11" ht="12.75">
      <c r="A50" s="22">
        <v>17</v>
      </c>
      <c r="B50" s="10" t="s">
        <v>24</v>
      </c>
      <c r="C50" s="10">
        <v>3</v>
      </c>
      <c r="D50" s="10">
        <v>20</v>
      </c>
      <c r="E50" s="10">
        <v>24</v>
      </c>
      <c r="F50" s="11">
        <v>147.3</v>
      </c>
      <c r="G50" s="12">
        <f t="shared" si="3"/>
        <v>12.90022860875245</v>
      </c>
      <c r="H50" s="23">
        <v>1.8897644176264552</v>
      </c>
      <c r="I50" s="23">
        <v>12.925234876925884</v>
      </c>
      <c r="J50" s="23">
        <v>1.1748201</v>
      </c>
      <c r="K50" s="24">
        <f t="shared" si="4"/>
        <v>0.5177156742705875</v>
      </c>
    </row>
    <row r="51" spans="1:11" ht="12.75">
      <c r="A51" s="22">
        <v>17</v>
      </c>
      <c r="B51" s="10" t="s">
        <v>24</v>
      </c>
      <c r="C51" s="10">
        <v>3</v>
      </c>
      <c r="D51" s="10">
        <v>40</v>
      </c>
      <c r="E51" s="10">
        <v>44</v>
      </c>
      <c r="F51" s="11">
        <v>147.5</v>
      </c>
      <c r="G51" s="12">
        <f t="shared" si="3"/>
        <v>12.911114739821468</v>
      </c>
      <c r="H51" s="23">
        <v>2.407301047699291</v>
      </c>
      <c r="I51" s="23">
        <v>15.187422243139695</v>
      </c>
      <c r="J51" s="23">
        <v>1.1303686</v>
      </c>
      <c r="K51" s="24">
        <f t="shared" si="4"/>
        <v>1.0058149434590653</v>
      </c>
    </row>
    <row r="52" spans="1:11" ht="12.75">
      <c r="A52" s="22">
        <v>17</v>
      </c>
      <c r="B52" s="10" t="s">
        <v>24</v>
      </c>
      <c r="C52" s="10">
        <v>3</v>
      </c>
      <c r="D52" s="10">
        <v>60</v>
      </c>
      <c r="E52" s="10">
        <v>64</v>
      </c>
      <c r="F52" s="11">
        <v>147.7</v>
      </c>
      <c r="G52" s="12">
        <f t="shared" si="3"/>
        <v>12.922000870890486</v>
      </c>
      <c r="H52" s="23">
        <v>2.1041867813862885</v>
      </c>
      <c r="I52" s="23">
        <v>13.929691800424758</v>
      </c>
      <c r="J52" s="23">
        <v>1.2624395</v>
      </c>
      <c r="K52" s="24">
        <f t="shared" si="4"/>
        <v>0.8434488584498621</v>
      </c>
    </row>
    <row r="53" spans="1:11" ht="12.75">
      <c r="A53" s="22">
        <v>17</v>
      </c>
      <c r="B53" s="10" t="s">
        <v>24</v>
      </c>
      <c r="C53" s="10">
        <v>3</v>
      </c>
      <c r="D53" s="10">
        <v>80</v>
      </c>
      <c r="E53" s="10">
        <v>84</v>
      </c>
      <c r="F53" s="11">
        <v>147.9</v>
      </c>
      <c r="G53" s="12">
        <f t="shared" si="3"/>
        <v>12.932887001959504</v>
      </c>
      <c r="H53" s="23">
        <v>1.7564058743079807</v>
      </c>
      <c r="I53" s="23">
        <v>12.241285621522781</v>
      </c>
      <c r="J53" s="23">
        <v>1.3032845</v>
      </c>
      <c r="K53" s="24">
        <f t="shared" si="4"/>
        <v>0.48248573924096694</v>
      </c>
    </row>
    <row r="54" spans="1:11" ht="12.75">
      <c r="A54" s="22">
        <v>17</v>
      </c>
      <c r="B54" s="10" t="s">
        <v>24</v>
      </c>
      <c r="C54" s="10">
        <v>3</v>
      </c>
      <c r="D54" s="10">
        <v>100</v>
      </c>
      <c r="E54" s="10">
        <v>104</v>
      </c>
      <c r="F54" s="11">
        <v>148.1</v>
      </c>
      <c r="G54" s="12">
        <f t="shared" si="3"/>
        <v>12.943773133028522</v>
      </c>
      <c r="H54" s="23">
        <v>1.8429649294138077</v>
      </c>
      <c r="I54" s="23">
        <v>12.690874829141746</v>
      </c>
      <c r="J54" s="23">
        <v>1.4755087</v>
      </c>
      <c r="K54" s="24">
        <f t="shared" si="4"/>
        <v>0.7624575284361776</v>
      </c>
    </row>
    <row r="55" spans="1:11" ht="12.75">
      <c r="A55" s="22">
        <v>17</v>
      </c>
      <c r="B55" s="10" t="s">
        <v>24</v>
      </c>
      <c r="C55" s="10">
        <v>3</v>
      </c>
      <c r="D55" s="10">
        <v>120</v>
      </c>
      <c r="E55" s="10">
        <v>124</v>
      </c>
      <c r="F55" s="11">
        <v>148.3</v>
      </c>
      <c r="G55" s="12">
        <f t="shared" si="3"/>
        <v>12.95465926409754</v>
      </c>
      <c r="H55" s="23">
        <v>2.3187654982683954</v>
      </c>
      <c r="I55" s="23">
        <v>14.837223257267912</v>
      </c>
      <c r="J55" s="23">
        <v>1.6046811</v>
      </c>
      <c r="K55" s="24">
        <f t="shared" si="4"/>
        <v>1.3985517253720463</v>
      </c>
    </row>
    <row r="56" spans="1:11" ht="12.75">
      <c r="A56" s="22">
        <v>17</v>
      </c>
      <c r="B56" s="10" t="s">
        <v>24</v>
      </c>
      <c r="C56" s="10">
        <v>4</v>
      </c>
      <c r="D56" s="10">
        <v>0</v>
      </c>
      <c r="E56" s="10">
        <v>4</v>
      </c>
      <c r="F56" s="11">
        <v>148.6</v>
      </c>
      <c r="G56" s="12">
        <f t="shared" si="3"/>
        <v>12.970988460701067</v>
      </c>
      <c r="H56" s="23">
        <v>2.110700963772997</v>
      </c>
      <c r="I56" s="23">
        <v>13.958579999293102</v>
      </c>
      <c r="J56" s="23">
        <v>1.414569</v>
      </c>
      <c r="K56" s="24">
        <f t="shared" si="4"/>
        <v>1.0023869837826658</v>
      </c>
    </row>
    <row r="57" spans="1:11" ht="12.75">
      <c r="A57" s="22">
        <v>17</v>
      </c>
      <c r="B57" s="10" t="s">
        <v>24</v>
      </c>
      <c r="C57" s="10">
        <v>4</v>
      </c>
      <c r="D57" s="10">
        <v>20</v>
      </c>
      <c r="E57" s="10">
        <v>24</v>
      </c>
      <c r="F57" s="11">
        <v>148.8</v>
      </c>
      <c r="G57" s="12">
        <f t="shared" si="3"/>
        <v>12.981874591770087</v>
      </c>
      <c r="H57" s="23">
        <v>2.011173955695148</v>
      </c>
      <c r="I57" s="23">
        <v>13.507164172173704</v>
      </c>
      <c r="J57" s="23">
        <v>1.4203104</v>
      </c>
      <c r="K57" s="24">
        <f t="shared" si="4"/>
        <v>0.9014837857153721</v>
      </c>
    </row>
    <row r="58" spans="1:11" ht="12.75">
      <c r="A58" s="22">
        <v>17</v>
      </c>
      <c r="B58" s="10" t="s">
        <v>24</v>
      </c>
      <c r="C58" s="10">
        <v>4</v>
      </c>
      <c r="D58" s="10">
        <v>40</v>
      </c>
      <c r="E58" s="10">
        <v>44</v>
      </c>
      <c r="F58" s="11">
        <v>149</v>
      </c>
      <c r="G58" s="12">
        <f t="shared" si="3"/>
        <v>12.992760722839103</v>
      </c>
      <c r="H58" s="23">
        <v>2.068592884923517</v>
      </c>
      <c r="I58" s="23">
        <v>13.770248296088058</v>
      </c>
      <c r="J58" s="23">
        <v>1.4021983</v>
      </c>
      <c r="K58" s="24">
        <f t="shared" si="4"/>
        <v>0.9455892178686025</v>
      </c>
    </row>
    <row r="59" spans="1:11" ht="12.75">
      <c r="A59" s="22">
        <v>17</v>
      </c>
      <c r="B59" s="10" t="s">
        <v>24</v>
      </c>
      <c r="C59" s="10">
        <v>4</v>
      </c>
      <c r="D59" s="10">
        <v>60</v>
      </c>
      <c r="E59" s="10">
        <v>64</v>
      </c>
      <c r="F59" s="11">
        <v>149.2</v>
      </c>
      <c r="G59" s="12">
        <f t="shared" si="3"/>
        <v>13.003646853908121</v>
      </c>
      <c r="H59" s="23">
        <v>2.0346438501243265</v>
      </c>
      <c r="I59" s="23">
        <v>13.615595781694154</v>
      </c>
      <c r="J59" s="23">
        <v>1.2500518</v>
      </c>
      <c r="K59" s="24">
        <f t="shared" si="4"/>
        <v>0.7568906794763146</v>
      </c>
    </row>
    <row r="60" spans="1:11" ht="12.75">
      <c r="A60" s="22">
        <v>17</v>
      </c>
      <c r="B60" s="10" t="s">
        <v>24</v>
      </c>
      <c r="C60" s="10">
        <v>4</v>
      </c>
      <c r="D60" s="10">
        <v>80</v>
      </c>
      <c r="E60" s="10">
        <v>84</v>
      </c>
      <c r="F60" s="11">
        <v>149.4</v>
      </c>
      <c r="G60" s="12">
        <f t="shared" si="3"/>
        <v>13.014532984977139</v>
      </c>
      <c r="H60" s="23">
        <v>1.7891042012231442</v>
      </c>
      <c r="I60" s="23">
        <v>12.413672949819206</v>
      </c>
      <c r="J60" s="23">
        <v>1.2343966</v>
      </c>
      <c r="K60" s="24">
        <f t="shared" si="4"/>
        <v>0.4549776350261461</v>
      </c>
    </row>
    <row r="61" spans="1:11" ht="12.75">
      <c r="A61" s="22">
        <v>17</v>
      </c>
      <c r="B61" s="10" t="s">
        <v>24</v>
      </c>
      <c r="C61" s="10">
        <v>4</v>
      </c>
      <c r="D61" s="10">
        <v>100</v>
      </c>
      <c r="E61" s="10">
        <v>104</v>
      </c>
      <c r="F61" s="11">
        <v>149.6</v>
      </c>
      <c r="G61" s="12">
        <f t="shared" si="3"/>
        <v>13.025419116046157</v>
      </c>
      <c r="H61" s="23">
        <v>2.433592024495133</v>
      </c>
      <c r="I61" s="23">
        <v>15.288937594009273</v>
      </c>
      <c r="J61" s="23">
        <v>1.5601121</v>
      </c>
      <c r="K61" s="24">
        <f t="shared" si="4"/>
        <v>1.4591477481681006</v>
      </c>
    </row>
    <row r="62" spans="1:11" ht="12.75">
      <c r="A62" s="22">
        <v>17</v>
      </c>
      <c r="B62" s="10" t="s">
        <v>24</v>
      </c>
      <c r="C62" s="10">
        <v>4</v>
      </c>
      <c r="D62" s="10">
        <v>125</v>
      </c>
      <c r="E62" s="10">
        <v>129</v>
      </c>
      <c r="F62" s="11">
        <v>149.85</v>
      </c>
      <c r="G62" s="12">
        <f t="shared" si="3"/>
        <v>13.03902677988243</v>
      </c>
      <c r="H62" s="23">
        <v>2.4155913344174036</v>
      </c>
      <c r="I62" s="23">
        <v>15.219552087762066</v>
      </c>
      <c r="J62" s="23">
        <v>1.4962242</v>
      </c>
      <c r="K62" s="24">
        <f t="shared" si="4"/>
        <v>1.3791394110452186</v>
      </c>
    </row>
    <row r="63" spans="1:11" ht="12.75">
      <c r="A63" s="22">
        <v>17</v>
      </c>
      <c r="B63" s="10" t="s">
        <v>24</v>
      </c>
      <c r="C63" s="10">
        <v>4</v>
      </c>
      <c r="D63" s="10">
        <v>135</v>
      </c>
      <c r="E63" s="10">
        <v>139</v>
      </c>
      <c r="F63" s="11">
        <v>149.95</v>
      </c>
      <c r="G63" s="12">
        <f t="shared" si="3"/>
        <v>13.044469845416938</v>
      </c>
      <c r="H63" s="23">
        <v>2.1591965992586695</v>
      </c>
      <c r="I63" s="23">
        <v>14.170880046793103</v>
      </c>
      <c r="J63" s="23">
        <v>1.31096295</v>
      </c>
      <c r="K63" s="24">
        <f t="shared" si="4"/>
        <v>0.9487508102343378</v>
      </c>
    </row>
    <row r="64" spans="1:11" ht="12.75">
      <c r="A64" s="22">
        <v>18</v>
      </c>
      <c r="B64" s="10" t="s">
        <v>24</v>
      </c>
      <c r="C64" s="10">
        <v>1</v>
      </c>
      <c r="D64" s="10">
        <v>2</v>
      </c>
      <c r="E64" s="10">
        <v>6</v>
      </c>
      <c r="F64" s="11">
        <v>153.72</v>
      </c>
      <c r="G64" s="12">
        <f t="shared" si="3"/>
        <v>13.24967341606793</v>
      </c>
      <c r="H64" s="23">
        <v>2.3268753513475637</v>
      </c>
      <c r="I64" s="23">
        <v>14.869853027358456</v>
      </c>
      <c r="J64" s="23">
        <v>1.3685949</v>
      </c>
      <c r="K64" s="24">
        <f t="shared" si="4"/>
        <v>1.1700794559887562</v>
      </c>
    </row>
    <row r="65" spans="1:11" ht="12.75">
      <c r="A65" s="22">
        <v>18</v>
      </c>
      <c r="B65" s="10" t="s">
        <v>24</v>
      </c>
      <c r="C65" s="10">
        <v>1</v>
      </c>
      <c r="D65" s="10">
        <v>20</v>
      </c>
      <c r="E65" s="10">
        <v>24</v>
      </c>
      <c r="F65" s="11">
        <v>153.9</v>
      </c>
      <c r="G65" s="12">
        <f t="shared" si="3"/>
        <v>13.259470934030047</v>
      </c>
      <c r="H65" s="23">
        <v>2.267611559835261</v>
      </c>
      <c r="I65" s="23">
        <v>14.62873886514293</v>
      </c>
      <c r="J65" s="23">
        <v>1.1797414</v>
      </c>
      <c r="K65" s="24">
        <f t="shared" si="4"/>
        <v>0.9248996134829881</v>
      </c>
    </row>
    <row r="66" spans="1:11" ht="12.75">
      <c r="A66" s="22">
        <v>18</v>
      </c>
      <c r="B66" s="10" t="s">
        <v>24</v>
      </c>
      <c r="C66" s="10">
        <v>1</v>
      </c>
      <c r="D66" s="10">
        <v>40</v>
      </c>
      <c r="E66" s="10">
        <v>44</v>
      </c>
      <c r="F66" s="11">
        <v>154.1</v>
      </c>
      <c r="G66" s="12">
        <f t="shared" si="3"/>
        <v>13.270357065099065</v>
      </c>
      <c r="H66" s="23">
        <v>2.225465987467283</v>
      </c>
      <c r="I66" s="23">
        <v>14.453404519129817</v>
      </c>
      <c r="J66" s="23">
        <v>1.10262505</v>
      </c>
      <c r="K66" s="24">
        <f t="shared" si="4"/>
        <v>0.806730261873738</v>
      </c>
    </row>
    <row r="67" spans="1:11" ht="12.75">
      <c r="A67" s="22">
        <v>18</v>
      </c>
      <c r="B67" s="10" t="s">
        <v>24</v>
      </c>
      <c r="C67" s="10">
        <v>1</v>
      </c>
      <c r="D67" s="10">
        <v>60</v>
      </c>
      <c r="E67" s="10">
        <v>64</v>
      </c>
      <c r="F67" s="11">
        <v>154.3</v>
      </c>
      <c r="G67" s="12">
        <f aca="true" t="shared" si="5" ref="G67:G98">((F67+89.703)/18.372)</f>
        <v>13.281243196168083</v>
      </c>
      <c r="H67" s="23">
        <v>2.046102167429262</v>
      </c>
      <c r="I67" s="23">
        <v>13.668079988548527</v>
      </c>
      <c r="J67" s="23">
        <v>1.25229745</v>
      </c>
      <c r="K67" s="24">
        <f aca="true" t="shared" si="6" ref="K67:K92">(((J67)+0.27)-((4.38-(SQRT((4.38^2)-(4*0.1)*(16.9-I67))))/(2*0.1)))</f>
        <v>0.7715480250318576</v>
      </c>
    </row>
    <row r="68" spans="1:11" ht="12.75">
      <c r="A68" s="22">
        <v>18</v>
      </c>
      <c r="B68" s="10" t="s">
        <v>24</v>
      </c>
      <c r="C68" s="10">
        <v>1</v>
      </c>
      <c r="D68" s="10">
        <v>80</v>
      </c>
      <c r="E68" s="10">
        <v>84</v>
      </c>
      <c r="F68" s="11">
        <v>154.5</v>
      </c>
      <c r="G68" s="12">
        <f t="shared" si="5"/>
        <v>13.2921293272371</v>
      </c>
      <c r="H68" s="23">
        <v>2.6681102053587797</v>
      </c>
      <c r="I68" s="23">
        <v>16.148770007885215</v>
      </c>
      <c r="J68" s="23">
        <v>1.255</v>
      </c>
      <c r="K68" s="24">
        <f t="shared" si="6"/>
        <v>1.3528093713759417</v>
      </c>
    </row>
    <row r="69" spans="1:11" ht="12.75">
      <c r="A69" s="22">
        <v>18</v>
      </c>
      <c r="B69" s="10" t="s">
        <v>24</v>
      </c>
      <c r="C69" s="10">
        <v>1</v>
      </c>
      <c r="D69" s="10">
        <v>100</v>
      </c>
      <c r="E69" s="10">
        <v>104</v>
      </c>
      <c r="F69" s="11">
        <v>154.7</v>
      </c>
      <c r="G69" s="12">
        <f t="shared" si="5"/>
        <v>13.303015458306117</v>
      </c>
      <c r="H69" s="23">
        <v>2.591735530805912</v>
      </c>
      <c r="I69" s="23">
        <v>15.877342969189646</v>
      </c>
      <c r="J69" s="23">
        <v>1.3968535</v>
      </c>
      <c r="K69" s="24">
        <f t="shared" si="6"/>
        <v>1.4321120881612897</v>
      </c>
    </row>
    <row r="70" spans="1:11" ht="12.75">
      <c r="A70" s="22">
        <v>18</v>
      </c>
      <c r="B70" s="10" t="s">
        <v>24</v>
      </c>
      <c r="C70" s="10">
        <v>1</v>
      </c>
      <c r="D70" s="10">
        <v>120</v>
      </c>
      <c r="E70" s="10">
        <v>124</v>
      </c>
      <c r="F70" s="11">
        <v>154.9</v>
      </c>
      <c r="G70" s="12">
        <f t="shared" si="5"/>
        <v>13.313901589375137</v>
      </c>
      <c r="H70" s="23">
        <v>1.711345545698582</v>
      </c>
      <c r="I70" s="23">
        <v>11.998391469273233</v>
      </c>
      <c r="J70" s="23">
        <v>1.201569</v>
      </c>
      <c r="K70" s="24">
        <f t="shared" si="6"/>
        <v>0.3223259667405718</v>
      </c>
    </row>
    <row r="71" spans="1:11" ht="12.75">
      <c r="A71" s="22">
        <v>18</v>
      </c>
      <c r="B71" s="10" t="s">
        <v>24</v>
      </c>
      <c r="C71" s="10">
        <v>1</v>
      </c>
      <c r="D71" s="10">
        <v>130</v>
      </c>
      <c r="E71" s="10">
        <v>134</v>
      </c>
      <c r="F71" s="11">
        <v>155</v>
      </c>
      <c r="G71" s="12">
        <f t="shared" si="5"/>
        <v>13.319344654909646</v>
      </c>
      <c r="H71" s="23">
        <v>2.386050573813373</v>
      </c>
      <c r="I71" s="23">
        <v>15.104555857982321</v>
      </c>
      <c r="J71" s="23">
        <v>1.4849</v>
      </c>
      <c r="K71" s="24">
        <f t="shared" si="6"/>
        <v>1.3410713336700173</v>
      </c>
    </row>
    <row r="72" spans="1:11" ht="12.75">
      <c r="A72" s="22">
        <v>18</v>
      </c>
      <c r="B72" s="10" t="s">
        <v>24</v>
      </c>
      <c r="C72" s="10">
        <v>1</v>
      </c>
      <c r="D72" s="10">
        <v>140</v>
      </c>
      <c r="E72" s="10">
        <v>144</v>
      </c>
      <c r="F72" s="11">
        <v>155.1</v>
      </c>
      <c r="G72" s="12">
        <f t="shared" si="5"/>
        <v>13.324787720444155</v>
      </c>
      <c r="H72" s="23">
        <v>2.7247107188744435</v>
      </c>
      <c r="I72" s="23">
        <v>16.344955341643672</v>
      </c>
      <c r="J72" s="23">
        <v>1.3639954</v>
      </c>
      <c r="K72" s="24">
        <f t="shared" si="6"/>
        <v>1.5069041036260933</v>
      </c>
    </row>
    <row r="73" spans="1:11" ht="12.75">
      <c r="A73" s="22">
        <v>18</v>
      </c>
      <c r="B73" s="10" t="s">
        <v>24</v>
      </c>
      <c r="C73" s="10">
        <v>2</v>
      </c>
      <c r="D73" s="10">
        <v>1</v>
      </c>
      <c r="E73" s="10">
        <v>5</v>
      </c>
      <c r="F73" s="11">
        <v>155.21</v>
      </c>
      <c r="G73" s="12">
        <f t="shared" si="5"/>
        <v>13.330775092532114</v>
      </c>
      <c r="H73" s="23">
        <v>2.4496363127165237</v>
      </c>
      <c r="I73" s="23">
        <v>15.35035071995937</v>
      </c>
      <c r="J73" s="23">
        <v>1.1041</v>
      </c>
      <c r="K73" s="24">
        <f t="shared" si="6"/>
        <v>1.0173937871532022</v>
      </c>
    </row>
    <row r="74" spans="1:11" ht="12.75">
      <c r="A74" s="22">
        <v>18</v>
      </c>
      <c r="B74" s="10" t="s">
        <v>24</v>
      </c>
      <c r="C74" s="10">
        <v>2</v>
      </c>
      <c r="D74" s="10">
        <v>10</v>
      </c>
      <c r="E74" s="10">
        <v>14</v>
      </c>
      <c r="F74" s="11">
        <v>155.3</v>
      </c>
      <c r="G74" s="12">
        <f t="shared" si="5"/>
        <v>13.335673851513173</v>
      </c>
      <c r="H74" s="23">
        <v>2.0217425680194654</v>
      </c>
      <c r="I74" s="23">
        <v>13.556147236079246</v>
      </c>
      <c r="J74" s="23">
        <v>1.2971</v>
      </c>
      <c r="K74" s="24">
        <f t="shared" si="6"/>
        <v>0.7898714176145081</v>
      </c>
    </row>
    <row r="75" spans="1:11" ht="12.75">
      <c r="A75" s="22">
        <v>18</v>
      </c>
      <c r="B75" s="10" t="s">
        <v>24</v>
      </c>
      <c r="C75" s="10">
        <v>2</v>
      </c>
      <c r="D75" s="10">
        <v>16</v>
      </c>
      <c r="E75" s="10">
        <v>20</v>
      </c>
      <c r="F75" s="11">
        <v>155.36</v>
      </c>
      <c r="G75" s="12">
        <f t="shared" si="5"/>
        <v>13.338939690833879</v>
      </c>
      <c r="H75" s="23">
        <v>2.382701441879959</v>
      </c>
      <c r="I75" s="23">
        <v>15.091428606455603</v>
      </c>
      <c r="J75" s="23">
        <v>0.8989</v>
      </c>
      <c r="K75" s="24">
        <f t="shared" si="6"/>
        <v>0.7520163024491417</v>
      </c>
    </row>
    <row r="76" spans="1:11" ht="12.75">
      <c r="A76" s="22">
        <v>18</v>
      </c>
      <c r="B76" s="10" t="s">
        <v>24</v>
      </c>
      <c r="C76" s="10">
        <v>2</v>
      </c>
      <c r="D76" s="10">
        <v>30</v>
      </c>
      <c r="E76" s="10">
        <v>34</v>
      </c>
      <c r="F76" s="11">
        <v>155.5</v>
      </c>
      <c r="G76" s="12">
        <f t="shared" si="5"/>
        <v>13.34655998258219</v>
      </c>
      <c r="H76" s="23">
        <v>2.3405130674558294</v>
      </c>
      <c r="I76" s="23">
        <v>14.924468431956138</v>
      </c>
      <c r="J76" s="23">
        <v>1.1007716</v>
      </c>
      <c r="K76" s="24">
        <f t="shared" si="6"/>
        <v>0.9149942326710512</v>
      </c>
    </row>
    <row r="77" spans="1:11" ht="12.75">
      <c r="A77" s="22">
        <v>18</v>
      </c>
      <c r="B77" s="10" t="s">
        <v>24</v>
      </c>
      <c r="C77" s="10">
        <v>2</v>
      </c>
      <c r="D77" s="10">
        <v>43</v>
      </c>
      <c r="E77" s="10">
        <v>47</v>
      </c>
      <c r="F77" s="11">
        <v>155.63</v>
      </c>
      <c r="G77" s="12">
        <f t="shared" si="5"/>
        <v>13.353635967777052</v>
      </c>
      <c r="H77" s="23">
        <v>2.259504044055909</v>
      </c>
      <c r="I77" s="23">
        <v>14.595264457531771</v>
      </c>
      <c r="J77" s="23">
        <v>0.9947</v>
      </c>
      <c r="K77" s="24">
        <f t="shared" si="6"/>
        <v>0.7320265659351457</v>
      </c>
    </row>
    <row r="78" spans="1:11" ht="12.75">
      <c r="A78" s="22">
        <v>18</v>
      </c>
      <c r="B78" s="10" t="s">
        <v>24</v>
      </c>
      <c r="C78" s="10">
        <v>2</v>
      </c>
      <c r="D78" s="10">
        <v>50</v>
      </c>
      <c r="E78" s="10">
        <v>54</v>
      </c>
      <c r="F78" s="11">
        <v>155.7</v>
      </c>
      <c r="G78" s="12">
        <f t="shared" si="5"/>
        <v>13.357446113651209</v>
      </c>
      <c r="H78" s="23">
        <v>2.3067433278908536</v>
      </c>
      <c r="I78" s="23">
        <v>14.7886417974863</v>
      </c>
      <c r="J78" s="23">
        <v>1.1794359</v>
      </c>
      <c r="K78" s="24">
        <f t="shared" si="6"/>
        <v>0.9619653623232916</v>
      </c>
    </row>
    <row r="79" spans="1:11" ht="12.75">
      <c r="A79" s="22">
        <v>18</v>
      </c>
      <c r="B79" s="10" t="s">
        <v>24</v>
      </c>
      <c r="C79" s="10">
        <v>2</v>
      </c>
      <c r="D79" s="10">
        <v>60</v>
      </c>
      <c r="E79" s="10">
        <v>64</v>
      </c>
      <c r="F79" s="11">
        <v>155.8</v>
      </c>
      <c r="G79" s="12">
        <f t="shared" si="5"/>
        <v>13.362889179185718</v>
      </c>
      <c r="H79" s="23">
        <v>2.176282973875815</v>
      </c>
      <c r="I79" s="23">
        <v>14.24454505576953</v>
      </c>
      <c r="J79" s="23">
        <v>0.9715</v>
      </c>
      <c r="K79" s="24">
        <f t="shared" si="6"/>
        <v>0.6265992611661388</v>
      </c>
    </row>
    <row r="80" spans="1:11" ht="12.75">
      <c r="A80" s="22">
        <v>18</v>
      </c>
      <c r="B80" s="10" t="s">
        <v>24</v>
      </c>
      <c r="C80" s="10">
        <v>2</v>
      </c>
      <c r="D80" s="10">
        <v>70</v>
      </c>
      <c r="E80" s="10">
        <v>74</v>
      </c>
      <c r="F80" s="11">
        <v>155.9</v>
      </c>
      <c r="G80" s="12">
        <f t="shared" si="5"/>
        <v>13.368332244720227</v>
      </c>
      <c r="H80" s="23">
        <v>1.989394201358703</v>
      </c>
      <c r="I80" s="23">
        <v>13.405403067757621</v>
      </c>
      <c r="J80" s="23">
        <v>1.2978937</v>
      </c>
      <c r="K80" s="24">
        <f t="shared" si="6"/>
        <v>0.7549520694733554</v>
      </c>
    </row>
    <row r="81" spans="1:11" ht="12.75">
      <c r="A81" s="22">
        <v>18</v>
      </c>
      <c r="B81" s="10" t="s">
        <v>24</v>
      </c>
      <c r="C81" s="10">
        <v>2</v>
      </c>
      <c r="D81" s="10">
        <v>80</v>
      </c>
      <c r="E81" s="10">
        <v>84</v>
      </c>
      <c r="F81" s="11">
        <v>156</v>
      </c>
      <c r="G81" s="12">
        <f t="shared" si="5"/>
        <v>13.373775310254736</v>
      </c>
      <c r="H81" s="23">
        <v>2.3580982699324706</v>
      </c>
      <c r="I81" s="23">
        <v>14.994424613585501</v>
      </c>
      <c r="J81" s="23">
        <v>1.1169</v>
      </c>
      <c r="K81" s="24">
        <f t="shared" si="6"/>
        <v>0.9474276294842057</v>
      </c>
    </row>
    <row r="82" spans="1:11" ht="12.75">
      <c r="A82" s="22">
        <v>18</v>
      </c>
      <c r="B82" s="10" t="s">
        <v>24</v>
      </c>
      <c r="C82" s="10">
        <v>2</v>
      </c>
      <c r="D82" s="10">
        <v>90</v>
      </c>
      <c r="E82" s="10">
        <v>94</v>
      </c>
      <c r="F82" s="11">
        <v>156.1</v>
      </c>
      <c r="G82" s="12">
        <f t="shared" si="5"/>
        <v>13.379218375789245</v>
      </c>
      <c r="H82" s="23">
        <v>1.9717709378805999</v>
      </c>
      <c r="I82" s="23">
        <v>13.322243452891291</v>
      </c>
      <c r="J82" s="23">
        <v>1.373</v>
      </c>
      <c r="K82" s="24">
        <f t="shared" si="6"/>
        <v>0.8103309778175982</v>
      </c>
    </row>
    <row r="83" spans="1:11" ht="12.75">
      <c r="A83" s="22">
        <v>18</v>
      </c>
      <c r="B83" s="10" t="s">
        <v>24</v>
      </c>
      <c r="C83" s="10">
        <v>2</v>
      </c>
      <c r="D83" s="10">
        <v>104</v>
      </c>
      <c r="E83" s="10">
        <v>108</v>
      </c>
      <c r="F83" s="11">
        <v>156.24</v>
      </c>
      <c r="G83" s="12">
        <f t="shared" si="5"/>
        <v>13.386838667537559</v>
      </c>
      <c r="H83" s="23">
        <v>2.1592210942036734</v>
      </c>
      <c r="I83" s="23">
        <v>14.17098606929297</v>
      </c>
      <c r="J83" s="23">
        <v>1.2315</v>
      </c>
      <c r="K83" s="24">
        <f t="shared" si="6"/>
        <v>0.8693127858256666</v>
      </c>
    </row>
    <row r="84" spans="1:11" ht="12.75">
      <c r="A84" s="22">
        <v>18</v>
      </c>
      <c r="B84" s="10" t="s">
        <v>24</v>
      </c>
      <c r="C84" s="10">
        <v>2</v>
      </c>
      <c r="D84" s="10">
        <v>110</v>
      </c>
      <c r="E84" s="10">
        <v>114</v>
      </c>
      <c r="F84" s="11">
        <v>156.3</v>
      </c>
      <c r="G84" s="12">
        <f t="shared" si="5"/>
        <v>13.390104506858263</v>
      </c>
      <c r="H84" s="23">
        <v>2.022776798491621</v>
      </c>
      <c r="I84" s="23">
        <v>13.560926892044282</v>
      </c>
      <c r="J84" s="23">
        <v>1.5375236</v>
      </c>
      <c r="K84" s="24">
        <f t="shared" si="6"/>
        <v>1.031426386190883</v>
      </c>
    </row>
    <row r="85" spans="1:11" ht="12.75">
      <c r="A85" s="22">
        <v>18</v>
      </c>
      <c r="B85" s="10" t="s">
        <v>24</v>
      </c>
      <c r="C85" s="10">
        <v>2</v>
      </c>
      <c r="D85" s="10">
        <v>120</v>
      </c>
      <c r="E85" s="10">
        <v>124</v>
      </c>
      <c r="F85" s="11">
        <v>156.4</v>
      </c>
      <c r="G85" s="12">
        <f t="shared" si="5"/>
        <v>13.395547572392772</v>
      </c>
      <c r="H85" s="23">
        <v>2.1142824954475623</v>
      </c>
      <c r="I85" s="23">
        <v>13.974424921282314</v>
      </c>
      <c r="J85" s="23">
        <v>1.2893</v>
      </c>
      <c r="K85" s="24">
        <f t="shared" si="6"/>
        <v>0.8808515269930992</v>
      </c>
    </row>
    <row r="86" spans="1:11" ht="12.75">
      <c r="A86" s="22">
        <v>18</v>
      </c>
      <c r="B86" s="10" t="s">
        <v>24</v>
      </c>
      <c r="C86" s="10">
        <v>2</v>
      </c>
      <c r="D86" s="10">
        <v>130</v>
      </c>
      <c r="E86" s="10">
        <v>134</v>
      </c>
      <c r="F86" s="11">
        <v>156.5</v>
      </c>
      <c r="G86" s="12">
        <f t="shared" si="5"/>
        <v>13.400990637927281</v>
      </c>
      <c r="H86" s="23">
        <v>1.768149102004393</v>
      </c>
      <c r="I86" s="23">
        <v>12.30356309962165</v>
      </c>
      <c r="J86" s="23">
        <v>1.3338545</v>
      </c>
      <c r="K86" s="24">
        <f t="shared" si="6"/>
        <v>0.5280142908827197</v>
      </c>
    </row>
    <row r="87" spans="1:11" ht="12.75">
      <c r="A87" s="22">
        <v>18</v>
      </c>
      <c r="B87" s="10" t="s">
        <v>24</v>
      </c>
      <c r="C87" s="10">
        <v>2</v>
      </c>
      <c r="D87" s="10">
        <v>140</v>
      </c>
      <c r="E87" s="10">
        <v>144</v>
      </c>
      <c r="F87" s="11">
        <v>156.6</v>
      </c>
      <c r="G87" s="12">
        <f t="shared" si="5"/>
        <v>13.40643370346179</v>
      </c>
      <c r="H87" s="23">
        <v>2.482033743013678</v>
      </c>
      <c r="I87" s="23">
        <v>15.473142421188632</v>
      </c>
      <c r="J87" s="23">
        <v>1.2061</v>
      </c>
      <c r="K87" s="24">
        <f t="shared" si="6"/>
        <v>1.1478737845520313</v>
      </c>
    </row>
    <row r="88" spans="1:11" ht="12.75">
      <c r="A88" s="22">
        <v>18</v>
      </c>
      <c r="B88" s="10" t="s">
        <v>24</v>
      </c>
      <c r="C88" s="10">
        <v>3</v>
      </c>
      <c r="D88" s="10">
        <v>0</v>
      </c>
      <c r="E88" s="10">
        <v>4</v>
      </c>
      <c r="F88" s="11">
        <v>156.7</v>
      </c>
      <c r="G88" s="12">
        <f t="shared" si="5"/>
        <v>13.411876768996299</v>
      </c>
      <c r="H88" s="23">
        <v>2.1546245490685956</v>
      </c>
      <c r="I88" s="23">
        <v>14.151069556019879</v>
      </c>
      <c r="J88" s="23">
        <v>1.329</v>
      </c>
      <c r="K88" s="24">
        <f t="shared" si="6"/>
        <v>0.96212995681019</v>
      </c>
    </row>
    <row r="89" spans="1:11" ht="12.75">
      <c r="A89" s="22">
        <v>18</v>
      </c>
      <c r="B89" s="10" t="s">
        <v>24</v>
      </c>
      <c r="C89" s="10">
        <v>3</v>
      </c>
      <c r="D89" s="10">
        <v>20</v>
      </c>
      <c r="E89" s="10">
        <v>24</v>
      </c>
      <c r="F89" s="11">
        <v>156.9</v>
      </c>
      <c r="G89" s="12">
        <f t="shared" si="5"/>
        <v>13.422762900065317</v>
      </c>
      <c r="H89" s="23">
        <v>2.872448325163172</v>
      </c>
      <c r="I89" s="23">
        <v>16.838436433333555</v>
      </c>
      <c r="J89" s="23">
        <v>1.2453311</v>
      </c>
      <c r="K89" s="24">
        <f t="shared" si="6"/>
        <v>1.501270977769372</v>
      </c>
    </row>
    <row r="90" spans="1:11" ht="12.75">
      <c r="A90" s="22">
        <v>18</v>
      </c>
      <c r="B90" s="10" t="s">
        <v>24</v>
      </c>
      <c r="C90" s="10">
        <v>3</v>
      </c>
      <c r="D90" s="10">
        <v>40</v>
      </c>
      <c r="E90" s="10">
        <v>44</v>
      </c>
      <c r="F90" s="11">
        <v>157.1</v>
      </c>
      <c r="G90" s="12">
        <f t="shared" si="5"/>
        <v>13.433649031134335</v>
      </c>
      <c r="H90" s="23">
        <v>2.028942178679243</v>
      </c>
      <c r="I90" s="23">
        <v>13.58936934838586</v>
      </c>
      <c r="J90" s="23">
        <v>1.2509883</v>
      </c>
      <c r="K90" s="24">
        <f t="shared" si="6"/>
        <v>0.7516223057239788</v>
      </c>
    </row>
    <row r="91" spans="1:11" ht="12.75">
      <c r="A91" s="22">
        <v>18</v>
      </c>
      <c r="B91" s="10" t="s">
        <v>24</v>
      </c>
      <c r="C91" s="10">
        <v>3</v>
      </c>
      <c r="D91" s="10">
        <v>60</v>
      </c>
      <c r="E91" s="10">
        <v>64</v>
      </c>
      <c r="F91" s="11">
        <v>157.3</v>
      </c>
      <c r="G91" s="12">
        <f t="shared" si="5"/>
        <v>13.444535162203353</v>
      </c>
      <c r="H91" s="23">
        <v>2.543899121246256</v>
      </c>
      <c r="I91" s="23">
        <v>15.703233162434971</v>
      </c>
      <c r="J91" s="23">
        <v>1.3902263</v>
      </c>
      <c r="K91" s="24">
        <f t="shared" si="6"/>
        <v>1.3852657594865374</v>
      </c>
    </row>
    <row r="92" spans="1:11" ht="12.75">
      <c r="A92" s="22">
        <v>18</v>
      </c>
      <c r="B92" s="10" t="s">
        <v>24</v>
      </c>
      <c r="C92" s="10">
        <v>3</v>
      </c>
      <c r="D92" s="10">
        <v>80</v>
      </c>
      <c r="E92" s="10">
        <v>84</v>
      </c>
      <c r="F92" s="11">
        <v>157.5</v>
      </c>
      <c r="G92" s="12">
        <f t="shared" si="5"/>
        <v>13.455421293272371</v>
      </c>
      <c r="H92" s="23">
        <v>2.2095002636404395</v>
      </c>
      <c r="I92" s="23">
        <v>14.386115160719845</v>
      </c>
      <c r="J92" s="23">
        <v>1.351774</v>
      </c>
      <c r="K92" s="24">
        <f t="shared" si="6"/>
        <v>1.0401030059797731</v>
      </c>
    </row>
    <row r="93" spans="1:11" ht="12.75">
      <c r="A93" s="22">
        <v>18</v>
      </c>
      <c r="B93" s="10" t="s">
        <v>24</v>
      </c>
      <c r="C93" s="10">
        <v>3</v>
      </c>
      <c r="D93" s="10">
        <v>100</v>
      </c>
      <c r="E93" s="10">
        <v>104</v>
      </c>
      <c r="F93" s="11">
        <v>157.7</v>
      </c>
      <c r="G93" s="12">
        <f t="shared" si="5"/>
        <v>13.46630742434139</v>
      </c>
      <c r="H93" s="23">
        <v>2.4733847040248986</v>
      </c>
      <c r="I93" s="23">
        <v>15.440518648634933</v>
      </c>
      <c r="J93" s="23"/>
      <c r="K93" s="24"/>
    </row>
    <row r="94" spans="1:11" ht="12.75">
      <c r="A94" s="22">
        <v>18</v>
      </c>
      <c r="B94" s="10" t="s">
        <v>24</v>
      </c>
      <c r="C94" s="10">
        <v>3</v>
      </c>
      <c r="D94" s="10">
        <v>120</v>
      </c>
      <c r="E94" s="10">
        <v>124</v>
      </c>
      <c r="F94" s="11">
        <v>157.9</v>
      </c>
      <c r="G94" s="12">
        <f t="shared" si="5"/>
        <v>13.477193555410407</v>
      </c>
      <c r="H94" s="23">
        <v>2.1471286226304658</v>
      </c>
      <c r="I94" s="23">
        <v>14.118498901506847</v>
      </c>
      <c r="J94" s="23">
        <v>1.1686212</v>
      </c>
      <c r="K94" s="24">
        <f aca="true" t="shared" si="7" ref="K94:K125">(((J94)+0.27)-((4.38-(SQRT((4.38^2)-(4*0.1)*(16.9-I94))))/(2*0.1)))</f>
        <v>0.7940908258414483</v>
      </c>
    </row>
    <row r="95" spans="1:11" ht="12.75">
      <c r="A95" s="22">
        <v>18</v>
      </c>
      <c r="B95" s="10" t="s">
        <v>24</v>
      </c>
      <c r="C95" s="10">
        <v>3</v>
      </c>
      <c r="D95" s="10">
        <v>140</v>
      </c>
      <c r="E95" s="10">
        <v>144</v>
      </c>
      <c r="F95" s="11">
        <v>158.1</v>
      </c>
      <c r="G95" s="12">
        <f t="shared" si="5"/>
        <v>13.488079686479425</v>
      </c>
      <c r="H95" s="23">
        <v>2.0892492802647475</v>
      </c>
      <c r="I95" s="23">
        <v>13.863109931699562</v>
      </c>
      <c r="J95" s="23">
        <v>0.9628732</v>
      </c>
      <c r="K95" s="24">
        <f t="shared" si="7"/>
        <v>0.5281816270315722</v>
      </c>
    </row>
    <row r="96" spans="1:11" ht="12.75">
      <c r="A96" s="22">
        <v>18</v>
      </c>
      <c r="B96" s="10" t="s">
        <v>24</v>
      </c>
      <c r="C96" s="10">
        <v>4</v>
      </c>
      <c r="D96" s="10">
        <v>10</v>
      </c>
      <c r="E96" s="10">
        <v>14</v>
      </c>
      <c r="F96" s="11">
        <v>158.3</v>
      </c>
      <c r="G96" s="12">
        <f t="shared" si="5"/>
        <v>13.498965817548443</v>
      </c>
      <c r="H96" s="23">
        <v>2.4398629930762965</v>
      </c>
      <c r="I96" s="23">
        <v>15.312989202216006</v>
      </c>
      <c r="J96" s="23">
        <v>1.3767</v>
      </c>
      <c r="K96" s="24">
        <f t="shared" si="7"/>
        <v>1.2813207773009108</v>
      </c>
    </row>
    <row r="97" spans="1:11" ht="12.75">
      <c r="A97" s="22">
        <v>18</v>
      </c>
      <c r="B97" s="10" t="s">
        <v>24</v>
      </c>
      <c r="C97" s="10">
        <v>4</v>
      </c>
      <c r="D97" s="10">
        <v>30</v>
      </c>
      <c r="E97" s="10">
        <v>34</v>
      </c>
      <c r="F97" s="11">
        <v>158.5</v>
      </c>
      <c r="G97" s="12">
        <f t="shared" si="5"/>
        <v>13.509851948617461</v>
      </c>
      <c r="H97" s="23">
        <v>2.7937941877697843</v>
      </c>
      <c r="I97" s="23">
        <v>16.578958441056987</v>
      </c>
      <c r="J97" s="23">
        <v>1.1734228</v>
      </c>
      <c r="K97" s="24">
        <f t="shared" si="7"/>
        <v>1.3700025689553237</v>
      </c>
    </row>
    <row r="98" spans="1:11" ht="12.75">
      <c r="A98" s="22">
        <v>18</v>
      </c>
      <c r="B98" s="10" t="s">
        <v>24</v>
      </c>
      <c r="C98" s="10">
        <v>4</v>
      </c>
      <c r="D98" s="10">
        <v>50</v>
      </c>
      <c r="E98" s="10">
        <v>54</v>
      </c>
      <c r="F98" s="11">
        <v>158.7</v>
      </c>
      <c r="G98" s="12">
        <f t="shared" si="5"/>
        <v>13.52073807968648</v>
      </c>
      <c r="H98" s="23">
        <v>2.263108153858995</v>
      </c>
      <c r="I98" s="23">
        <v>14.610159953693744</v>
      </c>
      <c r="J98" s="23">
        <v>0.9258464</v>
      </c>
      <c r="K98" s="24">
        <f t="shared" si="7"/>
        <v>0.6666582595653134</v>
      </c>
    </row>
    <row r="99" spans="1:11" ht="12.75">
      <c r="A99" s="22">
        <v>18</v>
      </c>
      <c r="B99" s="10" t="s">
        <v>24</v>
      </c>
      <c r="C99" s="10">
        <v>4</v>
      </c>
      <c r="D99" s="10">
        <v>70</v>
      </c>
      <c r="E99" s="10">
        <v>74</v>
      </c>
      <c r="F99" s="11">
        <v>158.9</v>
      </c>
      <c r="G99" s="12">
        <f>((F99+89.703)/18.372)</f>
        <v>13.531624210755497</v>
      </c>
      <c r="H99" s="23">
        <v>2.3055574303948445</v>
      </c>
      <c r="I99" s="23">
        <v>14.783835886079663</v>
      </c>
      <c r="J99" s="23">
        <v>1.028522</v>
      </c>
      <c r="K99" s="24">
        <f t="shared" si="7"/>
        <v>0.8099292134644311</v>
      </c>
    </row>
    <row r="100" spans="1:11" ht="12.75">
      <c r="A100" s="22">
        <v>18</v>
      </c>
      <c r="B100" s="10" t="s">
        <v>24</v>
      </c>
      <c r="C100" s="10">
        <v>4</v>
      </c>
      <c r="D100" s="10">
        <v>90</v>
      </c>
      <c r="E100" s="10">
        <v>94</v>
      </c>
      <c r="F100" s="11">
        <v>159.1</v>
      </c>
      <c r="G100" s="12">
        <f>((F100+89.703)/18.372)</f>
        <v>13.542510341824515</v>
      </c>
      <c r="H100" s="23">
        <v>2.5472880249015772</v>
      </c>
      <c r="I100" s="23">
        <v>15.71567505488451</v>
      </c>
      <c r="J100" s="23">
        <v>1.1945488</v>
      </c>
      <c r="K100" s="24">
        <f t="shared" si="7"/>
        <v>1.1924648010585652</v>
      </c>
    </row>
    <row r="101" spans="1:11" ht="12.75">
      <c r="A101" s="22">
        <v>18</v>
      </c>
      <c r="B101" s="10" t="s">
        <v>24</v>
      </c>
      <c r="C101" s="10">
        <v>4</v>
      </c>
      <c r="D101" s="10">
        <v>110</v>
      </c>
      <c r="E101" s="10">
        <v>114</v>
      </c>
      <c r="F101" s="11">
        <v>159.3</v>
      </c>
      <c r="G101" s="12">
        <f>((F101+89.703)/18.372)</f>
        <v>13.553396472893535</v>
      </c>
      <c r="H101" s="23">
        <v>2.4025865573856584</v>
      </c>
      <c r="I101" s="23">
        <v>15.169101369612312</v>
      </c>
      <c r="J101" s="23">
        <v>0.9579724</v>
      </c>
      <c r="K101" s="24">
        <f t="shared" si="7"/>
        <v>0.8291587322962521</v>
      </c>
    </row>
    <row r="102" spans="1:11" ht="12.75">
      <c r="A102" s="22">
        <v>18</v>
      </c>
      <c r="B102" s="10" t="s">
        <v>24</v>
      </c>
      <c r="C102" s="10">
        <v>4</v>
      </c>
      <c r="D102" s="10">
        <v>130</v>
      </c>
      <c r="E102" s="10">
        <v>134</v>
      </c>
      <c r="F102" s="11">
        <v>159.5</v>
      </c>
      <c r="G102" s="12">
        <f>((F102+89.703)/18.372)</f>
        <v>13.564282603962551</v>
      </c>
      <c r="H102" s="23">
        <v>2.6869767785364287</v>
      </c>
      <c r="I102" s="23">
        <v>16.214622847949947</v>
      </c>
      <c r="J102" s="23">
        <v>0.9880984</v>
      </c>
      <c r="K102" s="24">
        <f t="shared" si="7"/>
        <v>1.1010565354400677</v>
      </c>
    </row>
    <row r="103" spans="1:11" ht="12.75">
      <c r="A103" s="22">
        <v>18</v>
      </c>
      <c r="B103" s="10" t="s">
        <v>24</v>
      </c>
      <c r="C103" s="10">
        <v>5</v>
      </c>
      <c r="D103" s="10">
        <v>0</v>
      </c>
      <c r="E103" s="10">
        <v>4</v>
      </c>
      <c r="F103" s="11">
        <v>159.7</v>
      </c>
      <c r="G103" s="12">
        <f aca="true" t="shared" si="8" ref="G103:G166">((F103+24.346)/13.558)</f>
        <v>13.574716034813394</v>
      </c>
      <c r="H103" s="23">
        <v>2.5700663704968654</v>
      </c>
      <c r="I103" s="23">
        <v>15.798875522960593</v>
      </c>
      <c r="J103" s="23">
        <v>1.0682968</v>
      </c>
      <c r="K103" s="24">
        <f t="shared" si="7"/>
        <v>1.0854387644627888</v>
      </c>
    </row>
    <row r="104" spans="1:11" ht="12.75">
      <c r="A104" s="22">
        <v>18</v>
      </c>
      <c r="B104" s="10" t="s">
        <v>24</v>
      </c>
      <c r="C104" s="10">
        <v>5</v>
      </c>
      <c r="D104" s="10">
        <v>20</v>
      </c>
      <c r="E104" s="10">
        <v>24</v>
      </c>
      <c r="F104" s="11">
        <v>159.9</v>
      </c>
      <c r="G104" s="12">
        <f t="shared" si="8"/>
        <v>13.589467473078626</v>
      </c>
      <c r="H104" s="23">
        <v>1.8712896668620416</v>
      </c>
      <c r="I104" s="23">
        <v>12.833418802522928</v>
      </c>
      <c r="J104" s="23">
        <v>1.2139645</v>
      </c>
      <c r="K104" s="24">
        <f t="shared" si="7"/>
        <v>0.5349594173119074</v>
      </c>
    </row>
    <row r="105" spans="1:11" ht="12.75">
      <c r="A105" s="22">
        <v>18</v>
      </c>
      <c r="B105" s="10" t="s">
        <v>24</v>
      </c>
      <c r="C105" s="10">
        <v>5</v>
      </c>
      <c r="D105" s="10">
        <v>40</v>
      </c>
      <c r="E105" s="10">
        <v>44</v>
      </c>
      <c r="F105" s="11">
        <v>160.1</v>
      </c>
      <c r="G105" s="12">
        <f t="shared" si="8"/>
        <v>13.604218911343857</v>
      </c>
      <c r="H105" s="23">
        <v>2.1459944332946286</v>
      </c>
      <c r="I105" s="23">
        <v>14.113560817765267</v>
      </c>
      <c r="J105" s="23">
        <v>1.2729361</v>
      </c>
      <c r="K105" s="24">
        <f t="shared" si="7"/>
        <v>0.8972440910321402</v>
      </c>
    </row>
    <row r="106" spans="1:11" ht="12.75">
      <c r="A106" s="22">
        <v>18</v>
      </c>
      <c r="B106" s="10" t="s">
        <v>24</v>
      </c>
      <c r="C106" s="10">
        <v>5</v>
      </c>
      <c r="D106" s="10">
        <v>60</v>
      </c>
      <c r="E106" s="10">
        <v>64</v>
      </c>
      <c r="F106" s="11">
        <v>160.3</v>
      </c>
      <c r="G106" s="12">
        <f t="shared" si="8"/>
        <v>13.618970349609087</v>
      </c>
      <c r="H106" s="23">
        <v>2.2191209262707803</v>
      </c>
      <c r="I106" s="23">
        <v>14.42672051956536</v>
      </c>
      <c r="J106" s="23">
        <v>1.2838793</v>
      </c>
      <c r="K106" s="24">
        <f t="shared" si="7"/>
        <v>0.9817297588637268</v>
      </c>
    </row>
    <row r="107" spans="1:11" ht="12.75">
      <c r="A107" s="22">
        <v>18</v>
      </c>
      <c r="B107" s="10" t="s">
        <v>24</v>
      </c>
      <c r="C107" s="10">
        <v>5</v>
      </c>
      <c r="D107" s="10">
        <v>80</v>
      </c>
      <c r="E107" s="10">
        <v>84</v>
      </c>
      <c r="F107" s="11">
        <v>160.5</v>
      </c>
      <c r="G107" s="12">
        <f t="shared" si="8"/>
        <v>13.633721787874318</v>
      </c>
      <c r="H107" s="23">
        <v>2.4313072416411883</v>
      </c>
      <c r="I107" s="23">
        <v>15.280159154339163</v>
      </c>
      <c r="J107" s="23">
        <v>1.3198438</v>
      </c>
      <c r="K107" s="24">
        <f t="shared" si="7"/>
        <v>1.2168406073438371</v>
      </c>
    </row>
    <row r="108" spans="1:11" ht="12.75">
      <c r="A108" s="22">
        <v>18</v>
      </c>
      <c r="B108" s="10" t="s">
        <v>24</v>
      </c>
      <c r="C108" s="10">
        <v>5</v>
      </c>
      <c r="D108" s="10">
        <v>100</v>
      </c>
      <c r="E108" s="10">
        <v>104</v>
      </c>
      <c r="F108" s="11">
        <v>160.7</v>
      </c>
      <c r="G108" s="12">
        <f t="shared" si="8"/>
        <v>13.648473226139549</v>
      </c>
      <c r="H108" s="23">
        <v>2.663404000303821</v>
      </c>
      <c r="I108" s="23">
        <v>16.132270666595016</v>
      </c>
      <c r="J108" s="23">
        <v>1.1628935</v>
      </c>
      <c r="K108" s="24">
        <f t="shared" si="7"/>
        <v>1.2569057138142372</v>
      </c>
    </row>
    <row r="109" spans="1:11" ht="12.75">
      <c r="A109" s="22">
        <v>18</v>
      </c>
      <c r="B109" s="10" t="s">
        <v>24</v>
      </c>
      <c r="C109" s="10">
        <v>5</v>
      </c>
      <c r="D109" s="10">
        <v>120</v>
      </c>
      <c r="E109" s="10">
        <v>124</v>
      </c>
      <c r="F109" s="11">
        <v>160.9</v>
      </c>
      <c r="G109" s="12">
        <f t="shared" si="8"/>
        <v>13.66322466440478</v>
      </c>
      <c r="H109" s="23">
        <v>1.8700434780723585</v>
      </c>
      <c r="I109" s="23">
        <v>12.82719288027426</v>
      </c>
      <c r="J109" s="23">
        <v>1.1139077</v>
      </c>
      <c r="K109" s="24">
        <f t="shared" si="7"/>
        <v>0.4334167348853457</v>
      </c>
    </row>
    <row r="110" spans="1:11" ht="12.75">
      <c r="A110" s="22">
        <v>18</v>
      </c>
      <c r="B110" s="10" t="s">
        <v>24</v>
      </c>
      <c r="C110" s="10">
        <v>5</v>
      </c>
      <c r="D110" s="10">
        <v>140</v>
      </c>
      <c r="E110" s="10">
        <v>144</v>
      </c>
      <c r="F110" s="11">
        <v>161.1</v>
      </c>
      <c r="G110" s="12">
        <f t="shared" si="8"/>
        <v>13.67797610267001</v>
      </c>
      <c r="H110" s="23">
        <v>2.537653667510743</v>
      </c>
      <c r="I110" s="23">
        <v>15.680260359311124</v>
      </c>
      <c r="J110" s="23">
        <v>1.3008509</v>
      </c>
      <c r="K110" s="24">
        <f t="shared" si="7"/>
        <v>1.2905780859085043</v>
      </c>
    </row>
    <row r="111" spans="1:11" ht="12.75">
      <c r="A111" s="22">
        <v>18</v>
      </c>
      <c r="B111" s="10" t="s">
        <v>24</v>
      </c>
      <c r="C111" s="10">
        <v>6</v>
      </c>
      <c r="D111" s="10">
        <v>10</v>
      </c>
      <c r="E111" s="10">
        <v>14</v>
      </c>
      <c r="F111" s="11">
        <v>161.3</v>
      </c>
      <c r="G111" s="12">
        <f t="shared" si="8"/>
        <v>13.692727540935243</v>
      </c>
      <c r="H111" s="23">
        <v>2.7411248179689167</v>
      </c>
      <c r="I111" s="23">
        <v>16.401087018268086</v>
      </c>
      <c r="J111" s="23">
        <v>1.3768651</v>
      </c>
      <c r="K111" s="24">
        <f t="shared" si="7"/>
        <v>1.5326602468997519</v>
      </c>
    </row>
    <row r="112" spans="1:11" ht="12.75">
      <c r="A112" s="22">
        <v>18</v>
      </c>
      <c r="B112" s="10" t="s">
        <v>24</v>
      </c>
      <c r="C112" s="10">
        <v>6</v>
      </c>
      <c r="D112" s="10">
        <v>17</v>
      </c>
      <c r="E112" s="10">
        <v>21</v>
      </c>
      <c r="F112" s="11">
        <v>161.37</v>
      </c>
      <c r="G112" s="12">
        <f t="shared" si="8"/>
        <v>13.697890544328073</v>
      </c>
      <c r="H112" s="23">
        <v>2.602333325293693</v>
      </c>
      <c r="I112" s="23">
        <v>15.915480679137458</v>
      </c>
      <c r="J112" s="23">
        <v>1.6718</v>
      </c>
      <c r="K112" s="24">
        <f t="shared" si="7"/>
        <v>1.7158583830388017</v>
      </c>
    </row>
    <row r="113" spans="1:11" ht="12.75">
      <c r="A113" s="22">
        <v>18</v>
      </c>
      <c r="B113" s="10" t="s">
        <v>24</v>
      </c>
      <c r="C113" s="10">
        <v>6</v>
      </c>
      <c r="D113" s="10">
        <v>30</v>
      </c>
      <c r="E113" s="10">
        <v>34</v>
      </c>
      <c r="F113" s="11">
        <v>161.5</v>
      </c>
      <c r="G113" s="12">
        <f t="shared" si="8"/>
        <v>13.707478979200472</v>
      </c>
      <c r="H113" s="23">
        <v>2.4804193693300856</v>
      </c>
      <c r="I113" s="23">
        <v>15.467061716863478</v>
      </c>
      <c r="J113" s="23">
        <v>1.1659574</v>
      </c>
      <c r="K113" s="24">
        <f t="shared" si="7"/>
        <v>1.1063217262842175</v>
      </c>
    </row>
    <row r="114" spans="1:11" ht="12.75">
      <c r="A114" s="22">
        <v>18</v>
      </c>
      <c r="B114" s="10" t="s">
        <v>24</v>
      </c>
      <c r="C114" s="10">
        <v>6</v>
      </c>
      <c r="D114" s="10">
        <v>50</v>
      </c>
      <c r="E114" s="10">
        <v>54</v>
      </c>
      <c r="F114" s="11">
        <v>161.7</v>
      </c>
      <c r="G114" s="12">
        <f t="shared" si="8"/>
        <v>13.722230417465703</v>
      </c>
      <c r="H114" s="23">
        <v>2.6183188230574075</v>
      </c>
      <c r="I114" s="23">
        <v>15.972714004790731</v>
      </c>
      <c r="J114" s="23">
        <v>1.3389219</v>
      </c>
      <c r="K114" s="24">
        <f t="shared" si="7"/>
        <v>1.3961794501815674</v>
      </c>
    </row>
    <row r="115" spans="1:11" ht="12.75">
      <c r="A115" s="22">
        <v>18</v>
      </c>
      <c r="B115" s="10" t="s">
        <v>24</v>
      </c>
      <c r="C115" s="10">
        <v>6</v>
      </c>
      <c r="D115" s="10">
        <v>61</v>
      </c>
      <c r="E115" s="10">
        <v>65</v>
      </c>
      <c r="F115" s="11">
        <v>161.81</v>
      </c>
      <c r="G115" s="12">
        <f t="shared" si="8"/>
        <v>13.730343708511581</v>
      </c>
      <c r="H115" s="23">
        <v>2.713934784880222</v>
      </c>
      <c r="I115" s="23">
        <v>16.307920460360492</v>
      </c>
      <c r="J115" s="23">
        <v>1.4762</v>
      </c>
      <c r="K115" s="24">
        <f t="shared" si="7"/>
        <v>1.6106022340059933</v>
      </c>
    </row>
    <row r="116" spans="1:11" ht="12.75">
      <c r="A116" s="22">
        <v>18</v>
      </c>
      <c r="B116" s="10" t="s">
        <v>24</v>
      </c>
      <c r="C116" s="10">
        <v>6</v>
      </c>
      <c r="D116" s="10">
        <v>70</v>
      </c>
      <c r="E116" s="10">
        <v>74</v>
      </c>
      <c r="F116" s="11">
        <v>161.9</v>
      </c>
      <c r="G116" s="12">
        <f t="shared" si="8"/>
        <v>13.736981855730935</v>
      </c>
      <c r="H116" s="23">
        <v>2.1386175317039475</v>
      </c>
      <c r="I116" s="23">
        <v>14.081379105999192</v>
      </c>
      <c r="J116" s="23">
        <v>1.4829006</v>
      </c>
      <c r="K116" s="24">
        <f t="shared" si="7"/>
        <v>1.0996366095613739</v>
      </c>
    </row>
    <row r="117" spans="1:11" ht="12.75">
      <c r="A117" s="22">
        <v>18</v>
      </c>
      <c r="B117" s="10" t="s">
        <v>24</v>
      </c>
      <c r="C117" s="10">
        <v>6</v>
      </c>
      <c r="D117" s="10">
        <v>80</v>
      </c>
      <c r="E117" s="10">
        <v>84</v>
      </c>
      <c r="F117" s="11">
        <v>162</v>
      </c>
      <c r="G117" s="12">
        <f t="shared" si="8"/>
        <v>13.74435757486355</v>
      </c>
      <c r="H117" s="23">
        <v>2.3528639565225546</v>
      </c>
      <c r="I117" s="23">
        <v>14.973656526432976</v>
      </c>
      <c r="J117" s="23">
        <v>1.471</v>
      </c>
      <c r="K117" s="24">
        <f t="shared" si="7"/>
        <v>1.2966884127340426</v>
      </c>
    </row>
    <row r="118" spans="1:11" ht="12.75">
      <c r="A118" s="22">
        <v>18</v>
      </c>
      <c r="B118" s="10" t="s">
        <v>24</v>
      </c>
      <c r="C118" s="10">
        <v>6</v>
      </c>
      <c r="D118" s="10">
        <v>90</v>
      </c>
      <c r="E118" s="10">
        <v>94</v>
      </c>
      <c r="F118" s="11">
        <v>162.1</v>
      </c>
      <c r="G118" s="12">
        <f t="shared" si="8"/>
        <v>13.751733293996164</v>
      </c>
      <c r="H118" s="23">
        <v>2.37170708090447</v>
      </c>
      <c r="I118" s="23">
        <v>15.048205050964148</v>
      </c>
      <c r="J118" s="23">
        <v>1.2889503</v>
      </c>
      <c r="K118" s="24">
        <f t="shared" si="7"/>
        <v>1.132004356413155</v>
      </c>
    </row>
    <row r="119" spans="1:11" ht="12.75">
      <c r="A119" s="22">
        <v>18</v>
      </c>
      <c r="B119" s="10" t="s">
        <v>24</v>
      </c>
      <c r="C119" s="10">
        <v>7</v>
      </c>
      <c r="D119" s="10">
        <v>1</v>
      </c>
      <c r="E119" s="10">
        <v>5</v>
      </c>
      <c r="F119" s="11">
        <v>162.21</v>
      </c>
      <c r="G119" s="12">
        <f t="shared" si="8"/>
        <v>13.759846585042043</v>
      </c>
      <c r="H119" s="23">
        <v>2.390640112643456</v>
      </c>
      <c r="I119" s="23">
        <v>15.122515111481103</v>
      </c>
      <c r="J119" s="23">
        <v>1.2936</v>
      </c>
      <c r="K119" s="24">
        <f t="shared" si="7"/>
        <v>1.1539501859511576</v>
      </c>
    </row>
    <row r="120" spans="1:11" ht="12.75">
      <c r="A120" s="22">
        <v>18</v>
      </c>
      <c r="B120" s="10" t="s">
        <v>24</v>
      </c>
      <c r="C120" s="10">
        <v>7</v>
      </c>
      <c r="D120" s="10">
        <v>10</v>
      </c>
      <c r="E120" s="10">
        <v>14</v>
      </c>
      <c r="F120" s="11">
        <v>162.3</v>
      </c>
      <c r="G120" s="12">
        <f t="shared" si="8"/>
        <v>13.766484732261397</v>
      </c>
      <c r="H120" s="23">
        <v>2.024485421965742</v>
      </c>
      <c r="I120" s="23">
        <v>13.568817877981058</v>
      </c>
      <c r="J120" s="23">
        <v>1.429929</v>
      </c>
      <c r="K120" s="24">
        <f t="shared" si="7"/>
        <v>0.9256994896131676</v>
      </c>
    </row>
    <row r="121" spans="1:11" ht="12.75">
      <c r="A121" s="22">
        <v>18</v>
      </c>
      <c r="B121" s="10" t="s">
        <v>24</v>
      </c>
      <c r="C121" s="10">
        <v>7</v>
      </c>
      <c r="D121" s="10">
        <v>23</v>
      </c>
      <c r="E121" s="10">
        <v>27</v>
      </c>
      <c r="F121" s="11">
        <v>162.43</v>
      </c>
      <c r="G121" s="12">
        <f t="shared" si="8"/>
        <v>13.776073167133797</v>
      </c>
      <c r="H121" s="23">
        <v>2.108013182989958</v>
      </c>
      <c r="I121" s="23">
        <v>13.946671418102095</v>
      </c>
      <c r="J121" s="23">
        <v>1.3372</v>
      </c>
      <c r="K121" s="24">
        <f t="shared" si="7"/>
        <v>0.9222115291276947</v>
      </c>
    </row>
    <row r="122" spans="1:11" ht="12.75">
      <c r="A122" s="22">
        <v>18</v>
      </c>
      <c r="B122" s="10" t="s">
        <v>24</v>
      </c>
      <c r="C122" s="10">
        <v>7</v>
      </c>
      <c r="D122" s="10">
        <v>30</v>
      </c>
      <c r="E122" s="10">
        <v>34</v>
      </c>
      <c r="F122" s="11">
        <v>162.5</v>
      </c>
      <c r="G122" s="12">
        <f t="shared" si="8"/>
        <v>13.781236170526627</v>
      </c>
      <c r="H122" s="23">
        <v>2.0409263687472117</v>
      </c>
      <c r="I122" s="23">
        <v>13.644409013055993</v>
      </c>
      <c r="J122" s="23">
        <v>1.3119432</v>
      </c>
      <c r="K122" s="24">
        <f t="shared" si="7"/>
        <v>0.8255968608638198</v>
      </c>
    </row>
    <row r="123" spans="1:11" ht="12.75">
      <c r="A123" s="22">
        <v>18</v>
      </c>
      <c r="B123" s="10" t="s">
        <v>24</v>
      </c>
      <c r="C123" s="10">
        <v>7</v>
      </c>
      <c r="D123" s="10">
        <v>42</v>
      </c>
      <c r="E123" s="10">
        <v>46</v>
      </c>
      <c r="F123" s="11">
        <v>162.62</v>
      </c>
      <c r="G123" s="12">
        <f t="shared" si="8"/>
        <v>13.790087033485765</v>
      </c>
      <c r="H123" s="23">
        <v>2.2761763655353375</v>
      </c>
      <c r="I123" s="23">
        <v>14.663971586916219</v>
      </c>
      <c r="J123" s="23">
        <v>1.3094</v>
      </c>
      <c r="K123" s="24">
        <f t="shared" si="7"/>
        <v>1.06279813661903</v>
      </c>
    </row>
    <row r="124" spans="1:11" ht="12.75">
      <c r="A124" s="22">
        <v>18</v>
      </c>
      <c r="B124" s="10" t="s">
        <v>24</v>
      </c>
      <c r="C124" s="10">
        <v>7</v>
      </c>
      <c r="D124" s="10">
        <v>50</v>
      </c>
      <c r="E124" s="10">
        <v>54</v>
      </c>
      <c r="F124" s="11">
        <v>162.7</v>
      </c>
      <c r="G124" s="12">
        <f t="shared" si="8"/>
        <v>13.795987608791856</v>
      </c>
      <c r="H124" s="23">
        <v>1.9093923548971719</v>
      </c>
      <c r="I124" s="23">
        <v>13.021803831134804</v>
      </c>
      <c r="J124" s="23">
        <v>1.2098864</v>
      </c>
      <c r="K124" s="24">
        <f t="shared" si="7"/>
        <v>0.575791674870817</v>
      </c>
    </row>
    <row r="125" spans="1:11" ht="12.75">
      <c r="A125" s="22">
        <v>19</v>
      </c>
      <c r="B125" s="10" t="s">
        <v>24</v>
      </c>
      <c r="C125" s="10">
        <v>1</v>
      </c>
      <c r="D125" s="10">
        <v>0</v>
      </c>
      <c r="E125" s="10">
        <v>4</v>
      </c>
      <c r="F125" s="11">
        <v>163.3</v>
      </c>
      <c r="G125" s="12">
        <f t="shared" si="8"/>
        <v>13.84024192358755</v>
      </c>
      <c r="H125" s="23">
        <v>1.96106719320305</v>
      </c>
      <c r="I125" s="23">
        <v>13.271371669894181</v>
      </c>
      <c r="J125" s="23">
        <v>1.334858</v>
      </c>
      <c r="K125" s="24">
        <f t="shared" si="7"/>
        <v>0.7601118977553512</v>
      </c>
    </row>
    <row r="126" spans="1:11" ht="12.75">
      <c r="A126" s="22">
        <v>19</v>
      </c>
      <c r="B126" s="10" t="s">
        <v>24</v>
      </c>
      <c r="C126" s="10">
        <v>1</v>
      </c>
      <c r="D126" s="10">
        <v>12</v>
      </c>
      <c r="E126" s="10">
        <v>15</v>
      </c>
      <c r="F126" s="11">
        <v>163.42</v>
      </c>
      <c r="G126" s="12">
        <f t="shared" si="8"/>
        <v>13.849092786546688</v>
      </c>
      <c r="H126" s="23">
        <v>2.3905004761570927</v>
      </c>
      <c r="I126" s="23">
        <v>15.121969210825231</v>
      </c>
      <c r="J126" s="23">
        <v>1.1142</v>
      </c>
      <c r="K126" s="24">
        <f aca="true" t="shared" si="9" ref="K126:K153">(((J126)+0.27)-((4.38-(SQRT((4.38^2)-(4*0.1)*(16.9-I126))))/(2*0.1)))</f>
        <v>0.9744231749289292</v>
      </c>
    </row>
    <row r="127" spans="1:11" ht="12.75">
      <c r="A127" s="22">
        <v>19</v>
      </c>
      <c r="B127" s="10" t="s">
        <v>24</v>
      </c>
      <c r="C127" s="10">
        <v>1</v>
      </c>
      <c r="D127" s="10">
        <v>20</v>
      </c>
      <c r="E127" s="10">
        <v>24</v>
      </c>
      <c r="F127" s="11">
        <v>163.5</v>
      </c>
      <c r="G127" s="12">
        <f t="shared" si="8"/>
        <v>13.854993361852781</v>
      </c>
      <c r="H127" s="23">
        <v>2.20359085452303</v>
      </c>
      <c r="I127" s="23">
        <v>14.361085921973777</v>
      </c>
      <c r="J127" s="23">
        <v>1.0688722</v>
      </c>
      <c r="K127" s="24">
        <f t="shared" si="9"/>
        <v>0.7513300408905668</v>
      </c>
    </row>
    <row r="128" spans="1:11" ht="12.75">
      <c r="A128" s="22">
        <v>19</v>
      </c>
      <c r="B128" s="10" t="s">
        <v>24</v>
      </c>
      <c r="C128" s="10">
        <v>1</v>
      </c>
      <c r="D128" s="10">
        <v>30</v>
      </c>
      <c r="E128" s="10">
        <v>35</v>
      </c>
      <c r="F128" s="11">
        <v>163.6</v>
      </c>
      <c r="G128" s="12">
        <f t="shared" si="8"/>
        <v>13.862369080985395</v>
      </c>
      <c r="H128" s="23">
        <v>2.2715565573530974</v>
      </c>
      <c r="I128" s="23">
        <v>14.644983755841729</v>
      </c>
      <c r="J128" s="23">
        <v>1.3248</v>
      </c>
      <c r="K128" s="24">
        <f t="shared" si="9"/>
        <v>1.0737578220833137</v>
      </c>
    </row>
    <row r="129" spans="1:11" ht="12.75">
      <c r="A129" s="22">
        <v>19</v>
      </c>
      <c r="B129" s="10" t="s">
        <v>24</v>
      </c>
      <c r="C129" s="10">
        <v>1</v>
      </c>
      <c r="D129" s="10">
        <v>50</v>
      </c>
      <c r="E129" s="10">
        <v>55</v>
      </c>
      <c r="F129" s="11">
        <v>163.8</v>
      </c>
      <c r="G129" s="12">
        <f t="shared" si="8"/>
        <v>13.877120519250628</v>
      </c>
      <c r="H129" s="23">
        <v>2.018009115519461</v>
      </c>
      <c r="I129" s="23">
        <v>13.53887286274817</v>
      </c>
      <c r="J129" s="23">
        <v>1.1236</v>
      </c>
      <c r="K129" s="24">
        <f t="shared" si="9"/>
        <v>0.6122819813046527</v>
      </c>
    </row>
    <row r="130" spans="1:11" ht="12.75">
      <c r="A130" s="22">
        <v>19</v>
      </c>
      <c r="B130" s="10" t="s">
        <v>24</v>
      </c>
      <c r="C130" s="10">
        <v>1</v>
      </c>
      <c r="D130" s="10">
        <v>60</v>
      </c>
      <c r="E130" s="10">
        <v>64</v>
      </c>
      <c r="F130" s="11">
        <v>163.9</v>
      </c>
      <c r="G130" s="12">
        <f t="shared" si="8"/>
        <v>13.884496238383242</v>
      </c>
      <c r="H130" s="23">
        <v>1.916288845318526</v>
      </c>
      <c r="I130" s="23">
        <v>13.055498876776134</v>
      </c>
      <c r="J130" s="23">
        <v>1.0518154</v>
      </c>
      <c r="K130" s="24">
        <f t="shared" si="9"/>
        <v>0.4257433366446468</v>
      </c>
    </row>
    <row r="131" spans="1:11" ht="12.75">
      <c r="A131" s="22">
        <v>19</v>
      </c>
      <c r="B131" s="10" t="s">
        <v>24</v>
      </c>
      <c r="C131" s="10">
        <v>1</v>
      </c>
      <c r="D131" s="10">
        <v>72</v>
      </c>
      <c r="E131" s="10">
        <v>77</v>
      </c>
      <c r="F131" s="11">
        <v>164.02</v>
      </c>
      <c r="G131" s="12">
        <f t="shared" si="8"/>
        <v>13.893347101342382</v>
      </c>
      <c r="H131" s="23">
        <v>2.032705169379501</v>
      </c>
      <c r="I131" s="23">
        <v>13.606686532490746</v>
      </c>
      <c r="J131" s="23">
        <v>0.8473</v>
      </c>
      <c r="K131" s="24">
        <f t="shared" si="9"/>
        <v>0.3520312574564679</v>
      </c>
    </row>
    <row r="132" spans="1:11" ht="12.75">
      <c r="A132" s="22">
        <v>19</v>
      </c>
      <c r="B132" s="10" t="s">
        <v>24</v>
      </c>
      <c r="C132" s="10">
        <v>1</v>
      </c>
      <c r="D132" s="10">
        <v>80</v>
      </c>
      <c r="E132" s="10">
        <v>84</v>
      </c>
      <c r="F132" s="11">
        <v>164.1</v>
      </c>
      <c r="G132" s="12">
        <f t="shared" si="8"/>
        <v>13.899247676648473</v>
      </c>
      <c r="H132" s="23">
        <v>1.6669776770036822</v>
      </c>
      <c r="I132" s="23">
        <v>11.752898783612046</v>
      </c>
      <c r="J132" s="23">
        <v>1.2687018</v>
      </c>
      <c r="K132" s="24">
        <f t="shared" si="9"/>
        <v>0.3302215082312081</v>
      </c>
    </row>
    <row r="133" spans="1:11" ht="12.75">
      <c r="A133" s="22">
        <v>19</v>
      </c>
      <c r="B133" s="10" t="s">
        <v>24</v>
      </c>
      <c r="C133" s="10">
        <v>1</v>
      </c>
      <c r="D133" s="10">
        <v>90</v>
      </c>
      <c r="E133" s="10">
        <v>95</v>
      </c>
      <c r="F133" s="11">
        <v>164.2</v>
      </c>
      <c r="G133" s="12">
        <f t="shared" si="8"/>
        <v>13.906623395781088</v>
      </c>
      <c r="H133" s="23">
        <v>2.011522954736472</v>
      </c>
      <c r="I133" s="23">
        <v>13.508785807292734</v>
      </c>
      <c r="J133" s="23">
        <v>0.9571</v>
      </c>
      <c r="K133" s="24">
        <f t="shared" si="9"/>
        <v>0.4386574525643985</v>
      </c>
    </row>
    <row r="134" spans="1:11" ht="12.75">
      <c r="A134" s="22">
        <v>19</v>
      </c>
      <c r="B134" s="10" t="s">
        <v>24</v>
      </c>
      <c r="C134" s="10">
        <v>1</v>
      </c>
      <c r="D134" s="10">
        <v>100</v>
      </c>
      <c r="E134" s="10">
        <v>104</v>
      </c>
      <c r="F134" s="11">
        <v>164.3</v>
      </c>
      <c r="G134" s="12">
        <f t="shared" si="8"/>
        <v>13.913999114913706</v>
      </c>
      <c r="H134" s="23">
        <v>2.218001236186702</v>
      </c>
      <c r="I134" s="23">
        <v>14.422003771570543</v>
      </c>
      <c r="J134" s="23">
        <v>1.1227728</v>
      </c>
      <c r="K134" s="24">
        <f t="shared" si="9"/>
        <v>0.8195174581916347</v>
      </c>
    </row>
    <row r="135" spans="1:11" ht="12.75">
      <c r="A135" s="22">
        <v>19</v>
      </c>
      <c r="B135" s="10" t="s">
        <v>24</v>
      </c>
      <c r="C135" s="10">
        <v>1</v>
      </c>
      <c r="D135" s="10">
        <v>110</v>
      </c>
      <c r="E135" s="10">
        <v>115</v>
      </c>
      <c r="F135" s="11">
        <v>164.4</v>
      </c>
      <c r="G135" s="12">
        <f t="shared" si="8"/>
        <v>13.92137483404632</v>
      </c>
      <c r="H135" s="23">
        <v>2.662105773496411</v>
      </c>
      <c r="I135" s="23">
        <v>16.127714122124118</v>
      </c>
      <c r="J135" s="23">
        <v>1.1937</v>
      </c>
      <c r="K135" s="24">
        <f t="shared" si="9"/>
        <v>1.2866634539406518</v>
      </c>
    </row>
    <row r="136" spans="1:11" ht="12.75">
      <c r="A136" s="22">
        <v>19</v>
      </c>
      <c r="B136" s="10" t="s">
        <v>24</v>
      </c>
      <c r="C136" s="10">
        <v>1</v>
      </c>
      <c r="D136" s="10">
        <v>120</v>
      </c>
      <c r="E136" s="10">
        <v>124</v>
      </c>
      <c r="F136" s="11">
        <v>164.5</v>
      </c>
      <c r="G136" s="12">
        <f t="shared" si="8"/>
        <v>13.928750553178935</v>
      </c>
      <c r="H136" s="23">
        <v>2.9842693119610364</v>
      </c>
      <c r="I136" s="23">
        <v>17.195354089287616</v>
      </c>
      <c r="J136" s="23">
        <v>1.0847515</v>
      </c>
      <c r="K136" s="24">
        <f t="shared" si="9"/>
        <v>1.4220804430662517</v>
      </c>
    </row>
    <row r="137" spans="1:11" ht="12.75">
      <c r="A137" s="22">
        <v>19</v>
      </c>
      <c r="B137" s="10" t="s">
        <v>24</v>
      </c>
      <c r="C137" s="10">
        <v>1</v>
      </c>
      <c r="D137" s="10">
        <v>130</v>
      </c>
      <c r="E137" s="10">
        <v>135</v>
      </c>
      <c r="F137" s="11">
        <v>164.6</v>
      </c>
      <c r="G137" s="12">
        <f t="shared" si="8"/>
        <v>13.93612627231155</v>
      </c>
      <c r="H137" s="23">
        <v>3.043765306695142</v>
      </c>
      <c r="I137" s="23">
        <v>17.379843869316446</v>
      </c>
      <c r="J137" s="23">
        <v>1.0981</v>
      </c>
      <c r="K137" s="24">
        <f t="shared" si="9"/>
        <v>1.4773807400233876</v>
      </c>
    </row>
    <row r="138" spans="1:11" ht="12.75">
      <c r="A138" s="22">
        <v>19</v>
      </c>
      <c r="B138" s="10" t="s">
        <v>24</v>
      </c>
      <c r="C138" s="10">
        <v>1</v>
      </c>
      <c r="D138" s="10">
        <v>140</v>
      </c>
      <c r="E138" s="10">
        <v>144</v>
      </c>
      <c r="F138" s="11">
        <v>164.7</v>
      </c>
      <c r="G138" s="12">
        <f t="shared" si="8"/>
        <v>13.943501991444165</v>
      </c>
      <c r="H138" s="23">
        <v>2.29591511852252</v>
      </c>
      <c r="I138" s="23">
        <v>14.744667904452179</v>
      </c>
      <c r="J138" s="23">
        <v>1.1307941</v>
      </c>
      <c r="K138" s="24">
        <f t="shared" si="9"/>
        <v>0.9030528369773159</v>
      </c>
    </row>
    <row r="139" spans="1:11" ht="12.75">
      <c r="A139" s="22">
        <v>19</v>
      </c>
      <c r="B139" s="10" t="s">
        <v>24</v>
      </c>
      <c r="C139" s="10">
        <v>2</v>
      </c>
      <c r="D139" s="10">
        <v>0</v>
      </c>
      <c r="E139" s="10">
        <v>5</v>
      </c>
      <c r="F139" s="11">
        <v>164.8</v>
      </c>
      <c r="G139" s="12">
        <f t="shared" si="8"/>
        <v>13.950877710576783</v>
      </c>
      <c r="H139" s="23">
        <v>2.503929569087517</v>
      </c>
      <c r="I139" s="23">
        <v>15.55522694175809</v>
      </c>
      <c r="J139" s="23">
        <v>1.1117</v>
      </c>
      <c r="K139" s="24">
        <f t="shared" si="9"/>
        <v>1.0724913105930631</v>
      </c>
    </row>
    <row r="140" spans="1:11" ht="12.75">
      <c r="A140" s="22">
        <v>19</v>
      </c>
      <c r="B140" s="10" t="s">
        <v>24</v>
      </c>
      <c r="C140" s="10">
        <v>2</v>
      </c>
      <c r="D140" s="10">
        <v>10</v>
      </c>
      <c r="E140" s="10">
        <v>14</v>
      </c>
      <c r="F140" s="11">
        <v>164.9</v>
      </c>
      <c r="G140" s="12">
        <f t="shared" si="8"/>
        <v>13.958253429709398</v>
      </c>
      <c r="H140" s="23">
        <v>2.656070071134513</v>
      </c>
      <c r="I140" s="23">
        <v>16.10650066128508</v>
      </c>
      <c r="J140" s="23">
        <v>0.9457231</v>
      </c>
      <c r="K140" s="24">
        <f t="shared" si="9"/>
        <v>1.0338032778806125</v>
      </c>
    </row>
    <row r="141" spans="1:11" ht="12.75">
      <c r="A141" s="22">
        <v>19</v>
      </c>
      <c r="B141" s="10" t="s">
        <v>24</v>
      </c>
      <c r="C141" s="10">
        <v>2</v>
      </c>
      <c r="D141" s="10">
        <v>24</v>
      </c>
      <c r="E141" s="10">
        <v>29</v>
      </c>
      <c r="F141" s="11">
        <v>165.04</v>
      </c>
      <c r="G141" s="12">
        <f t="shared" si="8"/>
        <v>13.968579436495059</v>
      </c>
      <c r="H141" s="23">
        <v>2.4233012876645796</v>
      </c>
      <c r="I141" s="23">
        <v>15.249333983922046</v>
      </c>
      <c r="J141" s="23">
        <v>0.8957</v>
      </c>
      <c r="K141" s="24">
        <f t="shared" si="9"/>
        <v>0.7855359621819709</v>
      </c>
    </row>
    <row r="142" spans="1:11" ht="12.75">
      <c r="A142" s="22">
        <v>19</v>
      </c>
      <c r="B142" s="10" t="s">
        <v>24</v>
      </c>
      <c r="C142" s="10">
        <v>2</v>
      </c>
      <c r="D142" s="10">
        <v>30</v>
      </c>
      <c r="E142" s="10">
        <v>34</v>
      </c>
      <c r="F142" s="11">
        <v>165.1</v>
      </c>
      <c r="G142" s="12">
        <f t="shared" si="8"/>
        <v>13.973004867974627</v>
      </c>
      <c r="H142" s="23">
        <v>2.145966485928187</v>
      </c>
      <c r="I142" s="23">
        <v>14.113439106339886</v>
      </c>
      <c r="J142" s="23">
        <v>0.7457657</v>
      </c>
      <c r="K142" s="24">
        <f t="shared" si="9"/>
        <v>0.37004505883498484</v>
      </c>
    </row>
    <row r="143" spans="1:11" ht="12.75">
      <c r="A143" s="22">
        <v>19</v>
      </c>
      <c r="B143" s="10" t="s">
        <v>24</v>
      </c>
      <c r="C143" s="10">
        <v>2</v>
      </c>
      <c r="D143" s="10">
        <v>42</v>
      </c>
      <c r="E143" s="10">
        <v>47</v>
      </c>
      <c r="F143" s="11">
        <v>165.22</v>
      </c>
      <c r="G143" s="12">
        <f t="shared" si="8"/>
        <v>13.981855730933766</v>
      </c>
      <c r="H143" s="23">
        <v>2.277947306284467</v>
      </c>
      <c r="I143" s="23">
        <v>14.67124009789644</v>
      </c>
      <c r="J143" s="23">
        <v>0.9641</v>
      </c>
      <c r="K143" s="24">
        <f t="shared" si="9"/>
        <v>0.7191976378169571</v>
      </c>
    </row>
    <row r="144" spans="1:11" ht="12.75">
      <c r="A144" s="22">
        <v>19</v>
      </c>
      <c r="B144" s="10" t="s">
        <v>24</v>
      </c>
      <c r="C144" s="10">
        <v>2</v>
      </c>
      <c r="D144" s="10">
        <v>50</v>
      </c>
      <c r="E144" s="10">
        <v>54</v>
      </c>
      <c r="F144" s="11">
        <v>165.3</v>
      </c>
      <c r="G144" s="12">
        <f t="shared" si="8"/>
        <v>13.98775630623986</v>
      </c>
      <c r="H144" s="23">
        <v>2.067307120471832</v>
      </c>
      <c r="I144" s="23">
        <v>13.764437473498488</v>
      </c>
      <c r="J144" s="23">
        <v>1.0468083</v>
      </c>
      <c r="K144" s="24">
        <f t="shared" si="9"/>
        <v>0.5888269740656584</v>
      </c>
    </row>
    <row r="145" spans="1:11" ht="12.75">
      <c r="A145" s="22">
        <v>19</v>
      </c>
      <c r="B145" s="10" t="s">
        <v>24</v>
      </c>
      <c r="C145" s="10">
        <v>2</v>
      </c>
      <c r="D145" s="10">
        <v>70</v>
      </c>
      <c r="E145" s="10">
        <v>74</v>
      </c>
      <c r="F145" s="11">
        <v>165.5</v>
      </c>
      <c r="G145" s="12">
        <f t="shared" si="8"/>
        <v>14.00250774450509</v>
      </c>
      <c r="H145" s="23">
        <v>2.1597871923961507</v>
      </c>
      <c r="I145" s="23">
        <v>14.173436000847666</v>
      </c>
      <c r="J145" s="23">
        <v>0.7267302</v>
      </c>
      <c r="K145" s="24">
        <f t="shared" si="9"/>
        <v>0.36511894970261416</v>
      </c>
    </row>
    <row r="146" spans="1:11" ht="12.75">
      <c r="A146" s="22">
        <v>19</v>
      </c>
      <c r="B146" s="10" t="s">
        <v>24</v>
      </c>
      <c r="C146" s="10">
        <v>2</v>
      </c>
      <c r="D146" s="10">
        <v>90</v>
      </c>
      <c r="E146" s="10">
        <v>94</v>
      </c>
      <c r="F146" s="11">
        <v>165.7</v>
      </c>
      <c r="G146" s="12">
        <f t="shared" si="8"/>
        <v>14.017259182770319</v>
      </c>
      <c r="H146" s="23">
        <v>2.9119412076128697</v>
      </c>
      <c r="I146" s="23">
        <v>16.966055118918717</v>
      </c>
      <c r="J146" s="23">
        <v>0.8177586</v>
      </c>
      <c r="K146" s="24">
        <f t="shared" si="9"/>
        <v>1.1028344882826406</v>
      </c>
    </row>
    <row r="147" spans="1:11" ht="12.75">
      <c r="A147" s="22">
        <v>19</v>
      </c>
      <c r="B147" s="10" t="s">
        <v>24</v>
      </c>
      <c r="C147" s="10">
        <v>2</v>
      </c>
      <c r="D147" s="10">
        <v>110</v>
      </c>
      <c r="E147" s="10">
        <v>114</v>
      </c>
      <c r="F147" s="11">
        <v>165.9</v>
      </c>
      <c r="G147" s="12">
        <f t="shared" si="8"/>
        <v>14.032010621035552</v>
      </c>
      <c r="H147" s="23">
        <v>3.074879581768163</v>
      </c>
      <c r="I147" s="23">
        <v>17.474894368020152</v>
      </c>
      <c r="J147" s="23">
        <v>1.075787</v>
      </c>
      <c r="K147" s="24">
        <f t="shared" si="9"/>
        <v>1.4766504347408556</v>
      </c>
    </row>
    <row r="148" spans="1:11" ht="12.75">
      <c r="A148" s="22">
        <v>19</v>
      </c>
      <c r="B148" s="10" t="s">
        <v>24</v>
      </c>
      <c r="C148" s="10">
        <v>2</v>
      </c>
      <c r="D148" s="10">
        <v>120</v>
      </c>
      <c r="E148" s="10">
        <v>125</v>
      </c>
      <c r="F148" s="11">
        <v>166</v>
      </c>
      <c r="G148" s="12">
        <f t="shared" si="8"/>
        <v>14.039386340168166</v>
      </c>
      <c r="H148" s="23">
        <v>3.0713630702518566</v>
      </c>
      <c r="I148" s="23">
        <v>17.464200160499544</v>
      </c>
      <c r="J148" s="23">
        <v>0.9025</v>
      </c>
      <c r="K148" s="24">
        <f t="shared" si="9"/>
        <v>1.30093620425643</v>
      </c>
    </row>
    <row r="149" spans="1:11" ht="12.75">
      <c r="A149" s="22">
        <v>19</v>
      </c>
      <c r="B149" s="10" t="s">
        <v>24</v>
      </c>
      <c r="C149" s="10">
        <v>2</v>
      </c>
      <c r="D149" s="10">
        <v>130</v>
      </c>
      <c r="E149" s="10">
        <v>134</v>
      </c>
      <c r="F149" s="11">
        <v>166.1</v>
      </c>
      <c r="G149" s="12">
        <f t="shared" si="8"/>
        <v>14.046762059300782</v>
      </c>
      <c r="H149" s="23">
        <v>2.7740884116443576</v>
      </c>
      <c r="I149" s="23">
        <v>16.51280514214087</v>
      </c>
      <c r="J149" s="23">
        <v>1.0857089</v>
      </c>
      <c r="K149" s="24">
        <f t="shared" si="9"/>
        <v>1.2671291064287582</v>
      </c>
    </row>
    <row r="150" spans="1:11" ht="12.75">
      <c r="A150" s="22">
        <v>19</v>
      </c>
      <c r="B150" s="10" t="s">
        <v>24</v>
      </c>
      <c r="C150" s="10">
        <v>2</v>
      </c>
      <c r="D150" s="10">
        <v>140</v>
      </c>
      <c r="E150" s="10">
        <v>145</v>
      </c>
      <c r="F150" s="11">
        <v>166.2</v>
      </c>
      <c r="G150" s="12">
        <f t="shared" si="8"/>
        <v>14.054137778433397</v>
      </c>
      <c r="H150" s="23">
        <v>3.143411345353794</v>
      </c>
      <c r="I150" s="23">
        <v>17.680902646752518</v>
      </c>
      <c r="J150" s="23">
        <v>1.0059</v>
      </c>
      <c r="K150" s="24">
        <f t="shared" si="9"/>
        <v>1.453468400245649</v>
      </c>
    </row>
    <row r="151" spans="1:11" ht="12.75">
      <c r="A151" s="22">
        <v>19</v>
      </c>
      <c r="B151" s="10" t="s">
        <v>24</v>
      </c>
      <c r="C151" s="10">
        <v>3</v>
      </c>
      <c r="D151" s="10">
        <v>0</v>
      </c>
      <c r="E151" s="10">
        <v>4</v>
      </c>
      <c r="F151" s="11">
        <v>166.3</v>
      </c>
      <c r="G151" s="12">
        <f t="shared" si="8"/>
        <v>14.061513497566015</v>
      </c>
      <c r="H151" s="23">
        <v>3.3471963683407795</v>
      </c>
      <c r="I151" s="23">
        <v>18.267953717295814</v>
      </c>
      <c r="J151" s="23">
        <v>1.0837799</v>
      </c>
      <c r="K151" s="24">
        <f t="shared" si="9"/>
        <v>1.6639023033763072</v>
      </c>
    </row>
    <row r="152" spans="1:11" ht="12.75">
      <c r="A152" s="22">
        <v>19</v>
      </c>
      <c r="B152" s="10" t="s">
        <v>24</v>
      </c>
      <c r="C152" s="10">
        <v>3</v>
      </c>
      <c r="D152" s="10">
        <v>12</v>
      </c>
      <c r="E152" s="10">
        <v>17</v>
      </c>
      <c r="F152" s="11">
        <v>166.42</v>
      </c>
      <c r="G152" s="12">
        <f t="shared" si="8"/>
        <v>14.07036436052515</v>
      </c>
      <c r="H152" s="23">
        <v>3.1031975664121787</v>
      </c>
      <c r="I152" s="23">
        <v>17.560570188893088</v>
      </c>
      <c r="J152" s="23">
        <v>0.8283</v>
      </c>
      <c r="K152" s="24">
        <f t="shared" si="9"/>
        <v>1.2485993605286652</v>
      </c>
    </row>
    <row r="153" spans="1:11" ht="12.75">
      <c r="A153" s="22">
        <v>19</v>
      </c>
      <c r="B153" s="10" t="s">
        <v>24</v>
      </c>
      <c r="C153" s="10">
        <v>3</v>
      </c>
      <c r="D153" s="10">
        <v>20</v>
      </c>
      <c r="E153" s="10">
        <v>24</v>
      </c>
      <c r="F153" s="11">
        <v>166.5</v>
      </c>
      <c r="G153" s="12">
        <f t="shared" si="8"/>
        <v>14.076264935831244</v>
      </c>
      <c r="H153" s="23">
        <v>2.983979491765326</v>
      </c>
      <c r="I153" s="23">
        <v>17.194446419365963</v>
      </c>
      <c r="J153" s="23">
        <v>1.0778012</v>
      </c>
      <c r="K153" s="24">
        <f t="shared" si="9"/>
        <v>1.4149235466720727</v>
      </c>
    </row>
    <row r="154" spans="1:11" ht="12.75">
      <c r="A154" s="22">
        <v>19</v>
      </c>
      <c r="B154" s="10" t="s">
        <v>24</v>
      </c>
      <c r="C154" s="10">
        <v>3</v>
      </c>
      <c r="D154" s="10">
        <v>30</v>
      </c>
      <c r="E154" s="10">
        <v>35</v>
      </c>
      <c r="F154" s="11">
        <v>166.6</v>
      </c>
      <c r="G154" s="12">
        <f t="shared" si="8"/>
        <v>14.083640654963858</v>
      </c>
      <c r="H154" s="23">
        <v>3.314194258836257</v>
      </c>
      <c r="I154" s="23">
        <v>18.175350394454533</v>
      </c>
      <c r="J154" s="23"/>
      <c r="K154" s="24"/>
    </row>
    <row r="155" spans="1:11" ht="12.75">
      <c r="A155" s="22">
        <v>19</v>
      </c>
      <c r="B155" s="10" t="s">
        <v>24</v>
      </c>
      <c r="C155" s="10">
        <v>3</v>
      </c>
      <c r="D155" s="10">
        <v>40</v>
      </c>
      <c r="E155" s="10">
        <v>44</v>
      </c>
      <c r="F155" s="11">
        <v>166.7</v>
      </c>
      <c r="G155" s="12">
        <f t="shared" si="8"/>
        <v>14.091016374096474</v>
      </c>
      <c r="H155" s="23">
        <v>3.156277449231084</v>
      </c>
      <c r="I155" s="23">
        <v>17.71907727174638</v>
      </c>
      <c r="J155" s="23">
        <v>1.0157444</v>
      </c>
      <c r="K155" s="24">
        <f aca="true" t="shared" si="10" ref="K155:K186">(((J155)+0.27)-((4.38-(SQRT((4.38^2)-(4*0.1)*(16.9-I155))))/(2*0.1)))</f>
        <v>1.4719566763832863</v>
      </c>
    </row>
    <row r="156" spans="1:11" ht="12.75">
      <c r="A156" s="22">
        <v>19</v>
      </c>
      <c r="B156" s="10" t="s">
        <v>24</v>
      </c>
      <c r="C156" s="10">
        <v>3</v>
      </c>
      <c r="D156" s="10">
        <v>50</v>
      </c>
      <c r="E156" s="10">
        <v>55</v>
      </c>
      <c r="F156" s="11">
        <v>166.8</v>
      </c>
      <c r="G156" s="12">
        <f t="shared" si="8"/>
        <v>14.09839209322909</v>
      </c>
      <c r="H156" s="23">
        <v>3.1375477977561976</v>
      </c>
      <c r="I156" s="23">
        <v>17.66345323339744</v>
      </c>
      <c r="J156" s="23">
        <v>1.0505</v>
      </c>
      <c r="K156" s="24">
        <f t="shared" si="10"/>
        <v>1.4941162042827605</v>
      </c>
    </row>
    <row r="157" spans="1:11" ht="12.75">
      <c r="A157" s="22">
        <v>19</v>
      </c>
      <c r="B157" s="10" t="s">
        <v>24</v>
      </c>
      <c r="C157" s="10">
        <v>3</v>
      </c>
      <c r="D157" s="10">
        <v>60</v>
      </c>
      <c r="E157" s="10">
        <v>64</v>
      </c>
      <c r="F157" s="11">
        <v>166.9</v>
      </c>
      <c r="G157" s="12">
        <f t="shared" si="8"/>
        <v>14.105767812361707</v>
      </c>
      <c r="H157" s="23">
        <v>3.0272869545302963</v>
      </c>
      <c r="I157" s="23">
        <v>17.329110104287263</v>
      </c>
      <c r="J157" s="23">
        <v>0.7539992</v>
      </c>
      <c r="K157" s="24">
        <f t="shared" si="10"/>
        <v>1.1217513815951166</v>
      </c>
    </row>
    <row r="158" spans="1:11" ht="12.75">
      <c r="A158" s="22">
        <v>19</v>
      </c>
      <c r="B158" s="10" t="s">
        <v>24</v>
      </c>
      <c r="C158" s="10">
        <v>3</v>
      </c>
      <c r="D158" s="10">
        <v>72</v>
      </c>
      <c r="E158" s="10">
        <v>77</v>
      </c>
      <c r="F158" s="11">
        <v>167.02</v>
      </c>
      <c r="G158" s="12">
        <f t="shared" si="8"/>
        <v>14.114618675320845</v>
      </c>
      <c r="H158" s="23">
        <v>3.0967939756848817</v>
      </c>
      <c r="I158" s="23">
        <v>17.5412647872049</v>
      </c>
      <c r="J158" s="23">
        <v>1.1659</v>
      </c>
      <c r="K158" s="24">
        <f t="shared" si="10"/>
        <v>1.5818213432337414</v>
      </c>
    </row>
    <row r="159" spans="1:11" ht="12.75">
      <c r="A159" s="22">
        <v>19</v>
      </c>
      <c r="B159" s="10" t="s">
        <v>24</v>
      </c>
      <c r="C159" s="10">
        <v>3</v>
      </c>
      <c r="D159" s="10">
        <v>80</v>
      </c>
      <c r="E159" s="10">
        <v>84</v>
      </c>
      <c r="F159" s="11">
        <v>167.1</v>
      </c>
      <c r="G159" s="12">
        <f t="shared" si="8"/>
        <v>14.120519250626936</v>
      </c>
      <c r="H159" s="23">
        <v>2.724271082666988</v>
      </c>
      <c r="I159" s="23">
        <v>16.34344726187356</v>
      </c>
      <c r="J159" s="23">
        <v>0.468396</v>
      </c>
      <c r="K159" s="24">
        <f t="shared" si="10"/>
        <v>0.6109583806371399</v>
      </c>
    </row>
    <row r="160" spans="1:11" ht="12.75">
      <c r="A160" s="22">
        <v>19</v>
      </c>
      <c r="B160" s="10" t="s">
        <v>24</v>
      </c>
      <c r="C160" s="10">
        <v>3</v>
      </c>
      <c r="D160" s="10">
        <v>90</v>
      </c>
      <c r="E160" s="10">
        <v>95</v>
      </c>
      <c r="F160" s="11">
        <v>167.2</v>
      </c>
      <c r="G160" s="12">
        <f t="shared" si="8"/>
        <v>14.12789496975955</v>
      </c>
      <c r="H160" s="23">
        <v>2.556901418666883</v>
      </c>
      <c r="I160" s="23">
        <v>15.750879433081844</v>
      </c>
      <c r="J160" s="23">
        <v>1.0783</v>
      </c>
      <c r="K160" s="24">
        <f t="shared" si="10"/>
        <v>1.0843531135144557</v>
      </c>
    </row>
    <row r="161" spans="1:11" ht="12.75">
      <c r="A161" s="22">
        <v>19</v>
      </c>
      <c r="B161" s="10" t="s">
        <v>24</v>
      </c>
      <c r="C161" s="10">
        <v>3</v>
      </c>
      <c r="D161" s="10">
        <v>110</v>
      </c>
      <c r="E161" s="10">
        <v>115</v>
      </c>
      <c r="F161" s="11">
        <v>167.4</v>
      </c>
      <c r="G161" s="12">
        <f t="shared" si="8"/>
        <v>14.142646408024783</v>
      </c>
      <c r="H161" s="23">
        <v>3.1058971626960417</v>
      </c>
      <c r="I161" s="23">
        <v>17.568696936672694</v>
      </c>
      <c r="J161" s="23">
        <v>1.0927</v>
      </c>
      <c r="K161" s="24">
        <f t="shared" si="10"/>
        <v>1.514842058465139</v>
      </c>
    </row>
    <row r="162" spans="1:11" ht="12.75">
      <c r="A162" s="22">
        <v>19</v>
      </c>
      <c r="B162" s="10" t="s">
        <v>24</v>
      </c>
      <c r="C162" s="10">
        <v>3</v>
      </c>
      <c r="D162" s="10">
        <v>120</v>
      </c>
      <c r="E162" s="10">
        <v>124</v>
      </c>
      <c r="F162" s="11">
        <v>167.5</v>
      </c>
      <c r="G162" s="12">
        <f t="shared" si="8"/>
        <v>14.1500221271574</v>
      </c>
      <c r="H162" s="23">
        <v>2.7769390884691987</v>
      </c>
      <c r="I162" s="23">
        <v>16.522404028770772</v>
      </c>
      <c r="J162" s="23">
        <v>0.6590716</v>
      </c>
      <c r="K162" s="24">
        <f t="shared" si="10"/>
        <v>0.8426921222266494</v>
      </c>
    </row>
    <row r="163" spans="1:11" ht="12.75">
      <c r="A163" s="22">
        <v>19</v>
      </c>
      <c r="B163" s="10" t="s">
        <v>24</v>
      </c>
      <c r="C163" s="10">
        <v>3</v>
      </c>
      <c r="D163" s="10">
        <v>130</v>
      </c>
      <c r="E163" s="10">
        <v>135</v>
      </c>
      <c r="F163" s="11">
        <v>167.6</v>
      </c>
      <c r="G163" s="12">
        <f t="shared" si="8"/>
        <v>14.157397846290014</v>
      </c>
      <c r="H163" s="23">
        <v>2.8817031460028564</v>
      </c>
      <c r="I163" s="23">
        <v>16.868499502657777</v>
      </c>
      <c r="J163" s="23">
        <v>1.4359</v>
      </c>
      <c r="K163" s="24">
        <f t="shared" si="10"/>
        <v>1.6987069243433892</v>
      </c>
    </row>
    <row r="164" spans="1:11" ht="12.75">
      <c r="A164" s="22">
        <v>19</v>
      </c>
      <c r="B164" s="10" t="s">
        <v>24</v>
      </c>
      <c r="C164" s="10">
        <v>3</v>
      </c>
      <c r="D164" s="10">
        <v>140</v>
      </c>
      <c r="E164" s="10">
        <v>144</v>
      </c>
      <c r="F164" s="11">
        <v>167.7</v>
      </c>
      <c r="G164" s="12">
        <f t="shared" si="8"/>
        <v>14.164773565422628</v>
      </c>
      <c r="H164" s="23">
        <v>2.5657527221621472</v>
      </c>
      <c r="I164" s="23">
        <v>15.783176184969664</v>
      </c>
      <c r="J164" s="23">
        <v>1.0773236</v>
      </c>
      <c r="K164" s="24">
        <f t="shared" si="10"/>
        <v>1.0908390688349223</v>
      </c>
    </row>
    <row r="165" spans="1:11" ht="12.75">
      <c r="A165" s="22">
        <v>19</v>
      </c>
      <c r="B165" s="10" t="s">
        <v>24</v>
      </c>
      <c r="C165" s="10">
        <v>4</v>
      </c>
      <c r="D165" s="10">
        <v>0</v>
      </c>
      <c r="E165" s="10">
        <v>5</v>
      </c>
      <c r="F165" s="11">
        <v>167.8</v>
      </c>
      <c r="G165" s="12">
        <f t="shared" si="8"/>
        <v>14.172149284555246</v>
      </c>
      <c r="H165" s="23">
        <v>2.7503257475369773</v>
      </c>
      <c r="I165" s="23">
        <v>16.43240481869412</v>
      </c>
      <c r="J165" s="23">
        <v>1.155</v>
      </c>
      <c r="K165" s="24">
        <f t="shared" si="10"/>
        <v>1.3179816268206228</v>
      </c>
    </row>
    <row r="166" spans="1:11" ht="12.75">
      <c r="A166" s="22">
        <v>19</v>
      </c>
      <c r="B166" s="10" t="s">
        <v>24</v>
      </c>
      <c r="C166" s="10">
        <v>4</v>
      </c>
      <c r="D166" s="10">
        <v>10</v>
      </c>
      <c r="E166" s="10">
        <v>14</v>
      </c>
      <c r="F166" s="11">
        <v>167.9</v>
      </c>
      <c r="G166" s="12">
        <f t="shared" si="8"/>
        <v>14.17952500368786</v>
      </c>
      <c r="H166" s="23">
        <v>2.991831909934911</v>
      </c>
      <c r="I166" s="23">
        <v>17.219007812958473</v>
      </c>
      <c r="J166" s="23">
        <v>0.9061708</v>
      </c>
      <c r="K166" s="24">
        <f t="shared" si="10"/>
        <v>1.2488829250332851</v>
      </c>
    </row>
    <row r="167" spans="1:11" ht="12.75">
      <c r="A167" s="22">
        <v>19</v>
      </c>
      <c r="B167" s="10" t="s">
        <v>24</v>
      </c>
      <c r="C167" s="10">
        <v>4</v>
      </c>
      <c r="D167" s="10">
        <v>24</v>
      </c>
      <c r="E167" s="10">
        <v>29</v>
      </c>
      <c r="F167" s="11">
        <v>168.04</v>
      </c>
      <c r="G167" s="12">
        <f aca="true" t="shared" si="11" ref="G167:G230">((F167+24.346)/13.558)</f>
        <v>14.189851010473522</v>
      </c>
      <c r="H167" s="23">
        <v>2.950078328841806</v>
      </c>
      <c r="I167" s="23">
        <v>17.08766055547712</v>
      </c>
      <c r="J167" s="23">
        <v>0.868</v>
      </c>
      <c r="K167" s="24">
        <f t="shared" si="10"/>
        <v>1.1808030468937867</v>
      </c>
    </row>
    <row r="168" spans="1:11" ht="12.75">
      <c r="A168" s="22">
        <v>19</v>
      </c>
      <c r="B168" s="10" t="s">
        <v>24</v>
      </c>
      <c r="C168" s="10">
        <v>4</v>
      </c>
      <c r="D168" s="10">
        <v>30</v>
      </c>
      <c r="E168" s="10">
        <v>34</v>
      </c>
      <c r="F168" s="11">
        <v>168.1</v>
      </c>
      <c r="G168" s="12">
        <f t="shared" si="11"/>
        <v>14.19427644195309</v>
      </c>
      <c r="H168" s="23">
        <v>2.9550701120235274</v>
      </c>
      <c r="I168" s="23">
        <v>17.1034610695024</v>
      </c>
      <c r="J168" s="23">
        <v>0.874924</v>
      </c>
      <c r="K168" s="24">
        <f t="shared" si="10"/>
        <v>1.1913271379865082</v>
      </c>
    </row>
    <row r="169" spans="1:11" ht="12.75">
      <c r="A169" s="22">
        <v>19</v>
      </c>
      <c r="B169" s="10" t="s">
        <v>24</v>
      </c>
      <c r="C169" s="10">
        <v>4</v>
      </c>
      <c r="D169" s="10">
        <v>42</v>
      </c>
      <c r="E169" s="10">
        <v>47</v>
      </c>
      <c r="F169" s="11">
        <v>168.22</v>
      </c>
      <c r="G169" s="12">
        <f t="shared" si="11"/>
        <v>14.203127304912229</v>
      </c>
      <c r="H169" s="23">
        <v>2.8523797021807384</v>
      </c>
      <c r="I169" s="23">
        <v>16.772912022283826</v>
      </c>
      <c r="J169" s="23">
        <v>1.0458</v>
      </c>
      <c r="K169" s="24">
        <f t="shared" si="10"/>
        <v>1.2867652329941357</v>
      </c>
    </row>
    <row r="170" spans="1:11" ht="12.75">
      <c r="A170" s="22">
        <v>19</v>
      </c>
      <c r="B170" s="10" t="s">
        <v>24</v>
      </c>
      <c r="C170" s="10">
        <v>4</v>
      </c>
      <c r="D170" s="10">
        <v>50</v>
      </c>
      <c r="E170" s="10">
        <v>54</v>
      </c>
      <c r="F170" s="11">
        <v>168.3</v>
      </c>
      <c r="G170" s="12">
        <f t="shared" si="11"/>
        <v>14.209027880218322</v>
      </c>
      <c r="H170" s="23">
        <v>3.1319958102799483</v>
      </c>
      <c r="I170" s="23">
        <v>17.646900913091454</v>
      </c>
      <c r="J170" s="23">
        <v>0.4359456</v>
      </c>
      <c r="K170" s="24">
        <f t="shared" si="10"/>
        <v>0.8758121408496413</v>
      </c>
    </row>
    <row r="171" spans="1:11" ht="12.75">
      <c r="A171" s="22">
        <v>19</v>
      </c>
      <c r="B171" s="10" t="s">
        <v>24</v>
      </c>
      <c r="C171" s="10">
        <v>4</v>
      </c>
      <c r="D171" s="10">
        <v>61</v>
      </c>
      <c r="E171" s="10">
        <v>66</v>
      </c>
      <c r="F171" s="11">
        <v>168.41</v>
      </c>
      <c r="G171" s="12">
        <f t="shared" si="11"/>
        <v>14.217141171264199</v>
      </c>
      <c r="H171" s="23">
        <v>3.6544958986084475</v>
      </c>
      <c r="I171" s="23">
        <v>19.08884224242487</v>
      </c>
      <c r="J171" s="23">
        <v>1.3244</v>
      </c>
      <c r="K171" s="24">
        <f t="shared" si="10"/>
        <v>2.088560453659536</v>
      </c>
    </row>
    <row r="172" spans="1:11" ht="12.75">
      <c r="A172" s="22">
        <v>19</v>
      </c>
      <c r="B172" s="10" t="s">
        <v>24</v>
      </c>
      <c r="C172" s="10">
        <v>4</v>
      </c>
      <c r="D172" s="10">
        <v>70</v>
      </c>
      <c r="E172" s="10">
        <v>74</v>
      </c>
      <c r="F172" s="11">
        <v>168.5</v>
      </c>
      <c r="G172" s="12">
        <f t="shared" si="11"/>
        <v>14.223779318483553</v>
      </c>
      <c r="H172" s="23">
        <v>3.3539169789387686</v>
      </c>
      <c r="I172" s="23">
        <v>18.286699696551644</v>
      </c>
      <c r="J172" s="23">
        <v>1.424335</v>
      </c>
      <c r="K172" s="24">
        <f t="shared" si="10"/>
        <v>2.008677145684092</v>
      </c>
    </row>
    <row r="173" spans="1:11" ht="12.75">
      <c r="A173" s="22">
        <v>19</v>
      </c>
      <c r="B173" s="10" t="s">
        <v>24</v>
      </c>
      <c r="C173" s="10">
        <v>4</v>
      </c>
      <c r="D173" s="10">
        <v>80</v>
      </c>
      <c r="E173" s="10">
        <v>85</v>
      </c>
      <c r="F173" s="11">
        <v>168.6</v>
      </c>
      <c r="G173" s="12">
        <f t="shared" si="11"/>
        <v>14.231155037616167</v>
      </c>
      <c r="H173" s="23">
        <v>3.4825523878273996</v>
      </c>
      <c r="I173" s="23">
        <v>18.63844324310519</v>
      </c>
      <c r="J173" s="23">
        <v>1.1602</v>
      </c>
      <c r="K173" s="24">
        <f t="shared" si="10"/>
        <v>1.8235719394588663</v>
      </c>
    </row>
    <row r="174" spans="1:11" ht="12.75">
      <c r="A174" s="22">
        <v>19</v>
      </c>
      <c r="B174" s="10" t="s">
        <v>24</v>
      </c>
      <c r="C174" s="10">
        <v>4</v>
      </c>
      <c r="D174" s="10">
        <v>90</v>
      </c>
      <c r="E174" s="10">
        <v>94</v>
      </c>
      <c r="F174" s="11">
        <v>168.7</v>
      </c>
      <c r="G174" s="12">
        <f t="shared" si="11"/>
        <v>14.238530756748782</v>
      </c>
      <c r="H174" s="23">
        <v>3.476313793872323</v>
      </c>
      <c r="I174" s="23">
        <v>18.621686308713834</v>
      </c>
      <c r="J174" s="23">
        <v>1.0660224</v>
      </c>
      <c r="K174" s="24">
        <f t="shared" si="10"/>
        <v>1.725635745393376</v>
      </c>
    </row>
    <row r="175" spans="1:11" ht="12.75">
      <c r="A175" s="22">
        <v>19</v>
      </c>
      <c r="B175" s="10" t="s">
        <v>24</v>
      </c>
      <c r="C175" s="10">
        <v>4</v>
      </c>
      <c r="D175" s="10">
        <v>103</v>
      </c>
      <c r="E175" s="10">
        <v>108</v>
      </c>
      <c r="F175" s="11">
        <v>168.83</v>
      </c>
      <c r="G175" s="12">
        <f t="shared" si="11"/>
        <v>14.248119191621184</v>
      </c>
      <c r="H175" s="23">
        <v>2.9912773328468956</v>
      </c>
      <c r="I175" s="23">
        <v>17.217275281178118</v>
      </c>
      <c r="J175" s="23">
        <v>1.1486</v>
      </c>
      <c r="K175" s="24">
        <f t="shared" si="10"/>
        <v>1.4909178752670784</v>
      </c>
    </row>
    <row r="176" spans="1:11" ht="12.75">
      <c r="A176" s="22">
        <v>19</v>
      </c>
      <c r="B176" s="10" t="s">
        <v>24</v>
      </c>
      <c r="C176" s="10">
        <v>4</v>
      </c>
      <c r="D176" s="10">
        <v>110</v>
      </c>
      <c r="E176" s="10">
        <v>114</v>
      </c>
      <c r="F176" s="11">
        <v>168.9</v>
      </c>
      <c r="G176" s="12">
        <f t="shared" si="11"/>
        <v>14.253282195014014</v>
      </c>
      <c r="H176" s="23">
        <v>3.0898402617368785</v>
      </c>
      <c r="I176" s="23">
        <v>17.520255622707353</v>
      </c>
      <c r="J176" s="23">
        <v>1.2095676</v>
      </c>
      <c r="K176" s="24">
        <f t="shared" si="10"/>
        <v>1.620723563947841</v>
      </c>
    </row>
    <row r="177" spans="1:11" ht="12.75">
      <c r="A177" s="22">
        <v>19</v>
      </c>
      <c r="B177" s="10" t="s">
        <v>24</v>
      </c>
      <c r="C177" s="10">
        <v>4</v>
      </c>
      <c r="D177" s="10">
        <v>120</v>
      </c>
      <c r="E177" s="10">
        <v>125</v>
      </c>
      <c r="F177" s="11">
        <v>169</v>
      </c>
      <c r="G177" s="12">
        <f t="shared" si="11"/>
        <v>14.26065791414663</v>
      </c>
      <c r="H177" s="23">
        <v>3.3213559873393104</v>
      </c>
      <c r="I177" s="23">
        <v>18.19552417525365</v>
      </c>
      <c r="J177" s="23">
        <v>1.161</v>
      </c>
      <c r="K177" s="24">
        <f t="shared" si="10"/>
        <v>1.724810888455739</v>
      </c>
    </row>
    <row r="178" spans="1:11" ht="12.75">
      <c r="A178" s="22">
        <v>19</v>
      </c>
      <c r="B178" s="10" t="s">
        <v>24</v>
      </c>
      <c r="C178" s="10">
        <v>4</v>
      </c>
      <c r="D178" s="10">
        <v>130</v>
      </c>
      <c r="E178" s="10">
        <v>134</v>
      </c>
      <c r="F178" s="11">
        <v>169.1</v>
      </c>
      <c r="G178" s="12">
        <f t="shared" si="11"/>
        <v>14.268033633279245</v>
      </c>
      <c r="H178" s="23">
        <v>3.3606571059528587</v>
      </c>
      <c r="I178" s="23">
        <v>18.305462424198755</v>
      </c>
      <c r="J178" s="23">
        <v>1.3469188</v>
      </c>
      <c r="K178" s="24">
        <f t="shared" si="10"/>
        <v>1.9354836555883925</v>
      </c>
    </row>
    <row r="179" spans="1:11" ht="12.75">
      <c r="A179" s="22">
        <v>19</v>
      </c>
      <c r="B179" s="10" t="s">
        <v>24</v>
      </c>
      <c r="C179" s="10">
        <v>4</v>
      </c>
      <c r="D179" s="10">
        <v>140</v>
      </c>
      <c r="E179" s="10">
        <v>145</v>
      </c>
      <c r="F179" s="11">
        <v>169.2</v>
      </c>
      <c r="G179" s="12">
        <f t="shared" si="11"/>
        <v>14.27540935241186</v>
      </c>
      <c r="H179" s="23">
        <v>3.188899956189419</v>
      </c>
      <c r="I179" s="23">
        <v>17.81517732049011</v>
      </c>
      <c r="J179" s="23">
        <v>1.5804</v>
      </c>
      <c r="K179" s="24">
        <f t="shared" si="10"/>
        <v>2.0583572372686922</v>
      </c>
    </row>
    <row r="180" spans="1:11" ht="12.75">
      <c r="A180" s="22">
        <v>19</v>
      </c>
      <c r="B180" s="10" t="s">
        <v>24</v>
      </c>
      <c r="C180" s="10">
        <v>5</v>
      </c>
      <c r="D180" s="10">
        <v>0</v>
      </c>
      <c r="E180" s="10">
        <v>4</v>
      </c>
      <c r="F180" s="11">
        <v>169.3</v>
      </c>
      <c r="G180" s="12">
        <f t="shared" si="11"/>
        <v>14.282785071544478</v>
      </c>
      <c r="H180" s="23">
        <v>3.2553966631558544</v>
      </c>
      <c r="I180" s="23">
        <v>18.008056899473157</v>
      </c>
      <c r="J180" s="23">
        <v>1.3133692</v>
      </c>
      <c r="K180" s="24">
        <f t="shared" si="10"/>
        <v>1.834905692865041</v>
      </c>
    </row>
    <row r="181" spans="1:11" ht="12.75">
      <c r="A181" s="22">
        <v>19</v>
      </c>
      <c r="B181" s="10" t="s">
        <v>24</v>
      </c>
      <c r="C181" s="10">
        <v>5</v>
      </c>
      <c r="D181" s="10">
        <v>13</v>
      </c>
      <c r="E181" s="10">
        <v>18</v>
      </c>
      <c r="F181" s="11">
        <v>169.43</v>
      </c>
      <c r="G181" s="12">
        <f t="shared" si="11"/>
        <v>14.292373506416876</v>
      </c>
      <c r="H181" s="23">
        <v>3.5544105694413433</v>
      </c>
      <c r="I181" s="23">
        <v>18.829319659289776</v>
      </c>
      <c r="J181" s="23">
        <v>1.2018</v>
      </c>
      <c r="K181" s="24">
        <f t="shared" si="10"/>
        <v>1.9079410407639088</v>
      </c>
    </row>
    <row r="182" spans="1:11" ht="12.75">
      <c r="A182" s="22">
        <v>19</v>
      </c>
      <c r="B182" s="10" t="s">
        <v>24</v>
      </c>
      <c r="C182" s="10">
        <v>5</v>
      </c>
      <c r="D182" s="10">
        <v>20</v>
      </c>
      <c r="E182" s="10">
        <v>24</v>
      </c>
      <c r="F182" s="11">
        <v>169.5</v>
      </c>
      <c r="G182" s="12">
        <f t="shared" si="11"/>
        <v>14.297536509809706</v>
      </c>
      <c r="H182" s="23">
        <v>3.057575618857372</v>
      </c>
      <c r="I182" s="23">
        <v>17.422152129078448</v>
      </c>
      <c r="J182" s="23">
        <v>1.2182432</v>
      </c>
      <c r="K182" s="24">
        <f t="shared" si="10"/>
        <v>1.6071333012468025</v>
      </c>
    </row>
    <row r="183" spans="1:11" ht="12.75">
      <c r="A183" s="22">
        <v>19</v>
      </c>
      <c r="B183" s="10" t="s">
        <v>24</v>
      </c>
      <c r="C183" s="10">
        <v>5</v>
      </c>
      <c r="D183" s="10">
        <v>30</v>
      </c>
      <c r="E183" s="10">
        <v>35</v>
      </c>
      <c r="F183" s="11">
        <v>169.6</v>
      </c>
      <c r="G183" s="12">
        <f t="shared" si="11"/>
        <v>14.304912228942323</v>
      </c>
      <c r="H183" s="23">
        <v>3.091576484924662</v>
      </c>
      <c r="I183" s="23">
        <v>17.525505676545908</v>
      </c>
      <c r="J183" s="23">
        <v>1.1119</v>
      </c>
      <c r="K183" s="24">
        <f t="shared" si="10"/>
        <v>1.5242468978568422</v>
      </c>
    </row>
    <row r="184" spans="1:11" ht="12.75">
      <c r="A184" s="22">
        <v>19</v>
      </c>
      <c r="B184" s="10" t="s">
        <v>24</v>
      </c>
      <c r="C184" s="10">
        <v>5</v>
      </c>
      <c r="D184" s="10">
        <v>50</v>
      </c>
      <c r="E184" s="10">
        <v>55</v>
      </c>
      <c r="F184" s="11">
        <v>169.8</v>
      </c>
      <c r="G184" s="12">
        <f t="shared" si="11"/>
        <v>14.319663667207553</v>
      </c>
      <c r="H184" s="23">
        <v>3.4144270342302314</v>
      </c>
      <c r="I184" s="23">
        <v>18.453809879358566</v>
      </c>
      <c r="J184" s="23">
        <v>1.2144</v>
      </c>
      <c r="K184" s="24">
        <f t="shared" si="10"/>
        <v>1.8363234852537111</v>
      </c>
    </row>
    <row r="185" spans="1:11" ht="12.75">
      <c r="A185" s="22">
        <v>19</v>
      </c>
      <c r="B185" s="10" t="s">
        <v>24</v>
      </c>
      <c r="C185" s="10">
        <v>5</v>
      </c>
      <c r="D185" s="10">
        <v>60</v>
      </c>
      <c r="E185" s="10">
        <v>64</v>
      </c>
      <c r="F185" s="11">
        <v>169.9</v>
      </c>
      <c r="G185" s="12">
        <f t="shared" si="11"/>
        <v>14.32703938634017</v>
      </c>
      <c r="H185" s="23">
        <v>3.151232100310066</v>
      </c>
      <c r="I185" s="23">
        <v>17.704125949567423</v>
      </c>
      <c r="J185" s="23">
        <v>0.755144</v>
      </c>
      <c r="K185" s="24">
        <f t="shared" si="10"/>
        <v>1.2079712532226772</v>
      </c>
    </row>
    <row r="186" spans="1:11" ht="12.75">
      <c r="A186" s="22">
        <v>19</v>
      </c>
      <c r="B186" s="10" t="s">
        <v>24</v>
      </c>
      <c r="C186" s="10">
        <v>5</v>
      </c>
      <c r="D186" s="10">
        <v>74</v>
      </c>
      <c r="E186" s="10">
        <v>79</v>
      </c>
      <c r="F186" s="11">
        <v>170.04</v>
      </c>
      <c r="G186" s="12">
        <f t="shared" si="11"/>
        <v>14.337365393125829</v>
      </c>
      <c r="H186" s="23">
        <v>3.3157442126258845</v>
      </c>
      <c r="I186" s="23">
        <v>18.179720133257394</v>
      </c>
      <c r="J186" s="23">
        <v>1.3788</v>
      </c>
      <c r="K186" s="24">
        <f t="shared" si="10"/>
        <v>1.9390501412799286</v>
      </c>
    </row>
    <row r="187" spans="1:11" ht="12.75">
      <c r="A187" s="22">
        <v>19</v>
      </c>
      <c r="B187" s="10" t="s">
        <v>24</v>
      </c>
      <c r="C187" s="10">
        <v>5</v>
      </c>
      <c r="D187" s="10">
        <v>80</v>
      </c>
      <c r="E187" s="10">
        <v>84</v>
      </c>
      <c r="F187" s="11">
        <v>170.1</v>
      </c>
      <c r="G187" s="12">
        <f t="shared" si="11"/>
        <v>14.341790824605399</v>
      </c>
      <c r="H187" s="23">
        <v>3.837103409955748</v>
      </c>
      <c r="I187" s="23">
        <v>19.544539429158377</v>
      </c>
      <c r="J187" s="23">
        <v>1.2364684</v>
      </c>
      <c r="K187" s="24">
        <f aca="true" t="shared" si="12" ref="K187:K212">(((J187)+0.27)-((4.38-(SQRT((4.38^2)-(4*0.1)*(16.9-I187))))/(2*0.1)))</f>
        <v>2.102143413023809</v>
      </c>
    </row>
    <row r="188" spans="1:11" ht="12.75">
      <c r="A188" s="22">
        <v>19</v>
      </c>
      <c r="B188" s="10" t="s">
        <v>24</v>
      </c>
      <c r="C188" s="10">
        <v>5</v>
      </c>
      <c r="D188" s="10">
        <v>100</v>
      </c>
      <c r="E188" s="10">
        <v>104</v>
      </c>
      <c r="F188" s="11">
        <v>170.3</v>
      </c>
      <c r="G188" s="12">
        <f t="shared" si="11"/>
        <v>14.356542262870631</v>
      </c>
      <c r="H188" s="23">
        <v>3.1854960064277598</v>
      </c>
      <c r="I188" s="23">
        <v>17.805195945688357</v>
      </c>
      <c r="J188" s="23">
        <v>1.0925944</v>
      </c>
      <c r="K188" s="24">
        <f t="shared" si="12"/>
        <v>1.5682941052091437</v>
      </c>
    </row>
    <row r="189" spans="1:11" ht="12.75">
      <c r="A189" s="22">
        <v>19</v>
      </c>
      <c r="B189" s="10" t="s">
        <v>24</v>
      </c>
      <c r="C189" s="10">
        <v>5</v>
      </c>
      <c r="D189" s="10">
        <v>110</v>
      </c>
      <c r="E189" s="10">
        <v>115</v>
      </c>
      <c r="F189" s="11">
        <v>170.4</v>
      </c>
      <c r="G189" s="12">
        <f t="shared" si="11"/>
        <v>14.363917982003246</v>
      </c>
      <c r="H189" s="23">
        <v>3.303973528644847</v>
      </c>
      <c r="I189" s="23">
        <v>18.14648412151711</v>
      </c>
      <c r="J189" s="23">
        <v>1.128</v>
      </c>
      <c r="K189" s="24">
        <f t="shared" si="12"/>
        <v>1.6807599999452523</v>
      </c>
    </row>
    <row r="190" spans="1:11" ht="12.75">
      <c r="A190" s="22">
        <v>19</v>
      </c>
      <c r="B190" s="10" t="s">
        <v>24</v>
      </c>
      <c r="C190" s="10">
        <v>5</v>
      </c>
      <c r="D190" s="10">
        <v>120</v>
      </c>
      <c r="E190" s="10">
        <v>124</v>
      </c>
      <c r="F190" s="11">
        <v>170.5</v>
      </c>
      <c r="G190" s="12">
        <f t="shared" si="11"/>
        <v>14.371293701135862</v>
      </c>
      <c r="H190" s="23">
        <v>3.238439295168683</v>
      </c>
      <c r="I190" s="23">
        <v>17.959247402009748</v>
      </c>
      <c r="J190" s="23">
        <v>0.7357928</v>
      </c>
      <c r="K190" s="24">
        <f t="shared" si="12"/>
        <v>1.2463093707599855</v>
      </c>
    </row>
    <row r="191" spans="1:11" ht="12.75">
      <c r="A191" s="22">
        <v>19</v>
      </c>
      <c r="B191" s="10" t="s">
        <v>24</v>
      </c>
      <c r="C191" s="10">
        <v>5</v>
      </c>
      <c r="D191" s="10">
        <v>130</v>
      </c>
      <c r="E191" s="10">
        <v>135</v>
      </c>
      <c r="F191" s="11">
        <v>170.6</v>
      </c>
      <c r="G191" s="12">
        <f t="shared" si="11"/>
        <v>14.378669420268476</v>
      </c>
      <c r="H191" s="23">
        <v>3.0152499011115377</v>
      </c>
      <c r="I191" s="23">
        <v>17.291875420300634</v>
      </c>
      <c r="J191" s="23">
        <v>1.2118</v>
      </c>
      <c r="K191" s="24">
        <f t="shared" si="12"/>
        <v>1.5710872600047312</v>
      </c>
    </row>
    <row r="192" spans="1:11" ht="12.75">
      <c r="A192" s="22">
        <v>19</v>
      </c>
      <c r="B192" s="10" t="s">
        <v>24</v>
      </c>
      <c r="C192" s="10">
        <v>5</v>
      </c>
      <c r="D192" s="10">
        <v>140</v>
      </c>
      <c r="E192" s="10">
        <v>144</v>
      </c>
      <c r="F192" s="11">
        <v>170.7</v>
      </c>
      <c r="G192" s="12">
        <f t="shared" si="11"/>
        <v>14.38604513940109</v>
      </c>
      <c r="H192" s="23">
        <v>3.111072958458073</v>
      </c>
      <c r="I192" s="23">
        <v>17.584258193440068</v>
      </c>
      <c r="J192" s="23">
        <v>1.132018</v>
      </c>
      <c r="K192" s="24">
        <f t="shared" si="12"/>
        <v>1.5576880631470464</v>
      </c>
    </row>
    <row r="193" spans="1:11" ht="12.75">
      <c r="A193" s="22">
        <v>19</v>
      </c>
      <c r="B193" s="10" t="s">
        <v>24</v>
      </c>
      <c r="C193" s="10">
        <v>6</v>
      </c>
      <c r="D193" s="10">
        <v>0</v>
      </c>
      <c r="E193" s="10">
        <v>5</v>
      </c>
      <c r="F193" s="11">
        <v>170.8</v>
      </c>
      <c r="G193" s="12">
        <f t="shared" si="11"/>
        <v>14.393420858533709</v>
      </c>
      <c r="H193" s="23">
        <v>3.173069577526436</v>
      </c>
      <c r="I193" s="23">
        <v>17.76866726768382</v>
      </c>
      <c r="J193" s="23">
        <v>1.3132</v>
      </c>
      <c r="K193" s="24">
        <f t="shared" si="12"/>
        <v>1.7806358846640455</v>
      </c>
    </row>
    <row r="194" spans="1:11" ht="12.75">
      <c r="A194" s="22">
        <v>19</v>
      </c>
      <c r="B194" s="10" t="s">
        <v>24</v>
      </c>
      <c r="C194" s="10">
        <v>6</v>
      </c>
      <c r="D194" s="10">
        <v>10</v>
      </c>
      <c r="E194" s="10">
        <v>14</v>
      </c>
      <c r="F194" s="11">
        <v>170.9</v>
      </c>
      <c r="G194" s="12">
        <f t="shared" si="11"/>
        <v>14.400796577666323</v>
      </c>
      <c r="H194" s="23">
        <v>3.1152708747639477</v>
      </c>
      <c r="I194" s="23">
        <v>17.596860410621552</v>
      </c>
      <c r="J194" s="23">
        <v>1.2403424</v>
      </c>
      <c r="K194" s="24">
        <f t="shared" si="12"/>
        <v>1.668869189117528</v>
      </c>
    </row>
    <row r="195" spans="1:11" ht="12.75">
      <c r="A195" s="22">
        <v>19</v>
      </c>
      <c r="B195" s="10" t="s">
        <v>24</v>
      </c>
      <c r="C195" s="10">
        <v>6</v>
      </c>
      <c r="D195" s="10">
        <v>30</v>
      </c>
      <c r="E195" s="10">
        <v>34</v>
      </c>
      <c r="F195" s="11">
        <v>171.1</v>
      </c>
      <c r="G195" s="12">
        <f t="shared" si="11"/>
        <v>14.415548015931554</v>
      </c>
      <c r="H195" s="23">
        <v>3.854296415854407</v>
      </c>
      <c r="I195" s="23">
        <v>19.586321827523076</v>
      </c>
      <c r="J195" s="23">
        <v>0.7911172</v>
      </c>
      <c r="K195" s="24">
        <f t="shared" si="12"/>
        <v>1.6660770594450023</v>
      </c>
    </row>
    <row r="196" spans="1:11" ht="12.75">
      <c r="A196" s="22">
        <v>19</v>
      </c>
      <c r="B196" s="10" t="s">
        <v>24</v>
      </c>
      <c r="C196" s="10">
        <v>6</v>
      </c>
      <c r="D196" s="10">
        <v>40</v>
      </c>
      <c r="E196" s="10">
        <v>45</v>
      </c>
      <c r="F196" s="11">
        <v>171.2</v>
      </c>
      <c r="G196" s="12">
        <f t="shared" si="11"/>
        <v>14.422923735064169</v>
      </c>
      <c r="H196" s="23">
        <v>2.980833523056695</v>
      </c>
      <c r="I196" s="23">
        <v>17.1845880786705</v>
      </c>
      <c r="J196" s="23">
        <v>0.963</v>
      </c>
      <c r="K196" s="24">
        <f t="shared" si="12"/>
        <v>1.2978783467312875</v>
      </c>
    </row>
    <row r="197" spans="1:11" ht="12.75">
      <c r="A197" s="22">
        <v>19</v>
      </c>
      <c r="B197" s="10" t="s">
        <v>24</v>
      </c>
      <c r="C197" s="10">
        <v>6</v>
      </c>
      <c r="D197" s="10">
        <v>50</v>
      </c>
      <c r="E197" s="10">
        <v>54</v>
      </c>
      <c r="F197" s="11">
        <v>171.3</v>
      </c>
      <c r="G197" s="12">
        <f t="shared" si="11"/>
        <v>14.430299454196785</v>
      </c>
      <c r="H197" s="23">
        <v>3.127697356561714</v>
      </c>
      <c r="I197" s="23">
        <v>17.6340656287093</v>
      </c>
      <c r="J197" s="23">
        <v>1.0652164</v>
      </c>
      <c r="K197" s="24">
        <f t="shared" si="12"/>
        <v>1.50217487386071</v>
      </c>
    </row>
    <row r="198" spans="1:11" ht="12.75">
      <c r="A198" s="22">
        <v>19</v>
      </c>
      <c r="B198" s="10" t="s">
        <v>24</v>
      </c>
      <c r="C198" s="10">
        <v>6</v>
      </c>
      <c r="D198" s="10">
        <v>60</v>
      </c>
      <c r="E198" s="10">
        <v>65</v>
      </c>
      <c r="F198" s="11">
        <v>171.4</v>
      </c>
      <c r="G198" s="12">
        <f t="shared" si="11"/>
        <v>14.437675173329401</v>
      </c>
      <c r="H198" s="23">
        <v>3.506800140397692</v>
      </c>
      <c r="I198" s="23">
        <v>18.703289140702765</v>
      </c>
      <c r="J198" s="23">
        <v>1.0972</v>
      </c>
      <c r="K198" s="24">
        <f t="shared" si="12"/>
        <v>1.7751109601734698</v>
      </c>
    </row>
    <row r="199" spans="1:11" ht="12.75">
      <c r="A199" s="22">
        <v>19</v>
      </c>
      <c r="B199" s="10" t="s">
        <v>24</v>
      </c>
      <c r="C199" s="10">
        <v>6</v>
      </c>
      <c r="D199" s="10">
        <v>70</v>
      </c>
      <c r="E199" s="10">
        <v>74</v>
      </c>
      <c r="F199" s="11">
        <v>171.5</v>
      </c>
      <c r="G199" s="12">
        <f t="shared" si="11"/>
        <v>14.445050892462016</v>
      </c>
      <c r="H199" s="23">
        <v>3.3492875673946916</v>
      </c>
      <c r="I199" s="23">
        <v>18.27379078558854</v>
      </c>
      <c r="J199" s="23">
        <v>0.9366668</v>
      </c>
      <c r="K199" s="24">
        <f t="shared" si="12"/>
        <v>1.518103220364295</v>
      </c>
    </row>
    <row r="200" spans="1:11" ht="12.75">
      <c r="A200" s="22">
        <v>19</v>
      </c>
      <c r="B200" s="10" t="s">
        <v>24</v>
      </c>
      <c r="C200" s="10">
        <v>6</v>
      </c>
      <c r="D200" s="10">
        <v>90</v>
      </c>
      <c r="E200" s="10">
        <v>94</v>
      </c>
      <c r="F200" s="11">
        <v>171.7</v>
      </c>
      <c r="G200" s="12">
        <f t="shared" si="11"/>
        <v>14.459802330727246</v>
      </c>
      <c r="H200" s="23">
        <v>3.0436793001769287</v>
      </c>
      <c r="I200" s="23">
        <v>17.379579785028998</v>
      </c>
      <c r="J200" s="23">
        <v>0.9087164</v>
      </c>
      <c r="K200" s="24">
        <f t="shared" si="12"/>
        <v>1.2879371460938964</v>
      </c>
    </row>
    <row r="201" spans="1:11" ht="12.75">
      <c r="A201" s="22">
        <v>19</v>
      </c>
      <c r="B201" s="10" t="s">
        <v>24</v>
      </c>
      <c r="C201" s="10">
        <v>6</v>
      </c>
      <c r="D201" s="10">
        <v>110</v>
      </c>
      <c r="E201" s="10">
        <v>114</v>
      </c>
      <c r="F201" s="11">
        <v>171.9</v>
      </c>
      <c r="G201" s="12">
        <f t="shared" si="11"/>
        <v>14.474553768992477</v>
      </c>
      <c r="H201" s="23">
        <v>3.2331476457773247</v>
      </c>
      <c r="I201" s="23">
        <v>17.94396376951531</v>
      </c>
      <c r="J201" s="23">
        <v>0.922766</v>
      </c>
      <c r="K201" s="24">
        <f t="shared" si="12"/>
        <v>1.4298307940315962</v>
      </c>
    </row>
    <row r="202" spans="1:11" ht="12.75">
      <c r="A202" s="22">
        <v>19</v>
      </c>
      <c r="B202" s="10" t="s">
        <v>24</v>
      </c>
      <c r="C202" s="10">
        <v>6</v>
      </c>
      <c r="D202" s="10">
        <v>130</v>
      </c>
      <c r="E202" s="10">
        <v>134</v>
      </c>
      <c r="F202" s="11">
        <v>172.1</v>
      </c>
      <c r="G202" s="12">
        <f t="shared" si="11"/>
        <v>14.489305207257708</v>
      </c>
      <c r="H202" s="23">
        <v>3.19702195337343</v>
      </c>
      <c r="I202" s="23">
        <v>17.83895041315956</v>
      </c>
      <c r="J202" s="23">
        <v>1.1927515</v>
      </c>
      <c r="K202" s="24">
        <f t="shared" si="12"/>
        <v>1.6760846755209555</v>
      </c>
    </row>
    <row r="203" spans="1:11" ht="12.75">
      <c r="A203" s="22">
        <v>19</v>
      </c>
      <c r="B203" s="10" t="s">
        <v>24</v>
      </c>
      <c r="C203" s="10">
        <v>7</v>
      </c>
      <c r="D203" s="10">
        <v>0</v>
      </c>
      <c r="E203" s="10">
        <v>4</v>
      </c>
      <c r="F203" s="11">
        <v>172.3</v>
      </c>
      <c r="G203" s="12">
        <f t="shared" si="11"/>
        <v>14.50405664552294</v>
      </c>
      <c r="H203" s="23">
        <v>3.1201316432308435</v>
      </c>
      <c r="I203" s="23">
        <v>17.611431323005203</v>
      </c>
      <c r="J203" s="23">
        <v>1.2296412</v>
      </c>
      <c r="K203" s="24">
        <f t="shared" si="12"/>
        <v>1.6614705264645666</v>
      </c>
    </row>
    <row r="204" spans="1:11" ht="12.75">
      <c r="A204" s="22">
        <v>19</v>
      </c>
      <c r="B204" s="10" t="s">
        <v>24</v>
      </c>
      <c r="C204" s="10">
        <v>7</v>
      </c>
      <c r="D204" s="10">
        <v>20</v>
      </c>
      <c r="E204" s="10">
        <v>24</v>
      </c>
      <c r="F204" s="11">
        <v>172.5</v>
      </c>
      <c r="G204" s="12">
        <f t="shared" si="11"/>
        <v>14.51880808378817</v>
      </c>
      <c r="H204" s="23">
        <v>2.657184345696341</v>
      </c>
      <c r="I204" s="23">
        <v>16.11042058692287</v>
      </c>
      <c r="J204" s="23">
        <v>0.8532319</v>
      </c>
      <c r="K204" s="24">
        <f t="shared" si="12"/>
        <v>0.9422145158876236</v>
      </c>
    </row>
    <row r="205" spans="1:11" ht="12.75">
      <c r="A205" s="22">
        <v>20</v>
      </c>
      <c r="B205" s="10" t="s">
        <v>24</v>
      </c>
      <c r="C205" s="10">
        <v>1</v>
      </c>
      <c r="D205" s="10">
        <v>0</v>
      </c>
      <c r="E205" s="10">
        <v>4</v>
      </c>
      <c r="F205" s="11">
        <v>172.9</v>
      </c>
      <c r="G205" s="12">
        <f t="shared" si="11"/>
        <v>14.548310960318632</v>
      </c>
      <c r="H205" s="23">
        <v>2.8244478998774385</v>
      </c>
      <c r="I205" s="23">
        <v>16.680942702001058</v>
      </c>
      <c r="J205" s="23">
        <v>0.9381216</v>
      </c>
      <c r="K205" s="24">
        <f t="shared" si="12"/>
        <v>1.158051279978622</v>
      </c>
    </row>
    <row r="206" spans="1:11" ht="12.75">
      <c r="A206" s="22">
        <v>20</v>
      </c>
      <c r="B206" s="10" t="s">
        <v>24</v>
      </c>
      <c r="C206" s="10">
        <v>1</v>
      </c>
      <c r="D206" s="10">
        <v>20</v>
      </c>
      <c r="E206" s="10">
        <v>24</v>
      </c>
      <c r="F206" s="11">
        <v>173.1</v>
      </c>
      <c r="G206" s="12">
        <f t="shared" si="11"/>
        <v>14.563062398583861</v>
      </c>
      <c r="H206" s="23">
        <v>3.3511399608215893</v>
      </c>
      <c r="I206" s="23">
        <v>18.27895824347686</v>
      </c>
      <c r="J206" s="23">
        <v>0.9935309</v>
      </c>
      <c r="K206" s="24">
        <f t="shared" si="12"/>
        <v>1.576130532523174</v>
      </c>
    </row>
    <row r="207" spans="1:11" ht="12.75">
      <c r="A207" s="22">
        <v>20</v>
      </c>
      <c r="B207" s="10" t="s">
        <v>24</v>
      </c>
      <c r="C207" s="10">
        <v>1</v>
      </c>
      <c r="D207" s="10">
        <v>40</v>
      </c>
      <c r="E207" s="10">
        <v>44</v>
      </c>
      <c r="F207" s="11">
        <v>173.3</v>
      </c>
      <c r="G207" s="12">
        <f t="shared" si="11"/>
        <v>14.577813836849094</v>
      </c>
      <c r="H207" s="23">
        <v>2.8195779846611164</v>
      </c>
      <c r="I207" s="23">
        <v>16.664814768307373</v>
      </c>
      <c r="J207" s="23">
        <v>0.9448618</v>
      </c>
      <c r="K207" s="24">
        <f t="shared" si="12"/>
        <v>1.1611005536864982</v>
      </c>
    </row>
    <row r="208" spans="1:11" ht="12.75">
      <c r="A208" s="22">
        <v>20</v>
      </c>
      <c r="B208" s="10" t="s">
        <v>24</v>
      </c>
      <c r="C208" s="10">
        <v>1</v>
      </c>
      <c r="D208" s="10">
        <v>60</v>
      </c>
      <c r="E208" s="10">
        <v>64</v>
      </c>
      <c r="F208" s="11">
        <v>173.5</v>
      </c>
      <c r="G208" s="12">
        <f t="shared" si="11"/>
        <v>14.592565275114325</v>
      </c>
      <c r="H208" s="23">
        <v>2.733890726519312</v>
      </c>
      <c r="I208" s="23">
        <v>16.37638996668926</v>
      </c>
      <c r="J208" s="23">
        <v>0.86869135</v>
      </c>
      <c r="K208" s="24">
        <f t="shared" si="12"/>
        <v>1.0188176046132351</v>
      </c>
    </row>
    <row r="209" spans="1:11" ht="12.75">
      <c r="A209" s="22">
        <v>20</v>
      </c>
      <c r="B209" s="10" t="s">
        <v>24</v>
      </c>
      <c r="C209" s="10">
        <v>1</v>
      </c>
      <c r="D209" s="10">
        <v>80</v>
      </c>
      <c r="E209" s="10">
        <v>84</v>
      </c>
      <c r="F209" s="11">
        <v>173.7</v>
      </c>
      <c r="G209" s="12">
        <f t="shared" si="11"/>
        <v>14.607316713379554</v>
      </c>
      <c r="H209" s="23">
        <v>2.6750062492652935</v>
      </c>
      <c r="I209" s="23">
        <v>16.172894147721898</v>
      </c>
      <c r="J209" s="23">
        <v>0.8614206</v>
      </c>
      <c r="K209" s="24">
        <f t="shared" si="12"/>
        <v>0.964780705543254</v>
      </c>
    </row>
    <row r="210" spans="1:11" ht="12.75">
      <c r="A210" s="22">
        <v>20</v>
      </c>
      <c r="B210" s="10" t="s">
        <v>24</v>
      </c>
      <c r="C210" s="10">
        <v>1</v>
      </c>
      <c r="D210" s="10">
        <v>100</v>
      </c>
      <c r="E210" s="10">
        <v>104</v>
      </c>
      <c r="F210" s="11">
        <v>173.9</v>
      </c>
      <c r="G210" s="12">
        <f t="shared" si="11"/>
        <v>14.622068151644786</v>
      </c>
      <c r="H210" s="23">
        <v>2.6744399111211665</v>
      </c>
      <c r="I210" s="23">
        <v>16.170915296187463</v>
      </c>
      <c r="J210" s="23">
        <v>0.9169721</v>
      </c>
      <c r="K210" s="24">
        <f t="shared" si="12"/>
        <v>1.0198769440808897</v>
      </c>
    </row>
    <row r="211" spans="1:11" ht="12.75">
      <c r="A211" s="22">
        <v>20</v>
      </c>
      <c r="B211" s="10" t="s">
        <v>24</v>
      </c>
      <c r="C211" s="10">
        <v>1</v>
      </c>
      <c r="D211" s="10">
        <v>140</v>
      </c>
      <c r="E211" s="10">
        <v>144</v>
      </c>
      <c r="F211" s="11">
        <v>174.3</v>
      </c>
      <c r="G211" s="12">
        <f t="shared" si="11"/>
        <v>14.651571028175248</v>
      </c>
      <c r="H211" s="23">
        <v>3.029920104418145</v>
      </c>
      <c r="I211" s="23">
        <v>17.337235591419272</v>
      </c>
      <c r="J211" s="23">
        <v>0.8220113</v>
      </c>
      <c r="K211" s="24">
        <f t="shared" si="12"/>
        <v>1.1916102943951647</v>
      </c>
    </row>
    <row r="212" spans="1:11" ht="12.75">
      <c r="A212" s="22">
        <v>20</v>
      </c>
      <c r="B212" s="10" t="s">
        <v>24</v>
      </c>
      <c r="C212" s="10">
        <v>2</v>
      </c>
      <c r="D212" s="10">
        <v>10</v>
      </c>
      <c r="E212" s="10">
        <v>14</v>
      </c>
      <c r="F212" s="11">
        <v>174.5</v>
      </c>
      <c r="G212" s="12">
        <f t="shared" si="11"/>
        <v>14.666322466440478</v>
      </c>
      <c r="H212" s="23">
        <v>2.70891006632521</v>
      </c>
      <c r="I212" s="23">
        <v>16.290601137671672</v>
      </c>
      <c r="J212" s="23">
        <v>1.0093422</v>
      </c>
      <c r="K212" s="24">
        <f t="shared" si="12"/>
        <v>1.1397652514187564</v>
      </c>
    </row>
    <row r="213" spans="1:11" ht="12.75">
      <c r="A213" s="22">
        <v>20</v>
      </c>
      <c r="B213" s="10" t="s">
        <v>24</v>
      </c>
      <c r="C213" s="10">
        <v>2</v>
      </c>
      <c r="D213" s="10">
        <v>30</v>
      </c>
      <c r="E213" s="10">
        <v>34</v>
      </c>
      <c r="F213" s="11">
        <v>174.7</v>
      </c>
      <c r="G213" s="12">
        <f t="shared" si="11"/>
        <v>14.681073904705709</v>
      </c>
      <c r="H213" s="23">
        <v>3.0578398439413492</v>
      </c>
      <c r="I213" s="23">
        <v>17.422959725332458</v>
      </c>
      <c r="J213" s="23"/>
      <c r="K213" s="24"/>
    </row>
    <row r="214" spans="1:11" ht="12.75">
      <c r="A214" s="22">
        <v>20</v>
      </c>
      <c r="B214" s="10" t="s">
        <v>24</v>
      </c>
      <c r="C214" s="10">
        <v>2</v>
      </c>
      <c r="D214" s="10">
        <v>50</v>
      </c>
      <c r="E214" s="10">
        <v>54</v>
      </c>
      <c r="F214" s="11">
        <v>174.9</v>
      </c>
      <c r="G214" s="12">
        <f t="shared" si="11"/>
        <v>14.69582534297094</v>
      </c>
      <c r="H214" s="23">
        <v>3.058729382268358</v>
      </c>
      <c r="I214" s="23">
        <v>17.425678060418566</v>
      </c>
      <c r="J214" s="23">
        <v>1.1613814</v>
      </c>
      <c r="K214" s="24">
        <f aca="true" t="shared" si="13" ref="K214:K245">(((J214)+0.27)-((4.38-(SQRT((4.38^2)-(4*0.1)*(16.9-I214))))/(2*0.1)))</f>
        <v>1.551072147242247</v>
      </c>
    </row>
    <row r="215" spans="1:11" ht="12.75">
      <c r="A215" s="22">
        <v>20</v>
      </c>
      <c r="B215" s="10" t="s">
        <v>24</v>
      </c>
      <c r="C215" s="10">
        <v>2</v>
      </c>
      <c r="D215" s="10">
        <v>70</v>
      </c>
      <c r="E215" s="10">
        <v>74</v>
      </c>
      <c r="F215" s="11">
        <v>175.1</v>
      </c>
      <c r="G215" s="12">
        <f t="shared" si="11"/>
        <v>14.71057678123617</v>
      </c>
      <c r="H215" s="23">
        <v>3.190795570430611</v>
      </c>
      <c r="I215" s="23">
        <v>17.8207311972835</v>
      </c>
      <c r="J215" s="23">
        <v>0.874901</v>
      </c>
      <c r="K215" s="24">
        <f t="shared" si="13"/>
        <v>1.3541142825398174</v>
      </c>
    </row>
    <row r="216" spans="1:11" ht="12.75">
      <c r="A216" s="22">
        <v>20</v>
      </c>
      <c r="B216" s="10" t="s">
        <v>24</v>
      </c>
      <c r="C216" s="10">
        <v>2</v>
      </c>
      <c r="D216" s="10">
        <v>90</v>
      </c>
      <c r="E216" s="10">
        <v>94</v>
      </c>
      <c r="F216" s="11">
        <v>175.3</v>
      </c>
      <c r="G216" s="12">
        <f t="shared" si="11"/>
        <v>14.725328219501403</v>
      </c>
      <c r="H216" s="23">
        <v>2.1852339180092546</v>
      </c>
      <c r="I216" s="23">
        <v>14.282905013099432</v>
      </c>
      <c r="J216" s="23">
        <v>0.9597123</v>
      </c>
      <c r="K216" s="24">
        <f t="shared" si="13"/>
        <v>0.6238206431777984</v>
      </c>
    </row>
    <row r="217" spans="1:11" ht="12.75">
      <c r="A217" s="22">
        <v>20</v>
      </c>
      <c r="B217" s="10" t="s">
        <v>24</v>
      </c>
      <c r="C217" s="10">
        <v>2</v>
      </c>
      <c r="D217" s="10">
        <v>110</v>
      </c>
      <c r="E217" s="10">
        <v>114</v>
      </c>
      <c r="F217" s="11">
        <v>175.5</v>
      </c>
      <c r="G217" s="12">
        <f t="shared" si="11"/>
        <v>14.740079657766632</v>
      </c>
      <c r="H217" s="23">
        <v>2.4298708711707926</v>
      </c>
      <c r="I217" s="23">
        <v>15.274636203660561</v>
      </c>
      <c r="J217" s="23">
        <v>0.8882711</v>
      </c>
      <c r="K217" s="24">
        <f t="shared" si="13"/>
        <v>0.7839850727490947</v>
      </c>
    </row>
    <row r="218" spans="1:11" ht="12.75">
      <c r="A218" s="22">
        <v>20</v>
      </c>
      <c r="B218" s="10" t="s">
        <v>24</v>
      </c>
      <c r="C218" s="10">
        <v>2</v>
      </c>
      <c r="D218" s="10">
        <v>130</v>
      </c>
      <c r="E218" s="10">
        <v>134</v>
      </c>
      <c r="F218" s="11">
        <v>175.7</v>
      </c>
      <c r="G218" s="12">
        <f t="shared" si="11"/>
        <v>14.754831096031863</v>
      </c>
      <c r="H218" s="23">
        <v>2.73818889300399</v>
      </c>
      <c r="I218" s="23">
        <v>16.3910716933032</v>
      </c>
      <c r="J218" s="23">
        <v>0.9948226</v>
      </c>
      <c r="K218" s="24">
        <f t="shared" si="13"/>
        <v>1.148319034985637</v>
      </c>
    </row>
    <row r="219" spans="1:11" ht="12.75">
      <c r="A219" s="22">
        <v>20</v>
      </c>
      <c r="B219" s="10" t="s">
        <v>24</v>
      </c>
      <c r="C219" s="10">
        <v>3</v>
      </c>
      <c r="D219" s="10">
        <v>0</v>
      </c>
      <c r="E219" s="10">
        <v>4</v>
      </c>
      <c r="F219" s="11">
        <v>175.9</v>
      </c>
      <c r="G219" s="12">
        <f t="shared" si="11"/>
        <v>14.769582534297095</v>
      </c>
      <c r="H219" s="23">
        <v>3.2821969579405117</v>
      </c>
      <c r="I219" s="23">
        <v>18.084681866490826</v>
      </c>
      <c r="J219" s="23">
        <v>1.0763741</v>
      </c>
      <c r="K219" s="24">
        <f t="shared" si="13"/>
        <v>1.6151994785559924</v>
      </c>
    </row>
    <row r="220" spans="1:11" ht="12.75">
      <c r="A220" s="22">
        <v>20</v>
      </c>
      <c r="B220" s="10" t="s">
        <v>24</v>
      </c>
      <c r="C220" s="10">
        <v>3</v>
      </c>
      <c r="D220" s="10">
        <v>20</v>
      </c>
      <c r="E220" s="10">
        <v>24</v>
      </c>
      <c r="F220" s="11">
        <v>176.1</v>
      </c>
      <c r="G220" s="12">
        <f t="shared" si="11"/>
        <v>14.784333972562324</v>
      </c>
      <c r="H220" s="23">
        <v>3.26576113885749</v>
      </c>
      <c r="I220" s="23">
        <v>18.037764611936716</v>
      </c>
      <c r="J220" s="23">
        <v>1.0092638</v>
      </c>
      <c r="K220" s="24">
        <f t="shared" si="13"/>
        <v>1.5375048429927196</v>
      </c>
    </row>
    <row r="221" spans="1:11" ht="12.75">
      <c r="A221" s="22">
        <v>20</v>
      </c>
      <c r="B221" s="10" t="s">
        <v>24</v>
      </c>
      <c r="C221" s="10">
        <v>3</v>
      </c>
      <c r="D221" s="10">
        <v>80</v>
      </c>
      <c r="E221" s="10">
        <v>84</v>
      </c>
      <c r="F221" s="11">
        <v>176.7</v>
      </c>
      <c r="G221" s="12">
        <f t="shared" si="11"/>
        <v>14.828588287358016</v>
      </c>
      <c r="H221" s="23">
        <v>3.4856204407757287</v>
      </c>
      <c r="I221" s="23">
        <v>18.64667306018884</v>
      </c>
      <c r="J221" s="23">
        <v>1.0116731</v>
      </c>
      <c r="K221" s="24">
        <f t="shared" si="13"/>
        <v>1.6768907621330273</v>
      </c>
    </row>
    <row r="222" spans="1:11" ht="12.75">
      <c r="A222" s="22">
        <v>20</v>
      </c>
      <c r="B222" s="10" t="s">
        <v>24</v>
      </c>
      <c r="C222" s="10">
        <v>3</v>
      </c>
      <c r="D222" s="10">
        <v>100</v>
      </c>
      <c r="E222" s="10">
        <v>104</v>
      </c>
      <c r="F222" s="11">
        <v>176.9</v>
      </c>
      <c r="G222" s="12">
        <f t="shared" si="11"/>
        <v>14.843339725623249</v>
      </c>
      <c r="H222" s="23">
        <v>2.6683788230719094</v>
      </c>
      <c r="I222" s="23">
        <v>16.149710868404497</v>
      </c>
      <c r="J222" s="23">
        <v>0.7674133</v>
      </c>
      <c r="K222" s="24">
        <f t="shared" si="13"/>
        <v>0.8654391809686848</v>
      </c>
    </row>
    <row r="223" spans="1:11" ht="12.75">
      <c r="A223" s="22">
        <v>20</v>
      </c>
      <c r="B223" s="10" t="s">
        <v>24</v>
      </c>
      <c r="C223" s="10">
        <v>4</v>
      </c>
      <c r="D223" s="10">
        <v>6</v>
      </c>
      <c r="E223" s="10">
        <v>10</v>
      </c>
      <c r="F223" s="11">
        <v>177.46</v>
      </c>
      <c r="G223" s="12">
        <f t="shared" si="11"/>
        <v>14.884643752765896</v>
      </c>
      <c r="H223" s="23">
        <v>2.8847968497856646</v>
      </c>
      <c r="I223" s="23">
        <v>16.878527464943602</v>
      </c>
      <c r="J223" s="23">
        <v>0.8905628</v>
      </c>
      <c r="K223" s="24">
        <f t="shared" si="13"/>
        <v>1.1556598459013045</v>
      </c>
    </row>
    <row r="224" spans="1:11" ht="12.75">
      <c r="A224" s="22">
        <v>20</v>
      </c>
      <c r="B224" s="10" t="s">
        <v>24</v>
      </c>
      <c r="C224" s="10">
        <v>4</v>
      </c>
      <c r="D224" s="10">
        <v>30</v>
      </c>
      <c r="E224" s="10">
        <v>34</v>
      </c>
      <c r="F224" s="11">
        <v>177.7</v>
      </c>
      <c r="G224" s="12">
        <f t="shared" si="11"/>
        <v>14.902345478684172</v>
      </c>
      <c r="H224" s="23">
        <v>2.243526278474051</v>
      </c>
      <c r="I224" s="23">
        <v>14.52894221319795</v>
      </c>
      <c r="J224" s="23">
        <v>0.75657675</v>
      </c>
      <c r="K224" s="24">
        <f t="shared" si="13"/>
        <v>0.47837812908695265</v>
      </c>
    </row>
    <row r="225" spans="1:11" ht="12.75">
      <c r="A225" s="22">
        <v>20</v>
      </c>
      <c r="B225" s="10" t="s">
        <v>24</v>
      </c>
      <c r="C225" s="10">
        <v>4</v>
      </c>
      <c r="D225" s="10">
        <v>50</v>
      </c>
      <c r="E225" s="10">
        <v>54</v>
      </c>
      <c r="F225" s="11">
        <v>177.9</v>
      </c>
      <c r="G225" s="12">
        <f t="shared" si="11"/>
        <v>14.917096916949404</v>
      </c>
      <c r="H225" s="23">
        <v>3.1992969746565776</v>
      </c>
      <c r="I225" s="23">
        <v>17.845598575106056</v>
      </c>
      <c r="J225" s="23">
        <v>0.5852515</v>
      </c>
      <c r="K225" s="24">
        <f t="shared" si="13"/>
        <v>1.0700878265718212</v>
      </c>
    </row>
    <row r="226" spans="1:11" ht="12.75">
      <c r="A226" s="22">
        <v>20</v>
      </c>
      <c r="B226" s="10" t="s">
        <v>24</v>
      </c>
      <c r="C226" s="10">
        <v>4</v>
      </c>
      <c r="D226" s="10">
        <v>90</v>
      </c>
      <c r="E226" s="10">
        <v>94</v>
      </c>
      <c r="F226" s="11">
        <v>178.3</v>
      </c>
      <c r="G226" s="12">
        <f t="shared" si="11"/>
        <v>14.946599793479866</v>
      </c>
      <c r="H226" s="23">
        <v>2.9813507131613215</v>
      </c>
      <c r="I226" s="23">
        <v>17.18620948190137</v>
      </c>
      <c r="J226" s="23">
        <v>0.9260432</v>
      </c>
      <c r="K226" s="24">
        <f t="shared" si="13"/>
        <v>1.2612906335941334</v>
      </c>
    </row>
    <row r="227" spans="1:11" ht="12.75">
      <c r="A227" s="22">
        <v>20</v>
      </c>
      <c r="B227" s="10" t="s">
        <v>24</v>
      </c>
      <c r="C227" s="10">
        <v>4</v>
      </c>
      <c r="D227" s="10">
        <v>110</v>
      </c>
      <c r="E227" s="10">
        <v>114</v>
      </c>
      <c r="F227" s="11">
        <v>178.5</v>
      </c>
      <c r="G227" s="12">
        <f t="shared" si="11"/>
        <v>14.961351231745095</v>
      </c>
      <c r="H227" s="23">
        <v>3.070740953233363</v>
      </c>
      <c r="I227" s="23">
        <v>17.462306940280353</v>
      </c>
      <c r="J227" s="23">
        <v>0.9927442</v>
      </c>
      <c r="K227" s="24">
        <f t="shared" si="13"/>
        <v>1.3907506781814394</v>
      </c>
    </row>
    <row r="228" spans="1:11" ht="12.75">
      <c r="A228" s="22">
        <v>20</v>
      </c>
      <c r="B228" s="10" t="s">
        <v>24</v>
      </c>
      <c r="C228" s="10">
        <v>4</v>
      </c>
      <c r="D228" s="10">
        <v>130</v>
      </c>
      <c r="E228" s="10">
        <v>134</v>
      </c>
      <c r="F228" s="11">
        <v>178.7</v>
      </c>
      <c r="G228" s="12">
        <f t="shared" si="11"/>
        <v>14.976102670010325</v>
      </c>
      <c r="H228" s="23">
        <v>3.2075491554657627</v>
      </c>
      <c r="I228" s="23">
        <v>17.869673830298897</v>
      </c>
      <c r="J228" s="23">
        <v>1.0087834</v>
      </c>
      <c r="K228" s="24">
        <f t="shared" si="13"/>
        <v>1.499062292974859</v>
      </c>
    </row>
    <row r="229" spans="1:11" ht="12.75">
      <c r="A229" s="22">
        <v>20</v>
      </c>
      <c r="B229" s="10" t="s">
        <v>24</v>
      </c>
      <c r="C229" s="10">
        <v>5</v>
      </c>
      <c r="D229" s="10">
        <v>0</v>
      </c>
      <c r="E229" s="10">
        <v>4</v>
      </c>
      <c r="F229" s="11">
        <v>178.9</v>
      </c>
      <c r="G229" s="12">
        <f t="shared" si="11"/>
        <v>14.990854108275558</v>
      </c>
      <c r="H229" s="23">
        <v>3.1083530289027257</v>
      </c>
      <c r="I229" s="23">
        <v>17.576083836495023</v>
      </c>
      <c r="J229" s="23">
        <v>0.7421286</v>
      </c>
      <c r="K229" s="24">
        <f t="shared" si="13"/>
        <v>1.165945466133405</v>
      </c>
    </row>
    <row r="230" spans="1:11" ht="12.75">
      <c r="A230" s="22">
        <v>20</v>
      </c>
      <c r="B230" s="10" t="s">
        <v>24</v>
      </c>
      <c r="C230" s="10">
        <v>5</v>
      </c>
      <c r="D230" s="10">
        <v>20</v>
      </c>
      <c r="E230" s="10">
        <v>24</v>
      </c>
      <c r="F230" s="11">
        <v>179.1</v>
      </c>
      <c r="G230" s="12">
        <f t="shared" si="11"/>
        <v>15.005605546540787</v>
      </c>
      <c r="H230" s="23">
        <v>3.355655551495514</v>
      </c>
      <c r="I230" s="23">
        <v>18.291543028058015</v>
      </c>
      <c r="J230" s="23">
        <v>0.9104572</v>
      </c>
      <c r="K230" s="24">
        <f t="shared" si="13"/>
        <v>1.4958894550919586</v>
      </c>
    </row>
    <row r="231" spans="1:11" ht="12.75">
      <c r="A231" s="22">
        <v>20</v>
      </c>
      <c r="B231" s="10" t="s">
        <v>24</v>
      </c>
      <c r="C231" s="10">
        <v>5</v>
      </c>
      <c r="D231" s="10">
        <v>40</v>
      </c>
      <c r="E231" s="10">
        <v>44</v>
      </c>
      <c r="F231" s="11">
        <v>179.3</v>
      </c>
      <c r="G231" s="12">
        <f aca="true" t="shared" si="14" ref="G231:G294">((F231+24.346)/13.558)</f>
        <v>15.02035698480602</v>
      </c>
      <c r="H231" s="23">
        <v>3.3155274853215957</v>
      </c>
      <c r="I231" s="23">
        <v>18.179109243244707</v>
      </c>
      <c r="J231" s="23">
        <v>1.0857929</v>
      </c>
      <c r="K231" s="24">
        <f t="shared" si="13"/>
        <v>1.6459053925595422</v>
      </c>
    </row>
    <row r="232" spans="1:11" ht="12.75">
      <c r="A232" s="22">
        <v>20</v>
      </c>
      <c r="B232" s="10" t="s">
        <v>24</v>
      </c>
      <c r="C232" s="10">
        <v>5</v>
      </c>
      <c r="D232" s="10">
        <v>60</v>
      </c>
      <c r="E232" s="10">
        <v>64</v>
      </c>
      <c r="F232" s="11">
        <v>179.5</v>
      </c>
      <c r="G232" s="12">
        <f t="shared" si="14"/>
        <v>15.03510842307125</v>
      </c>
      <c r="H232" s="23">
        <v>2.729028753556842</v>
      </c>
      <c r="I232" s="23">
        <v>16.35975453509915</v>
      </c>
      <c r="J232" s="23">
        <v>0.6450691</v>
      </c>
      <c r="K232" s="24">
        <f t="shared" si="13"/>
        <v>0.7913760722804797</v>
      </c>
    </row>
    <row r="233" spans="1:11" ht="12.75">
      <c r="A233" s="22">
        <v>20</v>
      </c>
      <c r="B233" s="10" t="s">
        <v>24</v>
      </c>
      <c r="C233" s="10">
        <v>5</v>
      </c>
      <c r="D233" s="10">
        <v>80</v>
      </c>
      <c r="E233" s="10">
        <v>84</v>
      </c>
      <c r="F233" s="11">
        <v>179.7</v>
      </c>
      <c r="G233" s="12">
        <f t="shared" si="14"/>
        <v>15.04985986133648</v>
      </c>
      <c r="H233" s="23">
        <v>2.4452161372927774</v>
      </c>
      <c r="I233" s="23">
        <v>15.333471738482423</v>
      </c>
      <c r="J233" s="23">
        <v>0.30918455</v>
      </c>
      <c r="K233" s="24">
        <f t="shared" si="13"/>
        <v>0.2185605248239738</v>
      </c>
    </row>
    <row r="234" spans="1:11" ht="12.75">
      <c r="A234" s="22">
        <v>20</v>
      </c>
      <c r="B234" s="10" t="s">
        <v>24</v>
      </c>
      <c r="C234" s="10">
        <v>5</v>
      </c>
      <c r="D234" s="10">
        <v>100</v>
      </c>
      <c r="E234" s="10">
        <v>104</v>
      </c>
      <c r="F234" s="11">
        <v>179.9</v>
      </c>
      <c r="G234" s="12">
        <f t="shared" si="14"/>
        <v>15.064611299601712</v>
      </c>
      <c r="H234" s="23">
        <v>2.9986482490710427</v>
      </c>
      <c r="I234" s="23">
        <v>17.240276268867955</v>
      </c>
      <c r="J234" s="23">
        <v>0.61102</v>
      </c>
      <c r="K234" s="24">
        <f t="shared" si="13"/>
        <v>0.9585713351392166</v>
      </c>
    </row>
    <row r="235" spans="1:11" ht="12.75">
      <c r="A235" s="22">
        <v>20</v>
      </c>
      <c r="B235" s="10" t="s">
        <v>24</v>
      </c>
      <c r="C235" s="10">
        <v>5</v>
      </c>
      <c r="D235" s="10">
        <v>120</v>
      </c>
      <c r="E235" s="10">
        <v>124</v>
      </c>
      <c r="F235" s="11">
        <v>180.1</v>
      </c>
      <c r="G235" s="12">
        <f t="shared" si="14"/>
        <v>15.079362737866942</v>
      </c>
      <c r="H235" s="23">
        <v>3.1189042118986623</v>
      </c>
      <c r="I235" s="23">
        <v>17.607754049376435</v>
      </c>
      <c r="J235" s="23">
        <v>0.627681</v>
      </c>
      <c r="K235" s="24">
        <f t="shared" si="13"/>
        <v>1.0586769089286006</v>
      </c>
    </row>
    <row r="236" spans="1:11" ht="12.75">
      <c r="A236" s="22">
        <v>20</v>
      </c>
      <c r="B236" s="10" t="s">
        <v>24</v>
      </c>
      <c r="C236" s="10">
        <v>5</v>
      </c>
      <c r="D236" s="10">
        <v>140</v>
      </c>
      <c r="E236" s="10">
        <v>144</v>
      </c>
      <c r="F236" s="11">
        <v>180.3</v>
      </c>
      <c r="G236" s="12">
        <f t="shared" si="14"/>
        <v>15.094114176132175</v>
      </c>
      <c r="H236" s="23">
        <v>2.8862045571044854</v>
      </c>
      <c r="I236" s="23">
        <v>16.883086862004838</v>
      </c>
      <c r="J236" s="23">
        <v>0.6609048</v>
      </c>
      <c r="K236" s="24">
        <f t="shared" si="13"/>
        <v>0.927043012480492</v>
      </c>
    </row>
    <row r="237" spans="1:11" ht="12.75">
      <c r="A237" s="22">
        <v>20</v>
      </c>
      <c r="B237" s="10" t="s">
        <v>24</v>
      </c>
      <c r="C237" s="10">
        <v>6</v>
      </c>
      <c r="D237" s="10">
        <v>10</v>
      </c>
      <c r="E237" s="10">
        <v>14</v>
      </c>
      <c r="F237" s="11">
        <v>180.5</v>
      </c>
      <c r="G237" s="12">
        <f t="shared" si="14"/>
        <v>15.108865614397404</v>
      </c>
      <c r="H237" s="23">
        <v>3.0989714872165144</v>
      </c>
      <c r="I237" s="23">
        <v>17.547833975797243</v>
      </c>
      <c r="J237" s="23">
        <v>0.9272121</v>
      </c>
      <c r="K237" s="24">
        <f t="shared" si="13"/>
        <v>1.344623280407837</v>
      </c>
    </row>
    <row r="238" spans="1:11" ht="12.75">
      <c r="A238" s="22">
        <v>20</v>
      </c>
      <c r="B238" s="10" t="s">
        <v>24</v>
      </c>
      <c r="C238" s="10">
        <v>6</v>
      </c>
      <c r="D238" s="10">
        <v>30</v>
      </c>
      <c r="E238" s="10">
        <v>34</v>
      </c>
      <c r="F238" s="11">
        <v>180.7</v>
      </c>
      <c r="G238" s="12">
        <f t="shared" si="14"/>
        <v>15.123617052662635</v>
      </c>
      <c r="H238" s="23">
        <v>3.2629142297031253</v>
      </c>
      <c r="I238" s="23">
        <v>18.02961391434638</v>
      </c>
      <c r="J238" s="23">
        <v>0.8878764</v>
      </c>
      <c r="K238" s="24">
        <f t="shared" si="13"/>
        <v>1.414278164353882</v>
      </c>
    </row>
    <row r="239" spans="1:11" ht="12.75">
      <c r="A239" s="22">
        <v>20</v>
      </c>
      <c r="B239" s="10" t="s">
        <v>24</v>
      </c>
      <c r="C239" s="10">
        <v>6</v>
      </c>
      <c r="D239" s="10">
        <v>50</v>
      </c>
      <c r="E239" s="10">
        <v>54</v>
      </c>
      <c r="F239" s="11">
        <v>180.9</v>
      </c>
      <c r="G239" s="12">
        <f t="shared" si="14"/>
        <v>15.138368490927867</v>
      </c>
      <c r="H239" s="23">
        <v>2.3123117153397907</v>
      </c>
      <c r="I239" s="23">
        <v>14.811174990496072</v>
      </c>
      <c r="J239" s="23">
        <v>0.5355549</v>
      </c>
      <c r="K239" s="24">
        <f t="shared" si="13"/>
        <v>0.32334540007168333</v>
      </c>
    </row>
    <row r="240" spans="1:11" ht="12.75">
      <c r="A240" s="22">
        <v>20</v>
      </c>
      <c r="B240" s="10" t="s">
        <v>24</v>
      </c>
      <c r="C240" s="10">
        <v>1</v>
      </c>
      <c r="D240" s="10">
        <v>0</v>
      </c>
      <c r="E240" s="10">
        <v>4</v>
      </c>
      <c r="F240" s="11">
        <v>182.2</v>
      </c>
      <c r="G240" s="12">
        <f t="shared" si="14"/>
        <v>15.234252839651866</v>
      </c>
      <c r="H240" s="23">
        <v>2.040674252234872</v>
      </c>
      <c r="I240" s="23">
        <v>13.643254451740919</v>
      </c>
      <c r="J240" s="23">
        <v>1.22342985</v>
      </c>
      <c r="K240" s="24">
        <f t="shared" si="13"/>
        <v>0.7368104812379785</v>
      </c>
    </row>
    <row r="241" spans="1:11" ht="12.75">
      <c r="A241" s="22">
        <v>21</v>
      </c>
      <c r="B241" s="10" t="s">
        <v>24</v>
      </c>
      <c r="C241" s="10">
        <v>1</v>
      </c>
      <c r="D241" s="10">
        <v>40</v>
      </c>
      <c r="E241" s="10">
        <v>44</v>
      </c>
      <c r="F241" s="11">
        <v>182.6</v>
      </c>
      <c r="G241" s="12">
        <f t="shared" si="14"/>
        <v>15.263755716182327</v>
      </c>
      <c r="H241" s="23">
        <v>2.5559848133261758</v>
      </c>
      <c r="I241" s="23">
        <v>15.747528525294573</v>
      </c>
      <c r="J241" s="23">
        <v>0.8322192</v>
      </c>
      <c r="K241" s="24">
        <f t="shared" si="13"/>
        <v>0.8374979190954792</v>
      </c>
    </row>
    <row r="242" spans="1:11" ht="12.75">
      <c r="A242" s="22">
        <v>21</v>
      </c>
      <c r="B242" s="10" t="s">
        <v>24</v>
      </c>
      <c r="C242" s="10">
        <v>1</v>
      </c>
      <c r="D242" s="10">
        <v>60</v>
      </c>
      <c r="E242" s="10">
        <v>64</v>
      </c>
      <c r="F242" s="11">
        <v>182.8</v>
      </c>
      <c r="G242" s="12">
        <f t="shared" si="14"/>
        <v>15.27850715444756</v>
      </c>
      <c r="H242" s="23">
        <v>3.1042641675653573</v>
      </c>
      <c r="I242" s="23">
        <v>17.563781883334947</v>
      </c>
      <c r="J242" s="23">
        <v>1.0227787</v>
      </c>
      <c r="K242" s="24">
        <f t="shared" si="13"/>
        <v>1.4438063139990684</v>
      </c>
    </row>
    <row r="243" spans="1:11" ht="12.75">
      <c r="A243" s="22">
        <v>21</v>
      </c>
      <c r="B243" s="10" t="s">
        <v>24</v>
      </c>
      <c r="C243" s="10">
        <v>1</v>
      </c>
      <c r="D243" s="10">
        <v>100</v>
      </c>
      <c r="E243" s="10">
        <v>104</v>
      </c>
      <c r="F243" s="11">
        <v>183.2</v>
      </c>
      <c r="G243" s="12">
        <f t="shared" si="14"/>
        <v>15.30801003097802</v>
      </c>
      <c r="H243" s="23">
        <v>2.987429721659609</v>
      </c>
      <c r="I243" s="23">
        <v>17.20524626296559</v>
      </c>
      <c r="J243" s="23">
        <v>0.911443</v>
      </c>
      <c r="K243" s="24">
        <f t="shared" si="13"/>
        <v>1.2510233926623961</v>
      </c>
    </row>
    <row r="244" spans="1:11" ht="12.75">
      <c r="A244" s="22">
        <v>21</v>
      </c>
      <c r="B244" s="10" t="s">
        <v>24</v>
      </c>
      <c r="C244" s="10">
        <v>1</v>
      </c>
      <c r="D244" s="10">
        <v>120</v>
      </c>
      <c r="E244" s="10">
        <v>124</v>
      </c>
      <c r="F244" s="11">
        <v>183.4</v>
      </c>
      <c r="G244" s="12">
        <f t="shared" si="14"/>
        <v>15.322761469243252</v>
      </c>
      <c r="H244" s="23">
        <v>2.9290821669818556</v>
      </c>
      <c r="I244" s="23">
        <v>17.02090726777637</v>
      </c>
      <c r="J244" s="23">
        <v>0.8616668</v>
      </c>
      <c r="K244" s="24">
        <f t="shared" si="13"/>
        <v>1.1592538236048493</v>
      </c>
    </row>
    <row r="245" spans="1:11" ht="12.75">
      <c r="A245" s="22">
        <v>21</v>
      </c>
      <c r="B245" s="10" t="s">
        <v>24</v>
      </c>
      <c r="C245" s="10">
        <v>1</v>
      </c>
      <c r="D245" s="10">
        <v>140</v>
      </c>
      <c r="E245" s="10">
        <v>144</v>
      </c>
      <c r="F245" s="11">
        <v>183.6</v>
      </c>
      <c r="G245" s="12">
        <f t="shared" si="14"/>
        <v>15.337512907508483</v>
      </c>
      <c r="H245" s="23">
        <v>2.9075441152629695</v>
      </c>
      <c r="I245" s="23">
        <v>16.95193210749506</v>
      </c>
      <c r="J245" s="23">
        <v>1.0078835</v>
      </c>
      <c r="K245" s="24">
        <f t="shared" si="13"/>
        <v>1.2897369376932766</v>
      </c>
    </row>
    <row r="246" spans="1:11" ht="12.75">
      <c r="A246" s="22">
        <v>21</v>
      </c>
      <c r="B246" s="10" t="s">
        <v>24</v>
      </c>
      <c r="C246" s="10">
        <v>2</v>
      </c>
      <c r="D246" s="10">
        <v>10</v>
      </c>
      <c r="E246" s="10">
        <v>14</v>
      </c>
      <c r="F246" s="11">
        <v>183.8</v>
      </c>
      <c r="G246" s="12">
        <f t="shared" si="14"/>
        <v>15.352264345773714</v>
      </c>
      <c r="H246" s="23">
        <v>2.504234348506994</v>
      </c>
      <c r="I246" s="23">
        <v>15.556364446775856</v>
      </c>
      <c r="J246" s="23">
        <v>0.9423311</v>
      </c>
      <c r="K246" s="24">
        <f aca="true" t="shared" si="15" ref="K246:K267">(((J246)+0.27)-((4.38-(SQRT((4.38^2)-(4*0.1)*(16.9-I246))))/(2*0.1)))</f>
        <v>0.9033858326377429</v>
      </c>
    </row>
    <row r="247" spans="1:11" ht="12.75">
      <c r="A247" s="22">
        <v>21</v>
      </c>
      <c r="B247" s="10" t="s">
        <v>24</v>
      </c>
      <c r="C247" s="10">
        <v>2</v>
      </c>
      <c r="D247" s="10">
        <v>30</v>
      </c>
      <c r="E247" s="10">
        <v>34</v>
      </c>
      <c r="F247" s="11">
        <v>184</v>
      </c>
      <c r="G247" s="12">
        <f t="shared" si="14"/>
        <v>15.367015784038944</v>
      </c>
      <c r="H247" s="23">
        <v>2.7180394585251535</v>
      </c>
      <c r="I247" s="23">
        <v>16.32204477005584</v>
      </c>
      <c r="J247" s="23">
        <v>0.7701073</v>
      </c>
      <c r="K247" s="24">
        <f t="shared" si="15"/>
        <v>0.9077541112783944</v>
      </c>
    </row>
    <row r="248" spans="1:11" ht="12.75">
      <c r="A248" s="22">
        <v>21</v>
      </c>
      <c r="B248" s="10" t="s">
        <v>24</v>
      </c>
      <c r="C248" s="10">
        <v>2</v>
      </c>
      <c r="D248" s="10">
        <v>50</v>
      </c>
      <c r="E248" s="10">
        <v>54</v>
      </c>
      <c r="F248" s="11">
        <v>184.2</v>
      </c>
      <c r="G248" s="12">
        <f t="shared" si="14"/>
        <v>15.381767222304175</v>
      </c>
      <c r="H248" s="23">
        <v>3.154470605222403</v>
      </c>
      <c r="I248" s="23">
        <v>17.713725642139174</v>
      </c>
      <c r="J248" s="23">
        <v>1.0144</v>
      </c>
      <c r="K248" s="24">
        <f t="shared" si="15"/>
        <v>1.4694007113740393</v>
      </c>
    </row>
    <row r="249" spans="1:11" ht="12.75">
      <c r="A249" s="22">
        <v>21</v>
      </c>
      <c r="B249" s="10" t="s">
        <v>24</v>
      </c>
      <c r="C249" s="10">
        <v>2</v>
      </c>
      <c r="D249" s="10">
        <v>90</v>
      </c>
      <c r="E249" s="10">
        <v>94</v>
      </c>
      <c r="F249" s="11">
        <v>184.6</v>
      </c>
      <c r="G249" s="12">
        <f t="shared" si="14"/>
        <v>15.411270098834636</v>
      </c>
      <c r="H249" s="23">
        <v>4.123849756497512</v>
      </c>
      <c r="I249" s="23">
        <v>20.218084965224136</v>
      </c>
      <c r="J249" s="23">
        <v>1.116</v>
      </c>
      <c r="K249" s="24">
        <f t="shared" si="15"/>
        <v>2.130885728398841</v>
      </c>
    </row>
    <row r="250" spans="1:11" ht="12.75">
      <c r="A250" s="22">
        <v>21</v>
      </c>
      <c r="B250" s="10" t="s">
        <v>24</v>
      </c>
      <c r="C250" s="10">
        <v>2</v>
      </c>
      <c r="D250" s="10">
        <v>110</v>
      </c>
      <c r="E250" s="10">
        <v>114</v>
      </c>
      <c r="F250" s="11">
        <v>184.8</v>
      </c>
      <c r="G250" s="12">
        <f t="shared" si="14"/>
        <v>15.426021537099869</v>
      </c>
      <c r="H250" s="23">
        <v>2.5367130910955695</v>
      </c>
      <c r="I250" s="23">
        <v>15.676795716605735</v>
      </c>
      <c r="J250" s="23">
        <v>1.0743363</v>
      </c>
      <c r="K250" s="24">
        <f t="shared" si="15"/>
        <v>1.0632622022287543</v>
      </c>
    </row>
    <row r="251" spans="1:11" ht="12.75">
      <c r="A251" s="22">
        <v>21</v>
      </c>
      <c r="B251" s="10" t="s">
        <v>24</v>
      </c>
      <c r="C251" s="10">
        <v>2</v>
      </c>
      <c r="D251" s="10">
        <v>130</v>
      </c>
      <c r="E251" s="10">
        <v>134</v>
      </c>
      <c r="F251" s="11">
        <v>185</v>
      </c>
      <c r="G251" s="12">
        <f t="shared" si="14"/>
        <v>15.440772975365098</v>
      </c>
      <c r="H251" s="23">
        <v>3.2329282615131385</v>
      </c>
      <c r="I251" s="23">
        <v>17.943329591922527</v>
      </c>
      <c r="J251" s="23">
        <v>1.0881949</v>
      </c>
      <c r="K251" s="24">
        <f t="shared" si="15"/>
        <v>1.595116454706413</v>
      </c>
    </row>
    <row r="252" spans="1:11" ht="12.75">
      <c r="A252" s="22">
        <v>21</v>
      </c>
      <c r="B252" s="10" t="s">
        <v>24</v>
      </c>
      <c r="C252" s="10">
        <v>3</v>
      </c>
      <c r="D252" s="10">
        <v>0</v>
      </c>
      <c r="E252" s="10">
        <v>4</v>
      </c>
      <c r="F252" s="11">
        <v>185.2</v>
      </c>
      <c r="G252" s="12">
        <f t="shared" si="14"/>
        <v>15.455524413630329</v>
      </c>
      <c r="H252" s="23">
        <v>3.1130677236357016</v>
      </c>
      <c r="I252" s="23">
        <v>17.590248631896383</v>
      </c>
      <c r="J252" s="23">
        <v>1.1680777</v>
      </c>
      <c r="K252" s="24">
        <f t="shared" si="15"/>
        <v>1.5951057481973319</v>
      </c>
    </row>
    <row r="253" spans="1:11" ht="12.75">
      <c r="A253" s="22">
        <v>21</v>
      </c>
      <c r="B253" s="10" t="s">
        <v>24</v>
      </c>
      <c r="C253" s="10">
        <v>3</v>
      </c>
      <c r="D253" s="10">
        <v>20</v>
      </c>
      <c r="E253" s="10">
        <v>24</v>
      </c>
      <c r="F253" s="11">
        <v>185.4</v>
      </c>
      <c r="G253" s="12">
        <f t="shared" si="14"/>
        <v>15.470275851895561</v>
      </c>
      <c r="H253" s="23">
        <v>2.3941695681753017</v>
      </c>
      <c r="I253" s="23">
        <v>15.13630273268284</v>
      </c>
      <c r="J253" s="23">
        <v>0.9249053</v>
      </c>
      <c r="K253" s="24">
        <f t="shared" si="15"/>
        <v>0.788463109884068</v>
      </c>
    </row>
    <row r="254" spans="1:11" ht="12.75">
      <c r="A254" s="22">
        <v>21</v>
      </c>
      <c r="B254" s="10" t="s">
        <v>24</v>
      </c>
      <c r="C254" s="10">
        <v>3</v>
      </c>
      <c r="D254" s="10">
        <v>40</v>
      </c>
      <c r="E254" s="10">
        <v>44</v>
      </c>
      <c r="F254" s="11">
        <v>185.6</v>
      </c>
      <c r="G254" s="12">
        <f t="shared" si="14"/>
        <v>15.48502729016079</v>
      </c>
      <c r="H254" s="23">
        <v>2.570944341231439</v>
      </c>
      <c r="I254" s="23">
        <v>15.802067632258881</v>
      </c>
      <c r="J254" s="23">
        <v>0.998707</v>
      </c>
      <c r="K254" s="24">
        <f t="shared" si="15"/>
        <v>1.0165862569292772</v>
      </c>
    </row>
    <row r="255" spans="1:11" ht="12.75">
      <c r="A255" s="22">
        <v>21</v>
      </c>
      <c r="B255" s="10" t="s">
        <v>24</v>
      </c>
      <c r="C255" s="10">
        <v>3</v>
      </c>
      <c r="D255" s="10">
        <v>60</v>
      </c>
      <c r="E255" s="10">
        <v>64</v>
      </c>
      <c r="F255" s="11">
        <v>185.8</v>
      </c>
      <c r="G255" s="12">
        <f t="shared" si="14"/>
        <v>15.499778728426023</v>
      </c>
      <c r="H255" s="23">
        <v>2.519713893637557</v>
      </c>
      <c r="I255" s="23">
        <v>15.613956243869893</v>
      </c>
      <c r="J255" s="23">
        <v>0.4483242</v>
      </c>
      <c r="K255" s="24">
        <f t="shared" si="15"/>
        <v>0.42271177379386904</v>
      </c>
    </row>
    <row r="256" spans="1:11" ht="12.75">
      <c r="A256" s="22">
        <v>21</v>
      </c>
      <c r="B256" s="10" t="s">
        <v>24</v>
      </c>
      <c r="C256" s="10">
        <v>3</v>
      </c>
      <c r="D256" s="10">
        <v>80</v>
      </c>
      <c r="E256" s="10">
        <v>84</v>
      </c>
      <c r="F256" s="11">
        <v>186</v>
      </c>
      <c r="G256" s="12">
        <f t="shared" si="14"/>
        <v>15.514530166691253</v>
      </c>
      <c r="H256" s="23">
        <v>2.010139426839011</v>
      </c>
      <c r="I256" s="23">
        <v>13.502355547092217</v>
      </c>
      <c r="J256" s="23">
        <v>0.7651036</v>
      </c>
      <c r="K256" s="24">
        <f t="shared" si="15"/>
        <v>0.24513807346598226</v>
      </c>
    </row>
    <row r="257" spans="1:11" ht="12.75">
      <c r="A257" s="22">
        <v>21</v>
      </c>
      <c r="B257" s="10" t="s">
        <v>24</v>
      </c>
      <c r="C257" s="10">
        <v>3</v>
      </c>
      <c r="D257" s="10">
        <v>100</v>
      </c>
      <c r="E257" s="10">
        <v>104</v>
      </c>
      <c r="F257" s="11">
        <v>186.2</v>
      </c>
      <c r="G257" s="12">
        <f t="shared" si="14"/>
        <v>15.529281604956482</v>
      </c>
      <c r="H257" s="23">
        <v>2.261310903385317</v>
      </c>
      <c r="I257" s="23">
        <v>14.602735029490296</v>
      </c>
      <c r="J257" s="23">
        <v>0.9127932</v>
      </c>
      <c r="K257" s="24">
        <f t="shared" si="15"/>
        <v>0.651867824206426</v>
      </c>
    </row>
    <row r="258" spans="1:11" ht="12.75">
      <c r="A258" s="22">
        <v>21</v>
      </c>
      <c r="B258" s="10" t="s">
        <v>24</v>
      </c>
      <c r="C258" s="10">
        <v>3</v>
      </c>
      <c r="D258" s="10">
        <v>120</v>
      </c>
      <c r="E258" s="10">
        <v>124</v>
      </c>
      <c r="F258" s="11">
        <v>186.4</v>
      </c>
      <c r="G258" s="12">
        <f t="shared" si="14"/>
        <v>15.544033043221715</v>
      </c>
      <c r="H258" s="23">
        <v>1.7938738841905648</v>
      </c>
      <c r="I258" s="23">
        <v>12.438555325094685</v>
      </c>
      <c r="J258" s="23">
        <v>1.0458191</v>
      </c>
      <c r="K258" s="24">
        <f t="shared" si="15"/>
        <v>0.2723661116926792</v>
      </c>
    </row>
    <row r="259" spans="1:11" ht="12.75">
      <c r="A259" s="22">
        <v>21</v>
      </c>
      <c r="B259" s="10" t="s">
        <v>24</v>
      </c>
      <c r="C259" s="10">
        <v>3</v>
      </c>
      <c r="D259" s="10">
        <v>140</v>
      </c>
      <c r="E259" s="10">
        <v>144</v>
      </c>
      <c r="F259" s="11">
        <v>186.6</v>
      </c>
      <c r="G259" s="12">
        <f t="shared" si="14"/>
        <v>15.558784481486946</v>
      </c>
      <c r="H259" s="23">
        <v>2.2383246830672845</v>
      </c>
      <c r="I259" s="23">
        <v>14.507248915750674</v>
      </c>
      <c r="J259" s="23">
        <v>0.9271639</v>
      </c>
      <c r="K259" s="24">
        <f t="shared" si="15"/>
        <v>0.6438847057234587</v>
      </c>
    </row>
    <row r="260" spans="1:11" ht="12.75">
      <c r="A260" s="22">
        <v>21</v>
      </c>
      <c r="B260" s="10" t="s">
        <v>24</v>
      </c>
      <c r="C260" s="10">
        <v>4</v>
      </c>
      <c r="D260" s="10">
        <v>10</v>
      </c>
      <c r="E260" s="10">
        <v>14</v>
      </c>
      <c r="F260" s="11">
        <v>186.8</v>
      </c>
      <c r="G260" s="12">
        <f t="shared" si="14"/>
        <v>15.573535919752176</v>
      </c>
      <c r="H260" s="23">
        <v>2.312632762947421</v>
      </c>
      <c r="I260" s="23">
        <v>14.812472495774257</v>
      </c>
      <c r="J260" s="23">
        <v>0.7839915</v>
      </c>
      <c r="K260" s="24">
        <f t="shared" si="15"/>
        <v>0.5720849015552054</v>
      </c>
    </row>
    <row r="261" spans="1:11" ht="12.75">
      <c r="A261" s="22">
        <v>21</v>
      </c>
      <c r="B261" s="10" t="s">
        <v>24</v>
      </c>
      <c r="C261" s="10">
        <v>4</v>
      </c>
      <c r="D261" s="10">
        <v>50</v>
      </c>
      <c r="E261" s="10">
        <v>54</v>
      </c>
      <c r="F261" s="11">
        <v>187.2</v>
      </c>
      <c r="G261" s="12">
        <f t="shared" si="14"/>
        <v>15.603038796282638</v>
      </c>
      <c r="H261" s="23">
        <v>2.3569121517865845</v>
      </c>
      <c r="I261" s="23">
        <v>14.989722517276459</v>
      </c>
      <c r="J261" s="23">
        <v>1.0272501</v>
      </c>
      <c r="K261" s="24">
        <f t="shared" si="15"/>
        <v>0.8566821794555188</v>
      </c>
    </row>
    <row r="262" spans="1:11" ht="12.75">
      <c r="A262" s="22">
        <v>21</v>
      </c>
      <c r="B262" s="10" t="s">
        <v>24</v>
      </c>
      <c r="C262" s="10">
        <v>4</v>
      </c>
      <c r="D262" s="10">
        <v>70</v>
      </c>
      <c r="E262" s="10">
        <v>74</v>
      </c>
      <c r="F262" s="11">
        <v>187.4</v>
      </c>
      <c r="G262" s="12">
        <f t="shared" si="14"/>
        <v>15.617790234547869</v>
      </c>
      <c r="H262" s="23">
        <v>2.425330940701412</v>
      </c>
      <c r="I262" s="23">
        <v>15.25715834352902</v>
      </c>
      <c r="J262" s="23">
        <v>0.9686208</v>
      </c>
      <c r="K262" s="24">
        <f t="shared" si="15"/>
        <v>0.8602746266762886</v>
      </c>
    </row>
    <row r="263" spans="1:11" ht="12.75">
      <c r="A263" s="22">
        <v>21</v>
      </c>
      <c r="B263" s="10" t="s">
        <v>24</v>
      </c>
      <c r="C263" s="10">
        <v>4</v>
      </c>
      <c r="D263" s="10">
        <v>90</v>
      </c>
      <c r="E263" s="10">
        <v>94</v>
      </c>
      <c r="F263" s="11">
        <v>187.6</v>
      </c>
      <c r="G263" s="12">
        <f t="shared" si="14"/>
        <v>15.6325416728131</v>
      </c>
      <c r="H263" s="23">
        <v>2.550373054452676</v>
      </c>
      <c r="I263" s="23">
        <v>15.726986931037322</v>
      </c>
      <c r="J263" s="23">
        <v>0.8785346</v>
      </c>
      <c r="K263" s="24">
        <f t="shared" si="15"/>
        <v>0.8790655530388851</v>
      </c>
    </row>
    <row r="264" spans="1:11" ht="12.75">
      <c r="A264" s="22">
        <v>21</v>
      </c>
      <c r="B264" s="10" t="s">
        <v>24</v>
      </c>
      <c r="C264" s="10">
        <v>4</v>
      </c>
      <c r="D264" s="10">
        <v>110</v>
      </c>
      <c r="E264" s="10">
        <v>114</v>
      </c>
      <c r="F264" s="11">
        <v>187.8</v>
      </c>
      <c r="G264" s="12">
        <f t="shared" si="14"/>
        <v>15.647293111078332</v>
      </c>
      <c r="H264" s="23">
        <v>2.6886005997513465</v>
      </c>
      <c r="I264" s="23">
        <v>16.220269087822793</v>
      </c>
      <c r="J264" s="23">
        <v>0.7293622</v>
      </c>
      <c r="K264" s="24">
        <f t="shared" si="15"/>
        <v>0.8436187032292606</v>
      </c>
    </row>
    <row r="265" spans="1:11" ht="12.75">
      <c r="A265" s="22">
        <v>21</v>
      </c>
      <c r="B265" s="10" t="s">
        <v>24</v>
      </c>
      <c r="C265" s="10">
        <v>4</v>
      </c>
      <c r="D265" s="10">
        <v>130</v>
      </c>
      <c r="E265" s="10">
        <v>134</v>
      </c>
      <c r="F265" s="11">
        <v>188</v>
      </c>
      <c r="G265" s="12">
        <f t="shared" si="14"/>
        <v>15.66204454934356</v>
      </c>
      <c r="H265" s="23">
        <v>2.5238852741323683</v>
      </c>
      <c r="I265" s="23">
        <v>15.629415392001897</v>
      </c>
      <c r="J265" s="23">
        <v>0.9337329</v>
      </c>
      <c r="K265" s="24">
        <f t="shared" si="15"/>
        <v>0.9116979573583408</v>
      </c>
    </row>
    <row r="266" spans="1:11" ht="12.75">
      <c r="A266" s="22">
        <v>21</v>
      </c>
      <c r="B266" s="10" t="s">
        <v>24</v>
      </c>
      <c r="C266" s="10">
        <v>5</v>
      </c>
      <c r="D266" s="10">
        <v>0</v>
      </c>
      <c r="E266" s="10">
        <v>4</v>
      </c>
      <c r="F266" s="11">
        <v>188.2</v>
      </c>
      <c r="G266" s="12">
        <f t="shared" si="14"/>
        <v>15.676795987608791</v>
      </c>
      <c r="H266" s="23">
        <v>3.0730597602224554</v>
      </c>
      <c r="I266" s="23">
        <v>17.469361561807233</v>
      </c>
      <c r="J266" s="23">
        <v>0.8896467</v>
      </c>
      <c r="K266" s="24">
        <f t="shared" si="15"/>
        <v>1.2892544045886702</v>
      </c>
    </row>
    <row r="267" spans="1:11" ht="12.75">
      <c r="A267" s="22">
        <v>21</v>
      </c>
      <c r="B267" s="10" t="s">
        <v>24</v>
      </c>
      <c r="C267" s="10">
        <v>5</v>
      </c>
      <c r="D267" s="10">
        <v>20</v>
      </c>
      <c r="E267" s="10">
        <v>24</v>
      </c>
      <c r="F267" s="11">
        <v>188.4</v>
      </c>
      <c r="G267" s="12">
        <f t="shared" si="14"/>
        <v>15.691547425874024</v>
      </c>
      <c r="H267" s="23">
        <v>2.1324023756203268</v>
      </c>
      <c r="I267" s="23">
        <v>14.054179227218114</v>
      </c>
      <c r="J267" s="23">
        <v>0.9605605</v>
      </c>
      <c r="K267" s="24">
        <f t="shared" si="15"/>
        <v>0.5708945904087752</v>
      </c>
    </row>
    <row r="268" spans="1:11" ht="12.75">
      <c r="A268" s="22">
        <v>21</v>
      </c>
      <c r="B268" s="10" t="s">
        <v>24</v>
      </c>
      <c r="C268" s="10">
        <v>5</v>
      </c>
      <c r="D268" s="10">
        <v>40</v>
      </c>
      <c r="E268" s="10">
        <v>44</v>
      </c>
      <c r="F268" s="11">
        <v>188.6</v>
      </c>
      <c r="G268" s="12">
        <f t="shared" si="14"/>
        <v>15.706298864139253</v>
      </c>
      <c r="H268" s="23">
        <v>2.9945796182695834</v>
      </c>
      <c r="I268" s="23">
        <v>17.227587082468702</v>
      </c>
      <c r="J268" s="23"/>
      <c r="K268" s="24"/>
    </row>
    <row r="269" spans="1:11" ht="12.75">
      <c r="A269" s="22">
        <v>21</v>
      </c>
      <c r="B269" s="10" t="s">
        <v>24</v>
      </c>
      <c r="C269" s="10">
        <v>5</v>
      </c>
      <c r="D269" s="10">
        <v>60</v>
      </c>
      <c r="E269" s="10">
        <v>64</v>
      </c>
      <c r="F269" s="11">
        <v>188.8</v>
      </c>
      <c r="G269" s="12">
        <f t="shared" si="14"/>
        <v>15.721050302404485</v>
      </c>
      <c r="H269" s="23">
        <v>2.309921728970747</v>
      </c>
      <c r="I269" s="23">
        <v>14.801510258731353</v>
      </c>
      <c r="J269" s="23">
        <v>0.9263582</v>
      </c>
      <c r="K269" s="24">
        <f aca="true" t="shared" si="16" ref="K269:K300">(((J269)+0.27)-((4.38-(SQRT((4.38^2)-(4*0.1)*(16.9-I269))))/(2*0.1)))</f>
        <v>0.711892342003408</v>
      </c>
    </row>
    <row r="270" spans="1:11" ht="12.75">
      <c r="A270" s="22">
        <v>21</v>
      </c>
      <c r="B270" s="10" t="s">
        <v>24</v>
      </c>
      <c r="C270" s="10">
        <v>5</v>
      </c>
      <c r="D270" s="10">
        <v>80</v>
      </c>
      <c r="E270" s="10">
        <v>84</v>
      </c>
      <c r="F270" s="11">
        <v>189</v>
      </c>
      <c r="G270" s="12">
        <f t="shared" si="14"/>
        <v>15.735801740669716</v>
      </c>
      <c r="H270" s="23">
        <v>2.465978719651544</v>
      </c>
      <c r="I270" s="23">
        <v>15.412492827022321</v>
      </c>
      <c r="J270" s="23">
        <v>0.9083472</v>
      </c>
      <c r="K270" s="24">
        <f t="shared" si="16"/>
        <v>0.8360587731290776</v>
      </c>
    </row>
    <row r="271" spans="1:11" ht="12.75">
      <c r="A271" s="22">
        <v>21</v>
      </c>
      <c r="B271" s="10" t="s">
        <v>24</v>
      </c>
      <c r="C271" s="10">
        <v>5</v>
      </c>
      <c r="D271" s="10">
        <v>100</v>
      </c>
      <c r="E271" s="10">
        <v>104</v>
      </c>
      <c r="F271" s="11">
        <v>189.2</v>
      </c>
      <c r="G271" s="12">
        <f t="shared" si="14"/>
        <v>15.750553178934945</v>
      </c>
      <c r="H271" s="23">
        <v>1.9930361199801436</v>
      </c>
      <c r="I271" s="23">
        <v>13.422496465191962</v>
      </c>
      <c r="J271" s="23">
        <v>0.9089758</v>
      </c>
      <c r="K271" s="24">
        <f t="shared" si="16"/>
        <v>0.3700868340806789</v>
      </c>
    </row>
    <row r="272" spans="1:11" ht="12.75">
      <c r="A272" s="22">
        <v>21</v>
      </c>
      <c r="B272" s="10" t="s">
        <v>24</v>
      </c>
      <c r="C272" s="10">
        <v>6</v>
      </c>
      <c r="D272" s="10">
        <v>10</v>
      </c>
      <c r="E272" s="10">
        <v>14</v>
      </c>
      <c r="F272" s="11">
        <v>189.4</v>
      </c>
      <c r="G272" s="12">
        <f t="shared" si="14"/>
        <v>15.765304617200178</v>
      </c>
      <c r="H272" s="23">
        <v>2.056858819354147</v>
      </c>
      <c r="I272" s="23">
        <v>13.717083470612645</v>
      </c>
      <c r="J272" s="23">
        <v>0.921167</v>
      </c>
      <c r="K272" s="24">
        <f t="shared" si="16"/>
        <v>0.45199956174308653</v>
      </c>
    </row>
    <row r="273" spans="1:11" ht="12.75">
      <c r="A273" s="22">
        <v>21</v>
      </c>
      <c r="B273" s="10" t="s">
        <v>24</v>
      </c>
      <c r="C273" s="10">
        <v>6</v>
      </c>
      <c r="D273" s="10">
        <v>30</v>
      </c>
      <c r="E273" s="10">
        <v>34</v>
      </c>
      <c r="F273" s="11">
        <v>189.6</v>
      </c>
      <c r="G273" s="12">
        <f t="shared" si="14"/>
        <v>15.780056055465408</v>
      </c>
      <c r="H273" s="23">
        <v>3.5062409713855844</v>
      </c>
      <c r="I273" s="23">
        <v>18.701798809034774</v>
      </c>
      <c r="J273" s="23">
        <v>0.9777626</v>
      </c>
      <c r="K273" s="24">
        <f t="shared" si="16"/>
        <v>1.655339521090014</v>
      </c>
    </row>
    <row r="274" spans="1:11" ht="12.75">
      <c r="A274" s="22">
        <v>21</v>
      </c>
      <c r="B274" s="10" t="s">
        <v>24</v>
      </c>
      <c r="C274" s="10">
        <v>6</v>
      </c>
      <c r="D274" s="10">
        <v>48</v>
      </c>
      <c r="E274" s="10">
        <v>52</v>
      </c>
      <c r="F274" s="11">
        <v>189.78</v>
      </c>
      <c r="G274" s="12">
        <f t="shared" si="14"/>
        <v>15.793332349904116</v>
      </c>
      <c r="H274" s="23">
        <v>2.6328657667817743</v>
      </c>
      <c r="I274" s="23">
        <v>16.024493975780537</v>
      </c>
      <c r="J274" s="23">
        <v>0.7435824</v>
      </c>
      <c r="K274" s="24">
        <f t="shared" si="16"/>
        <v>0.8127745452805553</v>
      </c>
    </row>
    <row r="275" spans="1:11" ht="12.75">
      <c r="A275" s="22">
        <v>21</v>
      </c>
      <c r="B275" s="10" t="s">
        <v>24</v>
      </c>
      <c r="C275" s="10">
        <v>1</v>
      </c>
      <c r="D275" s="10">
        <v>0</v>
      </c>
      <c r="E275" s="10">
        <v>4</v>
      </c>
      <c r="F275" s="11">
        <v>191.8</v>
      </c>
      <c r="G275" s="12">
        <f t="shared" si="14"/>
        <v>15.942321876382948</v>
      </c>
      <c r="H275" s="23">
        <v>2.691853021231559</v>
      </c>
      <c r="I275" s="23">
        <v>16.23156793668405</v>
      </c>
      <c r="J275" s="23">
        <v>0.8154501</v>
      </c>
      <c r="K275" s="24">
        <f t="shared" si="16"/>
        <v>0.9323045706318496</v>
      </c>
    </row>
    <row r="276" spans="1:11" ht="12.75">
      <c r="A276" s="22">
        <v>22</v>
      </c>
      <c r="B276" s="10" t="s">
        <v>24</v>
      </c>
      <c r="C276" s="10">
        <v>1</v>
      </c>
      <c r="D276" s="10">
        <v>20</v>
      </c>
      <c r="E276" s="10">
        <v>24</v>
      </c>
      <c r="F276" s="11">
        <v>192</v>
      </c>
      <c r="G276" s="12">
        <f t="shared" si="14"/>
        <v>15.957073314648179</v>
      </c>
      <c r="H276" s="23">
        <v>3.235420649867807</v>
      </c>
      <c r="I276" s="23">
        <v>17.95053184726805</v>
      </c>
      <c r="J276" s="23">
        <v>1.0537516</v>
      </c>
      <c r="K276" s="24">
        <f t="shared" si="16"/>
        <v>1.5622998467274836</v>
      </c>
    </row>
    <row r="277" spans="1:11" ht="12.75">
      <c r="A277" s="22">
        <v>22</v>
      </c>
      <c r="B277" s="10" t="s">
        <v>24</v>
      </c>
      <c r="C277" s="10">
        <v>1</v>
      </c>
      <c r="D277" s="10">
        <v>40</v>
      </c>
      <c r="E277" s="10">
        <v>44</v>
      </c>
      <c r="F277" s="11">
        <v>192.2</v>
      </c>
      <c r="G277" s="12">
        <f t="shared" si="14"/>
        <v>15.971824752913408</v>
      </c>
      <c r="H277" s="23">
        <v>3.1764343178163683</v>
      </c>
      <c r="I277" s="23">
        <v>17.778572348268323</v>
      </c>
      <c r="J277" s="23">
        <v>0.9217846</v>
      </c>
      <c r="K277" s="24">
        <f t="shared" si="16"/>
        <v>1.3914615995102722</v>
      </c>
    </row>
    <row r="278" spans="1:11" ht="12.75">
      <c r="A278" s="22">
        <v>22</v>
      </c>
      <c r="B278" s="10" t="s">
        <v>24</v>
      </c>
      <c r="C278" s="10">
        <v>1</v>
      </c>
      <c r="D278" s="10">
        <v>80</v>
      </c>
      <c r="E278" s="10">
        <v>84</v>
      </c>
      <c r="F278" s="11">
        <v>192.6</v>
      </c>
      <c r="G278" s="12">
        <f t="shared" si="14"/>
        <v>16.00132762944387</v>
      </c>
      <c r="H278" s="23">
        <v>2.512887661391961</v>
      </c>
      <c r="I278" s="23">
        <v>15.588602914594652</v>
      </c>
      <c r="J278" s="23">
        <v>0.5735714</v>
      </c>
      <c r="K278" s="24">
        <f t="shared" si="16"/>
        <v>0.542090542430726</v>
      </c>
    </row>
    <row r="279" spans="1:11" ht="12.75">
      <c r="A279" s="22">
        <v>22</v>
      </c>
      <c r="B279" s="10" t="s">
        <v>24</v>
      </c>
      <c r="C279" s="10">
        <v>1</v>
      </c>
      <c r="D279" s="10">
        <v>100</v>
      </c>
      <c r="E279" s="10">
        <v>104</v>
      </c>
      <c r="F279" s="11">
        <v>192.8</v>
      </c>
      <c r="G279" s="12">
        <f t="shared" si="14"/>
        <v>16.016079067709104</v>
      </c>
      <c r="H279" s="23">
        <v>2.8774936018594004</v>
      </c>
      <c r="I279" s="23">
        <v>16.854837340109952</v>
      </c>
      <c r="J279" s="23">
        <v>0.895178</v>
      </c>
      <c r="K279" s="24">
        <f t="shared" si="16"/>
        <v>1.1548644619185344</v>
      </c>
    </row>
    <row r="280" spans="1:11" ht="12.75">
      <c r="A280" s="22">
        <v>22</v>
      </c>
      <c r="B280" s="10" t="s">
        <v>24</v>
      </c>
      <c r="C280" s="10">
        <v>1</v>
      </c>
      <c r="D280" s="10">
        <v>120</v>
      </c>
      <c r="E280" s="10">
        <v>124</v>
      </c>
      <c r="F280" s="11">
        <v>193</v>
      </c>
      <c r="G280" s="12">
        <f t="shared" si="14"/>
        <v>16.030830505974333</v>
      </c>
      <c r="H280" s="23">
        <v>3.044112558942986</v>
      </c>
      <c r="I280" s="23">
        <v>17.38091003660358</v>
      </c>
      <c r="J280" s="23">
        <v>1.0405604</v>
      </c>
      <c r="K280" s="24">
        <f t="shared" si="16"/>
        <v>1.420083347261622</v>
      </c>
    </row>
    <row r="281" spans="1:11" ht="12.75">
      <c r="A281" s="22">
        <v>22</v>
      </c>
      <c r="B281" s="10" t="s">
        <v>24</v>
      </c>
      <c r="C281" s="10">
        <v>2</v>
      </c>
      <c r="D281" s="10">
        <v>10</v>
      </c>
      <c r="E281" s="10">
        <v>14</v>
      </c>
      <c r="F281" s="11">
        <v>193.4</v>
      </c>
      <c r="G281" s="12">
        <f t="shared" si="14"/>
        <v>16.060333382504794</v>
      </c>
      <c r="H281" s="23">
        <v>3.2954729204262705</v>
      </c>
      <c r="I281" s="23">
        <v>18.122407865675868</v>
      </c>
      <c r="J281" s="23">
        <v>0.9947736</v>
      </c>
      <c r="K281" s="24">
        <f t="shared" si="16"/>
        <v>1.5421061415109085</v>
      </c>
    </row>
    <row r="282" spans="1:11" ht="12.75">
      <c r="A282" s="22">
        <v>22</v>
      </c>
      <c r="B282" s="10" t="s">
        <v>24</v>
      </c>
      <c r="C282" s="10">
        <v>2</v>
      </c>
      <c r="D282" s="10">
        <v>30</v>
      </c>
      <c r="E282" s="10">
        <v>34</v>
      </c>
      <c r="F282" s="11">
        <v>193.6</v>
      </c>
      <c r="G282" s="12">
        <f t="shared" si="14"/>
        <v>16.075084820770027</v>
      </c>
      <c r="H282" s="23">
        <v>4.291541465927873</v>
      </c>
      <c r="I282" s="23">
        <v>20.590597586500287</v>
      </c>
      <c r="J282" s="23">
        <v>1.1073692</v>
      </c>
      <c r="K282" s="24">
        <f t="shared" si="16"/>
        <v>2.2043570308807765</v>
      </c>
    </row>
    <row r="283" spans="1:11" ht="12.75">
      <c r="A283" s="22">
        <v>22</v>
      </c>
      <c r="B283" s="10" t="s">
        <v>24</v>
      </c>
      <c r="C283" s="10">
        <v>2</v>
      </c>
      <c r="D283" s="10">
        <v>50</v>
      </c>
      <c r="E283" s="10">
        <v>54</v>
      </c>
      <c r="F283" s="11">
        <v>193.8</v>
      </c>
      <c r="G283" s="12">
        <f t="shared" si="14"/>
        <v>16.089836259035255</v>
      </c>
      <c r="H283" s="23">
        <v>4.033834326630253</v>
      </c>
      <c r="I283" s="23">
        <v>20.011825483382584</v>
      </c>
      <c r="J283" s="23">
        <v>1.0059538</v>
      </c>
      <c r="K283" s="24">
        <f t="shared" si="16"/>
        <v>1.9752514624015012</v>
      </c>
    </row>
    <row r="284" spans="1:11" ht="12.75">
      <c r="A284" s="22">
        <v>22</v>
      </c>
      <c r="B284" s="10" t="s">
        <v>24</v>
      </c>
      <c r="C284" s="10">
        <v>2</v>
      </c>
      <c r="D284" s="10">
        <v>70</v>
      </c>
      <c r="E284" s="10">
        <v>74</v>
      </c>
      <c r="F284" s="11">
        <v>194</v>
      </c>
      <c r="G284" s="12">
        <f t="shared" si="14"/>
        <v>16.104587697300488</v>
      </c>
      <c r="H284" s="23">
        <v>2.9987893127943206</v>
      </c>
      <c r="I284" s="23">
        <v>17.24071590747716</v>
      </c>
      <c r="J284" s="23">
        <v>1.0559648</v>
      </c>
      <c r="K284" s="24">
        <f t="shared" si="16"/>
        <v>1.4036161548370694</v>
      </c>
    </row>
    <row r="285" spans="1:11" ht="12.75">
      <c r="A285" s="22">
        <v>22</v>
      </c>
      <c r="B285" s="10" t="s">
        <v>24</v>
      </c>
      <c r="C285" s="10">
        <v>2</v>
      </c>
      <c r="D285" s="10">
        <v>90</v>
      </c>
      <c r="E285" s="10">
        <v>94</v>
      </c>
      <c r="F285" s="11">
        <v>194.2</v>
      </c>
      <c r="G285" s="12">
        <f t="shared" si="14"/>
        <v>16.119339135565717</v>
      </c>
      <c r="H285" s="23">
        <v>2.7613266616778698</v>
      </c>
      <c r="I285" s="23">
        <v>16.469712112617714</v>
      </c>
      <c r="J285" s="23">
        <v>1.0935494</v>
      </c>
      <c r="K285" s="24">
        <f t="shared" si="16"/>
        <v>1.2650888210174356</v>
      </c>
    </row>
    <row r="286" spans="1:11" ht="12.75">
      <c r="A286" s="22">
        <v>22</v>
      </c>
      <c r="B286" s="10" t="s">
        <v>24</v>
      </c>
      <c r="C286" s="10">
        <v>2</v>
      </c>
      <c r="D286" s="10">
        <v>110</v>
      </c>
      <c r="E286" s="10">
        <v>114</v>
      </c>
      <c r="F286" s="11">
        <v>194.4</v>
      </c>
      <c r="G286" s="12">
        <f t="shared" si="14"/>
        <v>16.13409057383095</v>
      </c>
      <c r="H286" s="23">
        <v>3.791159091728268</v>
      </c>
      <c r="I286" s="23">
        <v>19.431960360535548</v>
      </c>
      <c r="J286" s="23">
        <v>1.107145</v>
      </c>
      <c r="K286" s="24">
        <f t="shared" si="16"/>
        <v>1.9477837004320713</v>
      </c>
    </row>
    <row r="287" spans="1:11" ht="12.75">
      <c r="A287" s="22">
        <v>22</v>
      </c>
      <c r="B287" s="10" t="s">
        <v>24</v>
      </c>
      <c r="C287" s="10">
        <v>2</v>
      </c>
      <c r="D287" s="10">
        <v>130</v>
      </c>
      <c r="E287" s="10">
        <v>134</v>
      </c>
      <c r="F287" s="11">
        <v>194.6</v>
      </c>
      <c r="G287" s="12">
        <f t="shared" si="14"/>
        <v>16.14884201209618</v>
      </c>
      <c r="H287" s="23">
        <v>3.3868780992830265</v>
      </c>
      <c r="I287" s="23">
        <v>18.378098501973994</v>
      </c>
      <c r="J287" s="23">
        <v>0.9277296</v>
      </c>
      <c r="K287" s="24">
        <f t="shared" si="16"/>
        <v>1.5326342550629488</v>
      </c>
    </row>
    <row r="288" spans="1:11" ht="12.75">
      <c r="A288" s="22">
        <v>22</v>
      </c>
      <c r="B288" s="10" t="s">
        <v>24</v>
      </c>
      <c r="C288" s="10">
        <v>3</v>
      </c>
      <c r="D288" s="10">
        <v>0</v>
      </c>
      <c r="E288" s="10">
        <v>4</v>
      </c>
      <c r="F288" s="11">
        <v>194.8</v>
      </c>
      <c r="G288" s="12">
        <f t="shared" si="14"/>
        <v>16.16359345036141</v>
      </c>
      <c r="H288" s="23">
        <v>3.34495917387503</v>
      </c>
      <c r="I288" s="23">
        <v>18.261705099749502</v>
      </c>
      <c r="J288" s="23">
        <v>1.075123</v>
      </c>
      <c r="K288" s="24">
        <f t="shared" si="16"/>
        <v>1.6538386539385472</v>
      </c>
    </row>
    <row r="289" spans="1:11" ht="12.75">
      <c r="A289" s="22">
        <v>22</v>
      </c>
      <c r="B289" s="10" t="s">
        <v>24</v>
      </c>
      <c r="C289" s="10">
        <v>3</v>
      </c>
      <c r="D289" s="10">
        <v>40</v>
      </c>
      <c r="E289" s="10">
        <v>44</v>
      </c>
      <c r="F289" s="11">
        <v>195.2</v>
      </c>
      <c r="G289" s="12">
        <f t="shared" si="14"/>
        <v>16.193096326891872</v>
      </c>
      <c r="H289" s="23">
        <v>2.9474225496252986</v>
      </c>
      <c r="I289" s="23">
        <v>17.079243305967985</v>
      </c>
      <c r="J289" s="23">
        <v>0.715428</v>
      </c>
      <c r="K289" s="24">
        <f t="shared" si="16"/>
        <v>1.026312965280683</v>
      </c>
    </row>
    <row r="290" spans="1:11" ht="12.75">
      <c r="A290" s="22">
        <v>22</v>
      </c>
      <c r="B290" s="10" t="s">
        <v>24</v>
      </c>
      <c r="C290" s="10">
        <v>3</v>
      </c>
      <c r="D290" s="10">
        <v>60</v>
      </c>
      <c r="E290" s="10">
        <v>64</v>
      </c>
      <c r="F290" s="11">
        <v>195.4</v>
      </c>
      <c r="G290" s="12">
        <f t="shared" si="14"/>
        <v>16.207847765157105</v>
      </c>
      <c r="H290" s="23">
        <v>3.209434977381519</v>
      </c>
      <c r="I290" s="23">
        <v>17.875166910545968</v>
      </c>
      <c r="J290" s="23">
        <v>0.838888</v>
      </c>
      <c r="K290" s="24">
        <f t="shared" si="16"/>
        <v>1.330408497141685</v>
      </c>
    </row>
    <row r="291" spans="1:11" ht="12.75">
      <c r="A291" s="22">
        <v>22</v>
      </c>
      <c r="B291" s="10" t="s">
        <v>24</v>
      </c>
      <c r="C291" s="10">
        <v>3</v>
      </c>
      <c r="D291" s="10">
        <v>80</v>
      </c>
      <c r="E291" s="10">
        <v>84</v>
      </c>
      <c r="F291" s="11">
        <v>195.6</v>
      </c>
      <c r="G291" s="12">
        <f t="shared" si="14"/>
        <v>16.222599203422334</v>
      </c>
      <c r="H291" s="23">
        <v>3.1643943205366005</v>
      </c>
      <c r="I291" s="23">
        <v>17.743080622907456</v>
      </c>
      <c r="J291" s="23">
        <v>1.071844</v>
      </c>
      <c r="K291" s="24">
        <f t="shared" si="16"/>
        <v>1.5334896206656214</v>
      </c>
    </row>
    <row r="292" spans="1:11" ht="12.75">
      <c r="A292" s="22">
        <v>22</v>
      </c>
      <c r="B292" s="10" t="s">
        <v>24</v>
      </c>
      <c r="C292" s="10">
        <v>3</v>
      </c>
      <c r="D292" s="10">
        <v>100</v>
      </c>
      <c r="E292" s="10">
        <v>104</v>
      </c>
      <c r="F292" s="11">
        <v>195.8</v>
      </c>
      <c r="G292" s="12">
        <f t="shared" si="14"/>
        <v>16.237350641687566</v>
      </c>
      <c r="H292" s="23">
        <v>2.724468895437485</v>
      </c>
      <c r="I292" s="23">
        <v>16.34412584719403</v>
      </c>
      <c r="J292" s="23">
        <v>1.2463</v>
      </c>
      <c r="K292" s="24">
        <f t="shared" si="16"/>
        <v>1.3890182150493187</v>
      </c>
    </row>
    <row r="293" spans="1:11" ht="12.75">
      <c r="A293" s="22">
        <v>22</v>
      </c>
      <c r="B293" s="10" t="s">
        <v>24</v>
      </c>
      <c r="C293" s="10">
        <v>3</v>
      </c>
      <c r="D293" s="10">
        <v>120</v>
      </c>
      <c r="E293" s="10">
        <v>124</v>
      </c>
      <c r="F293" s="11">
        <v>196</v>
      </c>
      <c r="G293" s="12">
        <f t="shared" si="14"/>
        <v>16.252102079952795</v>
      </c>
      <c r="H293" s="23">
        <v>2.654539463058183</v>
      </c>
      <c r="I293" s="23">
        <v>16.101113427039778</v>
      </c>
      <c r="J293" s="23">
        <v>0.0177000000000001</v>
      </c>
      <c r="K293" s="24">
        <f t="shared" si="16"/>
        <v>0.10453987762487232</v>
      </c>
    </row>
    <row r="294" spans="1:11" ht="12.75">
      <c r="A294" s="22">
        <v>22</v>
      </c>
      <c r="B294" s="10" t="s">
        <v>24</v>
      </c>
      <c r="C294" s="10">
        <v>3</v>
      </c>
      <c r="D294" s="10">
        <v>140</v>
      </c>
      <c r="E294" s="10">
        <v>144</v>
      </c>
      <c r="F294" s="11">
        <v>196.2</v>
      </c>
      <c r="G294" s="12">
        <f t="shared" si="14"/>
        <v>16.266853518218024</v>
      </c>
      <c r="H294" s="23">
        <v>2.8125694305495426</v>
      </c>
      <c r="I294" s="23">
        <v>16.641555242341212</v>
      </c>
      <c r="J294" s="23">
        <v>0.7774</v>
      </c>
      <c r="K294" s="24">
        <f t="shared" si="16"/>
        <v>0.9883146425558871</v>
      </c>
    </row>
    <row r="295" spans="1:11" ht="12.75">
      <c r="A295" s="22">
        <v>22</v>
      </c>
      <c r="B295" s="10" t="s">
        <v>24</v>
      </c>
      <c r="C295" s="10">
        <v>4</v>
      </c>
      <c r="D295" s="10">
        <v>10</v>
      </c>
      <c r="E295" s="10">
        <v>14</v>
      </c>
      <c r="F295" s="11">
        <v>196.4</v>
      </c>
      <c r="G295" s="12">
        <f aca="true" t="shared" si="17" ref="G295:G317">((F295+24.346)/13.558)</f>
        <v>16.281604956483257</v>
      </c>
      <c r="H295" s="23">
        <v>2.898536581015337</v>
      </c>
      <c r="I295" s="23">
        <v>16.922934015665646</v>
      </c>
      <c r="J295" s="23">
        <v>0.9396</v>
      </c>
      <c r="K295" s="24">
        <f t="shared" si="16"/>
        <v>1.2148354508381525</v>
      </c>
    </row>
    <row r="296" spans="1:11" ht="12.75">
      <c r="A296" s="22">
        <v>22</v>
      </c>
      <c r="B296" s="10" t="s">
        <v>24</v>
      </c>
      <c r="C296" s="10">
        <v>4</v>
      </c>
      <c r="D296" s="10">
        <v>30</v>
      </c>
      <c r="E296" s="10">
        <v>34</v>
      </c>
      <c r="F296" s="11">
        <v>196.6</v>
      </c>
      <c r="G296" s="12">
        <f t="shared" si="17"/>
        <v>16.29635639474849</v>
      </c>
      <c r="H296" s="23">
        <v>2.715402189940798</v>
      </c>
      <c r="I296" s="23">
        <v>16.312972298691477</v>
      </c>
      <c r="J296" s="23">
        <v>1.083</v>
      </c>
      <c r="K296" s="24">
        <f t="shared" si="16"/>
        <v>1.2185627767102505</v>
      </c>
    </row>
    <row r="297" spans="1:11" ht="12.75">
      <c r="A297" s="22">
        <v>22</v>
      </c>
      <c r="B297" s="10" t="s">
        <v>24</v>
      </c>
      <c r="C297" s="10">
        <v>4</v>
      </c>
      <c r="D297" s="10">
        <v>50</v>
      </c>
      <c r="E297" s="10">
        <v>54</v>
      </c>
      <c r="F297" s="11">
        <v>196.8</v>
      </c>
      <c r="G297" s="12">
        <f t="shared" si="17"/>
        <v>16.311107833013722</v>
      </c>
      <c r="H297" s="23">
        <v>3.302470040413599</v>
      </c>
      <c r="I297" s="23">
        <v>18.142230307198854</v>
      </c>
      <c r="J297" s="23">
        <v>0.7507</v>
      </c>
      <c r="K297" s="24">
        <f t="shared" si="16"/>
        <v>1.3025011683449308</v>
      </c>
    </row>
    <row r="298" spans="1:11" ht="12.75">
      <c r="A298" s="22">
        <v>22</v>
      </c>
      <c r="B298" s="10" t="s">
        <v>24</v>
      </c>
      <c r="C298" s="10">
        <v>4</v>
      </c>
      <c r="D298" s="10">
        <v>70</v>
      </c>
      <c r="E298" s="10">
        <v>74</v>
      </c>
      <c r="F298" s="11">
        <v>197</v>
      </c>
      <c r="G298" s="12">
        <f t="shared" si="17"/>
        <v>16.32585927127895</v>
      </c>
      <c r="H298" s="23">
        <v>3.1912206342055214</v>
      </c>
      <c r="I298" s="23">
        <v>17.821976120054774</v>
      </c>
      <c r="J298" s="23">
        <v>0.8389</v>
      </c>
      <c r="K298" s="24">
        <f t="shared" si="16"/>
        <v>1.3183948201117397</v>
      </c>
    </row>
    <row r="299" spans="1:11" ht="12.75">
      <c r="A299" s="22">
        <v>22</v>
      </c>
      <c r="B299" s="10" t="s">
        <v>24</v>
      </c>
      <c r="C299" s="10">
        <v>4</v>
      </c>
      <c r="D299" s="10">
        <v>90</v>
      </c>
      <c r="E299" s="10">
        <v>94</v>
      </c>
      <c r="F299" s="11">
        <v>197.2</v>
      </c>
      <c r="G299" s="12">
        <f t="shared" si="17"/>
        <v>16.34061070954418</v>
      </c>
      <c r="H299" s="23">
        <v>2.6139107221702664</v>
      </c>
      <c r="I299" s="23">
        <v>15.956966525081087</v>
      </c>
      <c r="J299" s="23">
        <v>0.9293</v>
      </c>
      <c r="K299" s="24">
        <f t="shared" si="16"/>
        <v>0.9829266627797031</v>
      </c>
    </row>
    <row r="300" spans="1:11" ht="12.75">
      <c r="A300" s="22">
        <v>22</v>
      </c>
      <c r="B300" s="10" t="s">
        <v>24</v>
      </c>
      <c r="C300" s="10">
        <v>4</v>
      </c>
      <c r="D300" s="10">
        <v>110</v>
      </c>
      <c r="E300" s="10">
        <v>114</v>
      </c>
      <c r="F300" s="11">
        <v>197.4</v>
      </c>
      <c r="G300" s="12">
        <f t="shared" si="17"/>
        <v>16.355362147809412</v>
      </c>
      <c r="H300" s="23">
        <v>2.727736871520892</v>
      </c>
      <c r="I300" s="23">
        <v>16.355329326122803</v>
      </c>
      <c r="J300" s="23">
        <v>0.805562</v>
      </c>
      <c r="K300" s="24">
        <f t="shared" si="16"/>
        <v>0.9508528880967195</v>
      </c>
    </row>
    <row r="301" spans="1:11" ht="12.75">
      <c r="A301" s="22">
        <v>22</v>
      </c>
      <c r="B301" s="10" t="s">
        <v>24</v>
      </c>
      <c r="C301" s="10">
        <v>4</v>
      </c>
      <c r="D301" s="10">
        <v>130</v>
      </c>
      <c r="E301" s="10">
        <v>134</v>
      </c>
      <c r="F301" s="11">
        <v>197.6</v>
      </c>
      <c r="G301" s="12">
        <f t="shared" si="17"/>
        <v>16.37011358607464</v>
      </c>
      <c r="H301" s="23">
        <v>2.7790212260196037</v>
      </c>
      <c r="I301" s="23">
        <v>16.529408841351334</v>
      </c>
      <c r="J301" s="23">
        <v>0.856</v>
      </c>
      <c r="K301" s="24">
        <f aca="true" t="shared" si="18" ref="K301:K317">(((J301)+0.27)-((4.38-(SQRT((4.38^2)-(4*0.1)*(16.9-I301))))/(2*0.1)))</f>
        <v>1.0412260683567838</v>
      </c>
    </row>
    <row r="302" spans="1:11" ht="12.75">
      <c r="A302" s="22">
        <v>22</v>
      </c>
      <c r="B302" s="10" t="s">
        <v>24</v>
      </c>
      <c r="C302" s="10">
        <v>5</v>
      </c>
      <c r="D302" s="10">
        <v>0</v>
      </c>
      <c r="E302" s="10">
        <v>4</v>
      </c>
      <c r="F302" s="11">
        <v>197.8</v>
      </c>
      <c r="G302" s="12">
        <f t="shared" si="17"/>
        <v>16.384865024339874</v>
      </c>
      <c r="H302" s="23">
        <v>2.8272081437953855</v>
      </c>
      <c r="I302" s="23">
        <v>16.690071592358894</v>
      </c>
      <c r="J302" s="23">
        <v>1.2251</v>
      </c>
      <c r="K302" s="24">
        <f t="shared" si="18"/>
        <v>1.447118577778783</v>
      </c>
    </row>
    <row r="303" spans="1:11" ht="12.75">
      <c r="A303" s="22">
        <v>22</v>
      </c>
      <c r="B303" s="10" t="s">
        <v>24</v>
      </c>
      <c r="C303" s="10">
        <v>5</v>
      </c>
      <c r="D303" s="10">
        <v>20</v>
      </c>
      <c r="E303" s="10">
        <v>24</v>
      </c>
      <c r="F303" s="11">
        <v>198</v>
      </c>
      <c r="G303" s="12">
        <f t="shared" si="17"/>
        <v>16.399616462605106</v>
      </c>
      <c r="H303" s="23">
        <v>2.903254508254877</v>
      </c>
      <c r="I303" s="23">
        <v>16.938133731401788</v>
      </c>
      <c r="J303" s="23">
        <v>1.1539</v>
      </c>
      <c r="K303" s="24">
        <f t="shared" si="18"/>
        <v>1.4326046014596214</v>
      </c>
    </row>
    <row r="304" spans="1:11" ht="12.75">
      <c r="A304" s="22">
        <v>22</v>
      </c>
      <c r="B304" s="10" t="s">
        <v>24</v>
      </c>
      <c r="C304" s="10">
        <v>5</v>
      </c>
      <c r="D304" s="10">
        <v>40</v>
      </c>
      <c r="E304" s="10">
        <v>44</v>
      </c>
      <c r="F304" s="11">
        <v>198.2</v>
      </c>
      <c r="G304" s="12">
        <f t="shared" si="17"/>
        <v>16.414367900870335</v>
      </c>
      <c r="H304" s="23">
        <v>2.662180607794839</v>
      </c>
      <c r="I304" s="23">
        <v>16.127976837506644</v>
      </c>
      <c r="J304" s="23">
        <v>1.0311434</v>
      </c>
      <c r="K304" s="24">
        <f t="shared" si="18"/>
        <v>1.1241673233645022</v>
      </c>
    </row>
    <row r="305" spans="1:11" ht="12.75">
      <c r="A305" s="22">
        <v>22</v>
      </c>
      <c r="B305" s="10" t="s">
        <v>24</v>
      </c>
      <c r="C305" s="10">
        <v>5</v>
      </c>
      <c r="D305" s="10">
        <v>60</v>
      </c>
      <c r="E305" s="10">
        <v>64</v>
      </c>
      <c r="F305" s="11">
        <v>198.4</v>
      </c>
      <c r="G305" s="12">
        <f t="shared" si="17"/>
        <v>16.429119339135568</v>
      </c>
      <c r="H305" s="23">
        <v>2.6296179661854135</v>
      </c>
      <c r="I305" s="23">
        <v>16.012958251588145</v>
      </c>
      <c r="J305" s="23">
        <v>1.0474</v>
      </c>
      <c r="K305" s="24">
        <f t="shared" si="18"/>
        <v>1.1139338825325167</v>
      </c>
    </row>
    <row r="306" spans="1:11" ht="12.75">
      <c r="A306" s="22">
        <v>22</v>
      </c>
      <c r="B306" s="10" t="s">
        <v>24</v>
      </c>
      <c r="C306" s="10">
        <v>5</v>
      </c>
      <c r="D306" s="10">
        <v>80</v>
      </c>
      <c r="E306" s="10">
        <v>84</v>
      </c>
      <c r="F306" s="11">
        <v>198.6</v>
      </c>
      <c r="G306" s="12">
        <f t="shared" si="17"/>
        <v>16.443870777400797</v>
      </c>
      <c r="H306" s="23">
        <v>2.566204031759786</v>
      </c>
      <c r="I306" s="23">
        <v>15.784819942670682</v>
      </c>
      <c r="J306" s="23">
        <v>0.9988</v>
      </c>
      <c r="K306" s="24">
        <f t="shared" si="18"/>
        <v>1.012695199956656</v>
      </c>
    </row>
    <row r="307" spans="1:11" ht="12.75">
      <c r="A307" s="22">
        <v>22</v>
      </c>
      <c r="B307" s="10" t="s">
        <v>24</v>
      </c>
      <c r="C307" s="10" t="s">
        <v>26</v>
      </c>
      <c r="D307" s="10">
        <v>3</v>
      </c>
      <c r="E307" s="10">
        <v>7</v>
      </c>
      <c r="F307" s="11">
        <v>198.8</v>
      </c>
      <c r="G307" s="12">
        <f t="shared" si="17"/>
        <v>16.45862221566603</v>
      </c>
      <c r="H307" s="23">
        <v>2.0970471059446028</v>
      </c>
      <c r="I307" s="23">
        <v>13.897926845303168</v>
      </c>
      <c r="J307" s="23">
        <v>0.9164</v>
      </c>
      <c r="K307" s="24">
        <f t="shared" si="18"/>
        <v>0.4899201901248409</v>
      </c>
    </row>
    <row r="308" spans="1:11" ht="12.75">
      <c r="A308" s="22">
        <v>23</v>
      </c>
      <c r="B308" s="10" t="s">
        <v>24</v>
      </c>
      <c r="C308" s="10">
        <v>1</v>
      </c>
      <c r="D308" s="10">
        <v>25</v>
      </c>
      <c r="E308" s="10">
        <v>30</v>
      </c>
      <c r="F308" s="11">
        <v>201.75</v>
      </c>
      <c r="G308" s="12">
        <f t="shared" si="17"/>
        <v>16.676205930078183</v>
      </c>
      <c r="H308" s="23">
        <v>2.829757995492242</v>
      </c>
      <c r="I308" s="23">
        <v>16.69849674135833</v>
      </c>
      <c r="J308" s="23">
        <v>1.361</v>
      </c>
      <c r="K308" s="24">
        <f t="shared" si="18"/>
        <v>1.584946266374487</v>
      </c>
    </row>
    <row r="309" spans="1:11" ht="12.75">
      <c r="A309" s="22">
        <v>23</v>
      </c>
      <c r="B309" s="10" t="s">
        <v>24</v>
      </c>
      <c r="C309" s="10">
        <v>1</v>
      </c>
      <c r="D309" s="10">
        <v>70</v>
      </c>
      <c r="E309" s="10">
        <v>74</v>
      </c>
      <c r="F309" s="11">
        <v>202.2</v>
      </c>
      <c r="G309" s="12">
        <f t="shared" si="17"/>
        <v>16.709396666174953</v>
      </c>
      <c r="H309" s="23">
        <v>2.535915454146991</v>
      </c>
      <c r="I309" s="23">
        <v>15.673856589123305</v>
      </c>
      <c r="J309" s="23">
        <v>1.2502</v>
      </c>
      <c r="K309" s="24">
        <f t="shared" si="18"/>
        <v>1.2384461335611814</v>
      </c>
    </row>
    <row r="310" spans="1:11" ht="12.75">
      <c r="A310" s="22">
        <v>23</v>
      </c>
      <c r="B310" s="10" t="s">
        <v>24</v>
      </c>
      <c r="C310" s="10">
        <v>1</v>
      </c>
      <c r="D310" s="10">
        <v>110</v>
      </c>
      <c r="E310" s="10">
        <v>114</v>
      </c>
      <c r="F310" s="11">
        <v>202.6</v>
      </c>
      <c r="G310" s="12">
        <f t="shared" si="17"/>
        <v>16.738899542705415</v>
      </c>
      <c r="H310" s="23">
        <v>2.8966302299117412</v>
      </c>
      <c r="I310" s="23">
        <v>16.916785317387205</v>
      </c>
      <c r="J310" s="23">
        <v>1.0897</v>
      </c>
      <c r="K310" s="24">
        <f t="shared" si="18"/>
        <v>1.3635319289998244</v>
      </c>
    </row>
    <row r="311" spans="1:11" ht="12.75">
      <c r="A311" s="22">
        <v>23</v>
      </c>
      <c r="B311" s="10" t="s">
        <v>24</v>
      </c>
      <c r="C311" s="10">
        <v>2</v>
      </c>
      <c r="D311" s="10">
        <v>0</v>
      </c>
      <c r="E311" s="10">
        <v>4</v>
      </c>
      <c r="F311" s="11">
        <v>203</v>
      </c>
      <c r="G311" s="12">
        <f t="shared" si="17"/>
        <v>16.768402419235876</v>
      </c>
      <c r="H311" s="23">
        <v>2.1104635545053116</v>
      </c>
      <c r="I311" s="23">
        <v>13.95752873573993</v>
      </c>
      <c r="J311" s="23">
        <v>1.1382</v>
      </c>
      <c r="K311" s="24">
        <f t="shared" si="18"/>
        <v>0.7257702510301451</v>
      </c>
    </row>
    <row r="312" spans="1:11" ht="12.75">
      <c r="A312" s="22">
        <v>23</v>
      </c>
      <c r="B312" s="10" t="s">
        <v>24</v>
      </c>
      <c r="C312" s="10">
        <v>2</v>
      </c>
      <c r="D312" s="10">
        <v>40</v>
      </c>
      <c r="E312" s="10">
        <v>44</v>
      </c>
      <c r="F312" s="11">
        <v>203.4</v>
      </c>
      <c r="G312" s="12">
        <f t="shared" si="17"/>
        <v>16.797905295766338</v>
      </c>
      <c r="H312" s="23">
        <v>1.8499998702175442</v>
      </c>
      <c r="I312" s="23">
        <v>12.726481553501053</v>
      </c>
      <c r="J312" s="23">
        <v>1.1394</v>
      </c>
      <c r="K312" s="24">
        <f t="shared" si="18"/>
        <v>0.4348585501730533</v>
      </c>
    </row>
    <row r="313" spans="1:11" ht="12.75">
      <c r="A313" s="22">
        <v>23</v>
      </c>
      <c r="B313" s="10" t="s">
        <v>24</v>
      </c>
      <c r="C313" s="10">
        <v>2</v>
      </c>
      <c r="D313" s="10">
        <v>120</v>
      </c>
      <c r="E313" s="10">
        <v>124</v>
      </c>
      <c r="F313" s="11">
        <v>204.2</v>
      </c>
      <c r="G313" s="12">
        <f t="shared" si="17"/>
        <v>16.85691104882726</v>
      </c>
      <c r="H313" s="23">
        <v>2.2178358122514865</v>
      </c>
      <c r="I313" s="23">
        <v>14.421306713464054</v>
      </c>
      <c r="J313" s="23">
        <v>1.078</v>
      </c>
      <c r="K313" s="24">
        <f t="shared" si="18"/>
        <v>0.7745812340993983</v>
      </c>
    </row>
    <row r="314" spans="1:11" ht="12.75">
      <c r="A314" s="22">
        <v>23</v>
      </c>
      <c r="B314" s="10" t="s">
        <v>24</v>
      </c>
      <c r="C314" s="10">
        <v>3</v>
      </c>
      <c r="D314" s="10">
        <v>50</v>
      </c>
      <c r="E314" s="10">
        <v>54</v>
      </c>
      <c r="F314" s="11">
        <v>205</v>
      </c>
      <c r="G314" s="12">
        <f t="shared" si="17"/>
        <v>16.915916801888184</v>
      </c>
      <c r="H314" s="23">
        <v>2.5151759724550504</v>
      </c>
      <c r="I314" s="23">
        <v>15.597109603346292</v>
      </c>
      <c r="J314" s="23">
        <v>1.0984</v>
      </c>
      <c r="K314" s="24">
        <f t="shared" si="18"/>
        <v>1.0688883285879196</v>
      </c>
    </row>
    <row r="315" spans="1:11" ht="12.75">
      <c r="A315" s="22">
        <v>23</v>
      </c>
      <c r="B315" s="10" t="s">
        <v>24</v>
      </c>
      <c r="C315" s="10">
        <v>3</v>
      </c>
      <c r="D315" s="10">
        <v>90</v>
      </c>
      <c r="E315" s="10">
        <v>94</v>
      </c>
      <c r="F315" s="11">
        <v>205.4</v>
      </c>
      <c r="G315" s="12">
        <f t="shared" si="17"/>
        <v>16.945419678418645</v>
      </c>
      <c r="H315" s="23">
        <v>2.2482778583953755</v>
      </c>
      <c r="I315" s="23">
        <v>14.548714805321431</v>
      </c>
      <c r="J315" s="23">
        <v>1.1835</v>
      </c>
      <c r="K315" s="24">
        <f t="shared" si="18"/>
        <v>0.909931070130007</v>
      </c>
    </row>
    <row r="316" spans="1:11" ht="12.75">
      <c r="A316" s="22">
        <v>23</v>
      </c>
      <c r="B316" s="10" t="s">
        <v>24</v>
      </c>
      <c r="C316" s="10">
        <v>3</v>
      </c>
      <c r="D316" s="10">
        <v>130</v>
      </c>
      <c r="E316" s="10">
        <v>134</v>
      </c>
      <c r="F316" s="11">
        <v>205.8</v>
      </c>
      <c r="G316" s="12">
        <f t="shared" si="17"/>
        <v>16.97492255494911</v>
      </c>
      <c r="H316" s="23">
        <v>2.0836362556894215</v>
      </c>
      <c r="I316" s="23">
        <v>13.837967518955429</v>
      </c>
      <c r="J316" s="23">
        <v>0.9462</v>
      </c>
      <c r="K316" s="24">
        <f t="shared" si="18"/>
        <v>0.5055764700510808</v>
      </c>
    </row>
    <row r="317" spans="1:11" ht="12.75">
      <c r="A317" s="22">
        <v>23</v>
      </c>
      <c r="B317" s="10" t="s">
        <v>24</v>
      </c>
      <c r="C317" s="10">
        <v>4</v>
      </c>
      <c r="D317" s="10">
        <v>55</v>
      </c>
      <c r="E317" s="10">
        <v>60</v>
      </c>
      <c r="F317" s="11">
        <v>206.55</v>
      </c>
      <c r="G317" s="12">
        <f t="shared" si="17"/>
        <v>17.030240448443724</v>
      </c>
      <c r="H317" s="23">
        <v>2.16606848116688</v>
      </c>
      <c r="I317" s="23">
        <v>14.200576839127166</v>
      </c>
      <c r="J317" s="23">
        <v>1.2558</v>
      </c>
      <c r="K317" s="24">
        <f t="shared" si="18"/>
        <v>0.9005683510601743</v>
      </c>
    </row>
  </sheetData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3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6" customWidth="1"/>
    <col min="2" max="2" width="2.8515625" style="0" customWidth="1"/>
    <col min="3" max="5" width="4.421875" style="0" customWidth="1"/>
    <col min="6" max="6" width="7.140625" style="9" customWidth="1"/>
    <col min="7" max="8" width="7.140625" style="0" customWidth="1"/>
    <col min="9" max="9" width="7.00390625" style="0" customWidth="1"/>
    <col min="10" max="11" width="7.140625" style="0" customWidth="1"/>
  </cols>
  <sheetData>
    <row r="1" spans="1:2" ht="12.75">
      <c r="A1" s="20"/>
      <c r="B1" s="18"/>
    </row>
    <row r="2" spans="1:11" ht="129.75">
      <c r="A2" s="30" t="s">
        <v>4</v>
      </c>
      <c r="B2" s="29"/>
      <c r="C2" s="3" t="s">
        <v>5</v>
      </c>
      <c r="D2" s="29" t="s">
        <v>32</v>
      </c>
      <c r="E2" s="29"/>
      <c r="F2" s="17" t="s">
        <v>31</v>
      </c>
      <c r="G2" s="17" t="s">
        <v>30</v>
      </c>
      <c r="H2" s="16" t="s">
        <v>38</v>
      </c>
      <c r="I2" s="16" t="s">
        <v>39</v>
      </c>
      <c r="J2" s="16" t="s">
        <v>40</v>
      </c>
      <c r="K2" s="16" t="s">
        <v>41</v>
      </c>
    </row>
    <row r="3" spans="1:11" ht="12.75">
      <c r="A3" s="25">
        <v>13</v>
      </c>
      <c r="B3" s="15" t="s">
        <v>24</v>
      </c>
      <c r="C3" s="15">
        <v>1</v>
      </c>
      <c r="D3" s="15">
        <v>20</v>
      </c>
      <c r="E3" s="15">
        <v>24</v>
      </c>
      <c r="F3" s="14">
        <v>110.4</v>
      </c>
      <c r="H3" s="26">
        <v>1.3329</v>
      </c>
      <c r="I3" s="26">
        <v>2.0526</v>
      </c>
      <c r="J3" s="26"/>
      <c r="K3" s="26"/>
    </row>
    <row r="4" spans="1:11" ht="12.75">
      <c r="A4" s="25">
        <v>13</v>
      </c>
      <c r="B4" s="15" t="s">
        <v>24</v>
      </c>
      <c r="C4" s="15">
        <v>1</v>
      </c>
      <c r="D4" s="15">
        <v>40</v>
      </c>
      <c r="E4" s="15">
        <v>44</v>
      </c>
      <c r="F4" s="14">
        <v>110.6</v>
      </c>
      <c r="H4" s="26">
        <v>1.2806999999999997</v>
      </c>
      <c r="I4" s="26">
        <v>2.1818</v>
      </c>
      <c r="J4" s="26"/>
      <c r="K4" s="26"/>
    </row>
    <row r="5" spans="1:11" ht="12.75">
      <c r="A5" s="25">
        <v>13</v>
      </c>
      <c r="B5" s="15" t="s">
        <v>24</v>
      </c>
      <c r="C5" s="15">
        <v>1</v>
      </c>
      <c r="D5" s="15">
        <v>60</v>
      </c>
      <c r="E5" s="15">
        <v>64</v>
      </c>
      <c r="F5" s="14">
        <v>110.8</v>
      </c>
      <c r="H5" s="26">
        <v>1.4921</v>
      </c>
      <c r="I5" s="26">
        <v>1.9864</v>
      </c>
      <c r="J5" s="26"/>
      <c r="K5" s="26"/>
    </row>
    <row r="6" spans="1:11" ht="12.75">
      <c r="A6" s="25">
        <v>13</v>
      </c>
      <c r="B6" s="15" t="s">
        <v>24</v>
      </c>
      <c r="C6" s="15">
        <v>1</v>
      </c>
      <c r="D6" s="15">
        <v>80</v>
      </c>
      <c r="E6" s="15">
        <v>84</v>
      </c>
      <c r="F6" s="14">
        <v>111</v>
      </c>
      <c r="H6" s="26">
        <v>1.3988999999999998</v>
      </c>
      <c r="I6" s="26">
        <v>1.6916</v>
      </c>
      <c r="J6" s="26"/>
      <c r="K6" s="26"/>
    </row>
    <row r="7" spans="1:11" ht="12.75">
      <c r="A7" s="25">
        <v>13</v>
      </c>
      <c r="B7" s="15" t="s">
        <v>24</v>
      </c>
      <c r="C7" s="15">
        <v>1</v>
      </c>
      <c r="D7" s="15">
        <v>100</v>
      </c>
      <c r="E7" s="15">
        <v>104</v>
      </c>
      <c r="F7" s="14">
        <v>111.2</v>
      </c>
      <c r="H7" s="26">
        <v>1.5816</v>
      </c>
      <c r="I7" s="26">
        <v>1.7929000000000002</v>
      </c>
      <c r="J7" s="26"/>
      <c r="K7" s="26"/>
    </row>
    <row r="8" spans="1:11" ht="12.75">
      <c r="A8" s="25">
        <v>13</v>
      </c>
      <c r="B8" s="15" t="s">
        <v>24</v>
      </c>
      <c r="C8" s="15">
        <v>1</v>
      </c>
      <c r="D8" s="15">
        <v>120</v>
      </c>
      <c r="E8" s="15">
        <v>124</v>
      </c>
      <c r="F8" s="14">
        <v>111.4</v>
      </c>
      <c r="H8" s="26">
        <v>1.6061999999999999</v>
      </c>
      <c r="I8" s="26">
        <v>2.0963</v>
      </c>
      <c r="J8" s="26"/>
      <c r="K8" s="26"/>
    </row>
    <row r="9" spans="1:11" ht="12.75">
      <c r="A9" s="25">
        <v>13</v>
      </c>
      <c r="B9" s="15" t="s">
        <v>24</v>
      </c>
      <c r="C9" s="15">
        <v>1</v>
      </c>
      <c r="D9" s="15">
        <v>140</v>
      </c>
      <c r="E9" s="15">
        <v>144</v>
      </c>
      <c r="F9" s="14">
        <v>111.6</v>
      </c>
      <c r="H9" s="26">
        <v>1.4314</v>
      </c>
      <c r="I9" s="26">
        <v>2.1581</v>
      </c>
      <c r="J9" s="26"/>
      <c r="K9" s="26"/>
    </row>
    <row r="10" spans="1:11" ht="12.75">
      <c r="A10" s="25">
        <v>13</v>
      </c>
      <c r="B10" s="15" t="s">
        <v>24</v>
      </c>
      <c r="C10" s="15">
        <v>2</v>
      </c>
      <c r="D10" s="15">
        <v>10</v>
      </c>
      <c r="E10" s="15">
        <v>14</v>
      </c>
      <c r="F10" s="14">
        <v>111.8</v>
      </c>
      <c r="H10" s="26">
        <v>1.045</v>
      </c>
      <c r="I10" s="26">
        <v>1.9755</v>
      </c>
      <c r="J10" s="26"/>
      <c r="K10" s="26"/>
    </row>
    <row r="11" spans="1:11" ht="12.75">
      <c r="A11" s="25">
        <v>13</v>
      </c>
      <c r="B11" s="15" t="s">
        <v>24</v>
      </c>
      <c r="C11" s="15">
        <v>2</v>
      </c>
      <c r="D11" s="15">
        <v>30</v>
      </c>
      <c r="E11" s="15">
        <v>34</v>
      </c>
      <c r="F11" s="14">
        <v>112</v>
      </c>
      <c r="H11" s="26">
        <v>1.3393000000000002</v>
      </c>
      <c r="I11" s="26">
        <v>2.0351999999999997</v>
      </c>
      <c r="J11" s="26"/>
      <c r="K11" s="26"/>
    </row>
    <row r="12" spans="1:11" ht="12.75">
      <c r="A12" s="25">
        <v>13</v>
      </c>
      <c r="B12" s="15" t="s">
        <v>24</v>
      </c>
      <c r="C12" s="15">
        <v>2</v>
      </c>
      <c r="D12" s="15">
        <v>70</v>
      </c>
      <c r="E12" s="15">
        <v>74</v>
      </c>
      <c r="F12" s="14">
        <v>112.4</v>
      </c>
      <c r="H12" s="26">
        <v>1.4819</v>
      </c>
      <c r="I12" s="26">
        <v>1.8565999999999998</v>
      </c>
      <c r="J12" s="26"/>
      <c r="K12" s="26"/>
    </row>
    <row r="13" spans="1:11" ht="12.75">
      <c r="A13" s="25">
        <v>13</v>
      </c>
      <c r="B13" s="15" t="s">
        <v>24</v>
      </c>
      <c r="C13" s="15">
        <v>2</v>
      </c>
      <c r="D13" s="15">
        <v>90</v>
      </c>
      <c r="E13" s="15">
        <v>94</v>
      </c>
      <c r="F13" s="14">
        <v>112.6</v>
      </c>
      <c r="H13" s="26">
        <v>1.2474</v>
      </c>
      <c r="I13" s="26">
        <v>1.7361</v>
      </c>
      <c r="J13" s="26"/>
      <c r="K13" s="26"/>
    </row>
    <row r="14" spans="1:11" ht="12.75">
      <c r="A14" s="25">
        <v>13</v>
      </c>
      <c r="B14" s="15" t="s">
        <v>24</v>
      </c>
      <c r="C14" s="15">
        <v>2</v>
      </c>
      <c r="D14" s="15">
        <v>110</v>
      </c>
      <c r="E14" s="15">
        <v>114</v>
      </c>
      <c r="F14" s="14">
        <v>112.8</v>
      </c>
      <c r="H14" s="26">
        <v>1.4188</v>
      </c>
      <c r="I14" s="26">
        <v>1.7737</v>
      </c>
      <c r="J14" s="26"/>
      <c r="K14" s="26"/>
    </row>
    <row r="15" spans="1:11" ht="12.75">
      <c r="A15" s="25">
        <v>13</v>
      </c>
      <c r="B15" s="15" t="s">
        <v>24</v>
      </c>
      <c r="C15" s="15">
        <v>2</v>
      </c>
      <c r="D15" s="15">
        <v>130</v>
      </c>
      <c r="E15" s="15">
        <v>134</v>
      </c>
      <c r="F15" s="14">
        <v>113</v>
      </c>
      <c r="G15" s="12">
        <f aca="true" t="shared" si="0" ref="G15:G78">((F15+89.703)/18.372)</f>
        <v>11.033257130415851</v>
      </c>
      <c r="H15" s="26">
        <v>1.2407</v>
      </c>
      <c r="I15" s="26">
        <v>1.8668</v>
      </c>
      <c r="J15" s="26"/>
      <c r="K15" s="26"/>
    </row>
    <row r="16" spans="1:11" ht="12.75">
      <c r="A16" s="25">
        <v>13</v>
      </c>
      <c r="B16" s="15" t="s">
        <v>24</v>
      </c>
      <c r="C16" s="15">
        <v>3</v>
      </c>
      <c r="D16" s="15">
        <v>0</v>
      </c>
      <c r="E16" s="15">
        <v>4</v>
      </c>
      <c r="F16" s="14">
        <v>113.2</v>
      </c>
      <c r="G16" s="12">
        <f t="shared" si="0"/>
        <v>11.04414326148487</v>
      </c>
      <c r="H16" s="26">
        <v>1.2217000000000002</v>
      </c>
      <c r="I16" s="26">
        <v>1.8198</v>
      </c>
      <c r="J16" s="26"/>
      <c r="K16" s="26"/>
    </row>
    <row r="17" spans="1:11" ht="12.75">
      <c r="A17" s="25">
        <v>13</v>
      </c>
      <c r="B17" s="15" t="s">
        <v>24</v>
      </c>
      <c r="C17" s="15">
        <v>3</v>
      </c>
      <c r="D17" s="15">
        <v>20</v>
      </c>
      <c r="E17" s="15">
        <v>24</v>
      </c>
      <c r="F17" s="14">
        <v>113.4</v>
      </c>
      <c r="G17" s="12">
        <f t="shared" si="0"/>
        <v>11.055029392553887</v>
      </c>
      <c r="H17" s="26">
        <v>1.5192</v>
      </c>
      <c r="I17" s="26">
        <v>1.7423</v>
      </c>
      <c r="J17" s="26"/>
      <c r="K17" s="26"/>
    </row>
    <row r="18" spans="1:11" ht="12.75">
      <c r="A18" s="25">
        <v>13</v>
      </c>
      <c r="B18" s="15" t="s">
        <v>24</v>
      </c>
      <c r="C18" s="15">
        <v>3</v>
      </c>
      <c r="D18" s="15">
        <v>40</v>
      </c>
      <c r="E18" s="15">
        <v>44</v>
      </c>
      <c r="F18" s="14">
        <v>113.6</v>
      </c>
      <c r="G18" s="12">
        <f t="shared" si="0"/>
        <v>11.065915523622904</v>
      </c>
      <c r="H18" s="26">
        <v>1.6260999999999999</v>
      </c>
      <c r="I18" s="26">
        <v>1.7094</v>
      </c>
      <c r="J18" s="26"/>
      <c r="K18" s="26"/>
    </row>
    <row r="19" spans="1:11" ht="12.75">
      <c r="A19" s="25">
        <v>13</v>
      </c>
      <c r="B19" s="15" t="s">
        <v>24</v>
      </c>
      <c r="C19" s="15">
        <v>3</v>
      </c>
      <c r="D19" s="15">
        <v>60</v>
      </c>
      <c r="E19" s="15">
        <v>64</v>
      </c>
      <c r="F19" s="14">
        <v>113.8</v>
      </c>
      <c r="G19" s="12">
        <f t="shared" si="0"/>
        <v>11.076801654691922</v>
      </c>
      <c r="H19" s="26">
        <v>1.5179999999999998</v>
      </c>
      <c r="I19" s="26">
        <v>1.7605000000000002</v>
      </c>
      <c r="J19" s="26"/>
      <c r="K19" s="26"/>
    </row>
    <row r="20" spans="1:11" ht="12.75">
      <c r="A20" s="25">
        <v>13</v>
      </c>
      <c r="B20" s="15" t="s">
        <v>24</v>
      </c>
      <c r="C20" s="15">
        <v>3</v>
      </c>
      <c r="D20" s="15">
        <v>80</v>
      </c>
      <c r="E20" s="15">
        <v>84</v>
      </c>
      <c r="F20" s="14">
        <v>114</v>
      </c>
      <c r="G20" s="12">
        <f t="shared" si="0"/>
        <v>11.087687785760941</v>
      </c>
      <c r="H20" s="26">
        <v>1.1671</v>
      </c>
      <c r="I20" s="26">
        <v>1.5464</v>
      </c>
      <c r="J20" s="26"/>
      <c r="K20" s="26"/>
    </row>
    <row r="21" spans="1:11" ht="12.75">
      <c r="A21" s="25">
        <v>13</v>
      </c>
      <c r="B21" s="15" t="s">
        <v>24</v>
      </c>
      <c r="C21" s="15">
        <v>3</v>
      </c>
      <c r="D21" s="15">
        <v>100</v>
      </c>
      <c r="E21" s="15">
        <v>104</v>
      </c>
      <c r="F21" s="14">
        <v>114.2</v>
      </c>
      <c r="G21" s="12">
        <f t="shared" si="0"/>
        <v>11.09857391682996</v>
      </c>
      <c r="H21" s="26">
        <v>1.1641000000000001</v>
      </c>
      <c r="I21" s="26">
        <v>1.9243999999999999</v>
      </c>
      <c r="J21" s="26"/>
      <c r="K21" s="26"/>
    </row>
    <row r="22" spans="1:11" ht="12.75">
      <c r="A22" s="25">
        <v>13</v>
      </c>
      <c r="B22" s="15" t="s">
        <v>24</v>
      </c>
      <c r="C22" s="15">
        <v>3</v>
      </c>
      <c r="D22" s="15">
        <v>120</v>
      </c>
      <c r="E22" s="15">
        <v>124</v>
      </c>
      <c r="F22" s="14">
        <v>114.4</v>
      </c>
      <c r="G22" s="12">
        <f t="shared" si="0"/>
        <v>11.109460047898978</v>
      </c>
      <c r="H22" s="26">
        <v>1.2901564</v>
      </c>
      <c r="I22" s="26">
        <v>1.8585247999999999</v>
      </c>
      <c r="J22" s="26"/>
      <c r="K22" s="26"/>
    </row>
    <row r="23" spans="1:11" ht="12.75">
      <c r="A23" s="25">
        <v>13</v>
      </c>
      <c r="B23" s="15" t="s">
        <v>24</v>
      </c>
      <c r="C23" s="15">
        <v>3</v>
      </c>
      <c r="D23" s="15">
        <v>140</v>
      </c>
      <c r="E23" s="15">
        <v>144</v>
      </c>
      <c r="F23" s="14">
        <v>114.6</v>
      </c>
      <c r="G23" s="12">
        <f t="shared" si="0"/>
        <v>11.120346178967994</v>
      </c>
      <c r="H23" s="26">
        <v>1.5449611</v>
      </c>
      <c r="I23" s="26">
        <v>1.8790851999999998</v>
      </c>
      <c r="J23" s="26"/>
      <c r="K23" s="26"/>
    </row>
    <row r="24" spans="1:11" ht="12.75">
      <c r="A24" s="25">
        <v>13</v>
      </c>
      <c r="B24" s="15" t="s">
        <v>24</v>
      </c>
      <c r="C24" s="15">
        <v>4</v>
      </c>
      <c r="D24" s="15">
        <v>11</v>
      </c>
      <c r="E24" s="15">
        <v>15</v>
      </c>
      <c r="F24" s="14">
        <v>114.81</v>
      </c>
      <c r="G24" s="12">
        <f t="shared" si="0"/>
        <v>11.131776616590464</v>
      </c>
      <c r="H24" s="26">
        <v>1.5171799</v>
      </c>
      <c r="I24" s="26">
        <v>1.9043267999999998</v>
      </c>
      <c r="J24" s="26"/>
      <c r="K24" s="26"/>
    </row>
    <row r="25" spans="1:11" ht="12.75">
      <c r="A25" s="25">
        <v>13</v>
      </c>
      <c r="B25" s="15" t="s">
        <v>24</v>
      </c>
      <c r="C25" s="15">
        <v>4</v>
      </c>
      <c r="D25" s="15">
        <v>30</v>
      </c>
      <c r="E25" s="15">
        <v>34</v>
      </c>
      <c r="F25" s="14">
        <v>115</v>
      </c>
      <c r="G25" s="12">
        <f t="shared" si="0"/>
        <v>11.142118441106032</v>
      </c>
      <c r="H25" s="26">
        <v>1.3817423</v>
      </c>
      <c r="I25" s="26">
        <v>1.9458436</v>
      </c>
      <c r="J25" s="26"/>
      <c r="K25" s="26"/>
    </row>
    <row r="26" spans="1:11" ht="12.75">
      <c r="A26" s="25">
        <v>13</v>
      </c>
      <c r="B26" s="15" t="s">
        <v>24</v>
      </c>
      <c r="C26" s="15">
        <v>4</v>
      </c>
      <c r="D26" s="15">
        <v>50</v>
      </c>
      <c r="E26" s="15">
        <v>54</v>
      </c>
      <c r="F26" s="14">
        <v>115.2</v>
      </c>
      <c r="G26" s="12">
        <f t="shared" si="0"/>
        <v>11.15300457217505</v>
      </c>
      <c r="H26" s="26">
        <v>1.48286175</v>
      </c>
      <c r="I26" s="26">
        <v>1.862451</v>
      </c>
      <c r="J26" s="26"/>
      <c r="K26" s="26"/>
    </row>
    <row r="27" spans="1:11" ht="12.75">
      <c r="A27" s="25">
        <v>13</v>
      </c>
      <c r="B27" s="15" t="s">
        <v>24</v>
      </c>
      <c r="C27" s="15">
        <v>4</v>
      </c>
      <c r="D27" s="15">
        <v>70</v>
      </c>
      <c r="E27" s="15">
        <v>74</v>
      </c>
      <c r="F27" s="14">
        <v>115.4</v>
      </c>
      <c r="G27" s="12">
        <f t="shared" si="0"/>
        <v>11.163890703244068</v>
      </c>
      <c r="H27" s="26">
        <v>1.2177893</v>
      </c>
      <c r="I27" s="26">
        <v>1.9264476</v>
      </c>
      <c r="J27" s="26"/>
      <c r="K27" s="26"/>
    </row>
    <row r="28" spans="1:11" ht="12.75">
      <c r="A28" s="25">
        <v>14</v>
      </c>
      <c r="B28" s="15" t="s">
        <v>24</v>
      </c>
      <c r="C28" s="15">
        <v>1</v>
      </c>
      <c r="D28" s="15">
        <v>40</v>
      </c>
      <c r="E28" s="15">
        <v>44</v>
      </c>
      <c r="F28" s="14">
        <v>115.6</v>
      </c>
      <c r="G28" s="12">
        <f t="shared" si="0"/>
        <v>11.174776834313086</v>
      </c>
      <c r="H28" s="26">
        <v>1.4575704999999999</v>
      </c>
      <c r="I28" s="26">
        <v>2.137206</v>
      </c>
      <c r="J28" s="26"/>
      <c r="K28" s="26"/>
    </row>
    <row r="29" spans="1:11" ht="12.75">
      <c r="A29" s="25">
        <v>14</v>
      </c>
      <c r="B29" s="15" t="s">
        <v>24</v>
      </c>
      <c r="C29" s="15">
        <v>1</v>
      </c>
      <c r="D29" s="15">
        <v>60</v>
      </c>
      <c r="E29" s="15">
        <v>64</v>
      </c>
      <c r="F29" s="14">
        <v>115.8</v>
      </c>
      <c r="G29" s="12">
        <f t="shared" si="0"/>
        <v>11.185662965382102</v>
      </c>
      <c r="H29" s="26">
        <v>1.6458363</v>
      </c>
      <c r="I29" s="26">
        <v>2.1690515999999995</v>
      </c>
      <c r="J29" s="26"/>
      <c r="K29" s="26"/>
    </row>
    <row r="30" spans="1:11" ht="12.75">
      <c r="A30" s="25">
        <v>14</v>
      </c>
      <c r="B30" s="15" t="s">
        <v>24</v>
      </c>
      <c r="C30" s="15">
        <v>1</v>
      </c>
      <c r="D30" s="15">
        <v>80</v>
      </c>
      <c r="E30" s="15">
        <v>84</v>
      </c>
      <c r="F30" s="14">
        <v>116</v>
      </c>
      <c r="G30" s="12">
        <f t="shared" si="0"/>
        <v>11.196549096451122</v>
      </c>
      <c r="H30" s="26">
        <v>1.7452739</v>
      </c>
      <c r="I30" s="26">
        <v>2.3205348</v>
      </c>
      <c r="J30" s="26"/>
      <c r="K30" s="26"/>
    </row>
    <row r="31" spans="1:11" ht="12.75">
      <c r="A31" s="25">
        <v>14</v>
      </c>
      <c r="B31" s="15" t="s">
        <v>24</v>
      </c>
      <c r="C31" s="15">
        <v>1</v>
      </c>
      <c r="D31" s="15">
        <v>100</v>
      </c>
      <c r="E31" s="15">
        <v>104</v>
      </c>
      <c r="F31" s="14">
        <v>116.2</v>
      </c>
      <c r="G31" s="12">
        <f t="shared" si="0"/>
        <v>11.20743522752014</v>
      </c>
      <c r="H31" s="26">
        <v>1.766641</v>
      </c>
      <c r="I31" s="26">
        <v>2.2756119999999997</v>
      </c>
      <c r="J31" s="26"/>
      <c r="K31" s="26"/>
    </row>
    <row r="32" spans="1:11" ht="12.75">
      <c r="A32" s="25">
        <v>14</v>
      </c>
      <c r="B32" s="15" t="s">
        <v>24</v>
      </c>
      <c r="C32" s="15">
        <v>1</v>
      </c>
      <c r="D32" s="15">
        <v>120</v>
      </c>
      <c r="E32" s="15">
        <v>124</v>
      </c>
      <c r="F32" s="14">
        <v>116.4</v>
      </c>
      <c r="G32" s="12">
        <f t="shared" si="0"/>
        <v>11.218321358589158</v>
      </c>
      <c r="H32" s="26">
        <v>1.4712269</v>
      </c>
      <c r="I32" s="26">
        <v>1.9069307999999998</v>
      </c>
      <c r="J32" s="26"/>
      <c r="K32" s="26"/>
    </row>
    <row r="33" spans="1:11" ht="12.75">
      <c r="A33" s="25">
        <v>14</v>
      </c>
      <c r="B33" s="15" t="s">
        <v>24</v>
      </c>
      <c r="C33" s="15">
        <v>1</v>
      </c>
      <c r="D33" s="15">
        <v>140</v>
      </c>
      <c r="E33" s="15">
        <v>144</v>
      </c>
      <c r="F33" s="14">
        <v>116.6</v>
      </c>
      <c r="G33" s="12">
        <f t="shared" si="0"/>
        <v>11.229207489658176</v>
      </c>
      <c r="H33" s="26">
        <v>1.5558598</v>
      </c>
      <c r="I33" s="26">
        <v>2.0628535999999995</v>
      </c>
      <c r="J33" s="26"/>
      <c r="K33" s="26"/>
    </row>
    <row r="34" spans="1:11" ht="12.75">
      <c r="A34" s="25">
        <v>14</v>
      </c>
      <c r="B34" s="15" t="s">
        <v>24</v>
      </c>
      <c r="C34" s="15">
        <v>2</v>
      </c>
      <c r="D34" s="15">
        <v>10</v>
      </c>
      <c r="E34" s="15">
        <v>14</v>
      </c>
      <c r="F34" s="14">
        <v>116.8</v>
      </c>
      <c r="G34" s="12">
        <f t="shared" si="0"/>
        <v>11.240093620727192</v>
      </c>
      <c r="H34" s="26">
        <v>1.3154926999999998</v>
      </c>
      <c r="I34" s="26">
        <v>1.7627764</v>
      </c>
      <c r="J34" s="26"/>
      <c r="K34" s="26"/>
    </row>
    <row r="35" spans="1:11" ht="12.75">
      <c r="A35" s="25">
        <v>14</v>
      </c>
      <c r="B35" s="15" t="s">
        <v>24</v>
      </c>
      <c r="C35" s="15">
        <v>2</v>
      </c>
      <c r="D35" s="15">
        <v>30</v>
      </c>
      <c r="E35" s="15">
        <v>34</v>
      </c>
      <c r="F35" s="14">
        <v>117</v>
      </c>
      <c r="G35" s="12">
        <f t="shared" si="0"/>
        <v>11.250979751796212</v>
      </c>
      <c r="H35" s="26">
        <v>1.5576645</v>
      </c>
      <c r="I35" s="26">
        <v>2.0514140000000003</v>
      </c>
      <c r="J35" s="26"/>
      <c r="K35" s="26"/>
    </row>
    <row r="36" spans="1:11" ht="12.75">
      <c r="A36" s="25">
        <v>14</v>
      </c>
      <c r="B36" s="15" t="s">
        <v>24</v>
      </c>
      <c r="C36" s="15">
        <v>2</v>
      </c>
      <c r="D36" s="15">
        <v>50</v>
      </c>
      <c r="E36" s="15">
        <v>54</v>
      </c>
      <c r="F36" s="14">
        <v>117.2</v>
      </c>
      <c r="G36" s="12">
        <f t="shared" si="0"/>
        <v>11.26186588286523</v>
      </c>
      <c r="H36" s="26">
        <v>1.5412504</v>
      </c>
      <c r="I36" s="26">
        <v>2.0917328</v>
      </c>
      <c r="J36" s="26"/>
      <c r="K36" s="26"/>
    </row>
    <row r="37" spans="1:11" ht="12.75">
      <c r="A37" s="25">
        <v>14</v>
      </c>
      <c r="B37" s="15" t="s">
        <v>24</v>
      </c>
      <c r="C37" s="15">
        <v>2</v>
      </c>
      <c r="D37" s="15">
        <v>70</v>
      </c>
      <c r="E37" s="15">
        <v>74</v>
      </c>
      <c r="F37" s="14">
        <v>117.4</v>
      </c>
      <c r="G37" s="12">
        <f t="shared" si="0"/>
        <v>11.272752013934248</v>
      </c>
      <c r="H37" s="26">
        <v>1.6250551</v>
      </c>
      <c r="I37" s="26">
        <v>2.0602932</v>
      </c>
      <c r="J37" s="26"/>
      <c r="K37" s="26"/>
    </row>
    <row r="38" spans="1:11" ht="12.75">
      <c r="A38" s="25">
        <v>14</v>
      </c>
      <c r="B38" s="15" t="s">
        <v>24</v>
      </c>
      <c r="C38" s="15">
        <v>2</v>
      </c>
      <c r="D38" s="15">
        <v>90</v>
      </c>
      <c r="E38" s="15">
        <v>94</v>
      </c>
      <c r="F38" s="14">
        <v>117.6</v>
      </c>
      <c r="G38" s="12">
        <f t="shared" si="0"/>
        <v>11.283638145003266</v>
      </c>
      <c r="H38" s="26">
        <v>1.6962</v>
      </c>
      <c r="I38" s="26">
        <v>2.0876</v>
      </c>
      <c r="J38" s="26"/>
      <c r="K38" s="26"/>
    </row>
    <row r="39" spans="1:11" ht="12.75">
      <c r="A39" s="25">
        <v>14</v>
      </c>
      <c r="B39" s="15" t="s">
        <v>24</v>
      </c>
      <c r="C39" s="15">
        <v>2</v>
      </c>
      <c r="D39" s="15">
        <v>110</v>
      </c>
      <c r="E39" s="15">
        <v>114</v>
      </c>
      <c r="F39" s="14">
        <v>117.8</v>
      </c>
      <c r="G39" s="12">
        <f t="shared" si="0"/>
        <v>11.294524276072282</v>
      </c>
      <c r="H39" s="26">
        <v>1.4462000000000002</v>
      </c>
      <c r="I39" s="26">
        <v>1.9392</v>
      </c>
      <c r="J39" s="26"/>
      <c r="K39" s="26"/>
    </row>
    <row r="40" spans="1:11" ht="12.75">
      <c r="A40" s="25">
        <v>14</v>
      </c>
      <c r="B40" s="15" t="s">
        <v>24</v>
      </c>
      <c r="C40" s="15">
        <v>2</v>
      </c>
      <c r="D40" s="15">
        <v>130</v>
      </c>
      <c r="E40" s="15">
        <v>134</v>
      </c>
      <c r="F40" s="14">
        <v>118</v>
      </c>
      <c r="G40" s="12">
        <f t="shared" si="0"/>
        <v>11.305410407141302</v>
      </c>
      <c r="H40" s="26">
        <v>1.5571644999999998</v>
      </c>
      <c r="I40" s="26">
        <v>2.027414</v>
      </c>
      <c r="J40" s="26"/>
      <c r="K40" s="26"/>
    </row>
    <row r="41" spans="1:11" ht="12.75">
      <c r="A41" s="25">
        <v>14</v>
      </c>
      <c r="B41" s="15" t="s">
        <v>24</v>
      </c>
      <c r="C41" s="15">
        <v>3</v>
      </c>
      <c r="D41" s="15">
        <v>0</v>
      </c>
      <c r="E41" s="15">
        <v>4</v>
      </c>
      <c r="F41" s="14">
        <v>118.2</v>
      </c>
      <c r="G41" s="12">
        <f t="shared" si="0"/>
        <v>11.316296538210322</v>
      </c>
      <c r="H41" s="26">
        <v>1.5290081</v>
      </c>
      <c r="I41" s="26">
        <v>1.9096891999999999</v>
      </c>
      <c r="J41" s="26"/>
      <c r="K41" s="26"/>
    </row>
    <row r="42" spans="1:11" ht="12.75">
      <c r="A42" s="25">
        <v>14</v>
      </c>
      <c r="B42" s="15" t="s">
        <v>24</v>
      </c>
      <c r="C42" s="15">
        <v>3</v>
      </c>
      <c r="D42" s="15">
        <v>18</v>
      </c>
      <c r="E42" s="15">
        <v>22</v>
      </c>
      <c r="F42" s="14">
        <v>118.38</v>
      </c>
      <c r="G42" s="12">
        <f t="shared" si="0"/>
        <v>11.326094056172437</v>
      </c>
      <c r="H42" s="26">
        <v>1.5082</v>
      </c>
      <c r="I42" s="26">
        <v>1.7027999999999999</v>
      </c>
      <c r="J42" s="26"/>
      <c r="K42" s="26"/>
    </row>
    <row r="43" spans="1:11" ht="12.75">
      <c r="A43" s="25">
        <v>14</v>
      </c>
      <c r="B43" s="15" t="s">
        <v>24</v>
      </c>
      <c r="C43" s="15">
        <v>3</v>
      </c>
      <c r="D43" s="15">
        <v>40</v>
      </c>
      <c r="E43" s="15">
        <v>44</v>
      </c>
      <c r="F43" s="14">
        <v>118.6</v>
      </c>
      <c r="G43" s="12">
        <f t="shared" si="0"/>
        <v>11.338068800348356</v>
      </c>
      <c r="H43" s="26">
        <v>1.5462</v>
      </c>
      <c r="I43" s="26">
        <v>1.9969999999999999</v>
      </c>
      <c r="J43" s="26"/>
      <c r="K43" s="26"/>
    </row>
    <row r="44" spans="1:11" ht="12.75">
      <c r="A44" s="25">
        <v>14</v>
      </c>
      <c r="B44" s="15" t="s">
        <v>24</v>
      </c>
      <c r="C44" s="15">
        <v>3</v>
      </c>
      <c r="D44" s="15">
        <v>60</v>
      </c>
      <c r="E44" s="15">
        <v>64</v>
      </c>
      <c r="F44" s="14">
        <v>118.8</v>
      </c>
      <c r="G44" s="12">
        <f t="shared" si="0"/>
        <v>11.348954931417374</v>
      </c>
      <c r="H44" s="26">
        <v>1.5048128</v>
      </c>
      <c r="I44" s="26">
        <v>1.9752496</v>
      </c>
      <c r="J44" s="26"/>
      <c r="K44" s="26"/>
    </row>
    <row r="45" spans="1:11" ht="12.75">
      <c r="A45" s="25">
        <v>14</v>
      </c>
      <c r="B45" s="15" t="s">
        <v>24</v>
      </c>
      <c r="C45" s="15">
        <v>3</v>
      </c>
      <c r="D45" s="15">
        <v>80</v>
      </c>
      <c r="E45" s="15">
        <v>84</v>
      </c>
      <c r="F45" s="14">
        <v>119</v>
      </c>
      <c r="G45" s="12">
        <f t="shared" si="0"/>
        <v>11.359841062486392</v>
      </c>
      <c r="H45" s="26">
        <v>1.5620786</v>
      </c>
      <c r="I45" s="26">
        <v>1.8230951999999998</v>
      </c>
      <c r="J45" s="26"/>
      <c r="K45" s="26"/>
    </row>
    <row r="46" spans="1:11" ht="12.75">
      <c r="A46" s="25">
        <v>14</v>
      </c>
      <c r="B46" s="15" t="s">
        <v>24</v>
      </c>
      <c r="C46" s="15">
        <v>3</v>
      </c>
      <c r="D46" s="15">
        <v>101</v>
      </c>
      <c r="E46" s="15">
        <v>105</v>
      </c>
      <c r="F46" s="14">
        <v>119.21</v>
      </c>
      <c r="G46" s="12">
        <f t="shared" si="0"/>
        <v>11.371271500108861</v>
      </c>
      <c r="H46" s="26">
        <v>1.6564691999999999</v>
      </c>
      <c r="I46" s="26">
        <v>1.9999744</v>
      </c>
      <c r="J46" s="26"/>
      <c r="K46" s="26"/>
    </row>
    <row r="47" spans="1:11" ht="12.75">
      <c r="A47" s="25">
        <v>14</v>
      </c>
      <c r="B47" s="15" t="s">
        <v>24</v>
      </c>
      <c r="C47" s="15">
        <v>3</v>
      </c>
      <c r="D47" s="15">
        <v>120</v>
      </c>
      <c r="E47" s="15">
        <v>124</v>
      </c>
      <c r="F47" s="14">
        <v>119.4</v>
      </c>
      <c r="G47" s="12">
        <f t="shared" si="0"/>
        <v>11.381613324624428</v>
      </c>
      <c r="H47" s="26">
        <v>1.6051999999999997</v>
      </c>
      <c r="I47" s="26">
        <v>2.4313000000000002</v>
      </c>
      <c r="J47" s="26"/>
      <c r="K47" s="26"/>
    </row>
    <row r="48" spans="1:11" ht="12.75">
      <c r="A48" s="25">
        <v>14</v>
      </c>
      <c r="B48" s="15" t="s">
        <v>24</v>
      </c>
      <c r="C48" s="15">
        <v>3</v>
      </c>
      <c r="D48" s="15">
        <v>140</v>
      </c>
      <c r="E48" s="15">
        <v>144</v>
      </c>
      <c r="F48" s="14">
        <v>119.6</v>
      </c>
      <c r="G48" s="12">
        <f t="shared" si="0"/>
        <v>11.392499455693446</v>
      </c>
      <c r="H48" s="26">
        <v>1.6925999999999999</v>
      </c>
      <c r="I48" s="26">
        <v>2.0049</v>
      </c>
      <c r="J48" s="26"/>
      <c r="K48" s="26"/>
    </row>
    <row r="49" spans="1:11" ht="12.75">
      <c r="A49" s="25">
        <v>14</v>
      </c>
      <c r="B49" s="15" t="s">
        <v>24</v>
      </c>
      <c r="C49" s="15">
        <v>4</v>
      </c>
      <c r="D49" s="15">
        <v>10</v>
      </c>
      <c r="E49" s="15">
        <v>14</v>
      </c>
      <c r="F49" s="14">
        <v>119.8</v>
      </c>
      <c r="G49" s="12">
        <f t="shared" si="0"/>
        <v>11.403385586762464</v>
      </c>
      <c r="H49" s="26">
        <v>1.555</v>
      </c>
      <c r="I49" s="26">
        <v>2.0775</v>
      </c>
      <c r="J49" s="26"/>
      <c r="K49" s="26"/>
    </row>
    <row r="50" spans="1:11" ht="12.75">
      <c r="A50" s="25">
        <v>14</v>
      </c>
      <c r="B50" s="15" t="s">
        <v>24</v>
      </c>
      <c r="C50" s="15">
        <v>4</v>
      </c>
      <c r="D50" s="15">
        <v>30</v>
      </c>
      <c r="E50" s="15">
        <v>34</v>
      </c>
      <c r="F50" s="14">
        <v>120</v>
      </c>
      <c r="G50" s="12">
        <f t="shared" si="0"/>
        <v>11.414271717831483</v>
      </c>
      <c r="H50" s="26">
        <v>1.3274</v>
      </c>
      <c r="I50" s="26">
        <v>2.0441000000000003</v>
      </c>
      <c r="J50" s="26"/>
      <c r="K50" s="26"/>
    </row>
    <row r="51" spans="1:11" ht="12.75">
      <c r="A51" s="25">
        <v>14</v>
      </c>
      <c r="B51" s="15" t="s">
        <v>24</v>
      </c>
      <c r="C51" s="15">
        <v>4</v>
      </c>
      <c r="D51" s="15">
        <v>70</v>
      </c>
      <c r="E51" s="15">
        <v>74</v>
      </c>
      <c r="F51" s="14">
        <v>120.4</v>
      </c>
      <c r="G51" s="12">
        <f t="shared" si="0"/>
        <v>11.436043979969519</v>
      </c>
      <c r="H51" s="26">
        <v>1.6696000000000002</v>
      </c>
      <c r="I51" s="26">
        <v>1.6299</v>
      </c>
      <c r="J51" s="26"/>
      <c r="K51" s="26"/>
    </row>
    <row r="52" spans="1:11" ht="12.75">
      <c r="A52" s="25">
        <v>14</v>
      </c>
      <c r="B52" s="15" t="s">
        <v>24</v>
      </c>
      <c r="C52" s="15">
        <v>4</v>
      </c>
      <c r="D52" s="15">
        <v>90</v>
      </c>
      <c r="E52" s="15">
        <v>94</v>
      </c>
      <c r="F52" s="14">
        <v>120.6</v>
      </c>
      <c r="G52" s="12">
        <f t="shared" si="0"/>
        <v>11.446930111038537</v>
      </c>
      <c r="H52" s="26">
        <v>1.3518000000000001</v>
      </c>
      <c r="I52" s="26">
        <v>1.7617</v>
      </c>
      <c r="J52" s="26"/>
      <c r="K52" s="26"/>
    </row>
    <row r="53" spans="1:11" ht="12.75">
      <c r="A53" s="25">
        <v>14</v>
      </c>
      <c r="B53" s="15" t="s">
        <v>24</v>
      </c>
      <c r="C53" s="15">
        <v>4</v>
      </c>
      <c r="D53" s="15">
        <v>110</v>
      </c>
      <c r="E53" s="15">
        <v>114</v>
      </c>
      <c r="F53" s="14">
        <v>120.8</v>
      </c>
      <c r="G53" s="12">
        <f t="shared" si="0"/>
        <v>11.457816242107555</v>
      </c>
      <c r="H53" s="26">
        <v>1.3918</v>
      </c>
      <c r="I53" s="26">
        <v>1.8877000000000002</v>
      </c>
      <c r="J53" s="26"/>
      <c r="K53" s="26"/>
    </row>
    <row r="54" spans="1:11" ht="12.75">
      <c r="A54" s="25">
        <v>14</v>
      </c>
      <c r="B54" s="15" t="s">
        <v>24</v>
      </c>
      <c r="C54" s="15">
        <v>4</v>
      </c>
      <c r="D54" s="15">
        <v>130</v>
      </c>
      <c r="E54" s="15">
        <v>134</v>
      </c>
      <c r="F54" s="14">
        <v>121</v>
      </c>
      <c r="G54" s="12">
        <f t="shared" si="0"/>
        <v>11.468702373176573</v>
      </c>
      <c r="H54" s="26">
        <v>1.2672999999999999</v>
      </c>
      <c r="I54" s="26">
        <v>1.6592</v>
      </c>
      <c r="J54" s="26"/>
      <c r="K54" s="26"/>
    </row>
    <row r="55" spans="1:11" ht="12.75">
      <c r="A55" s="25">
        <v>14</v>
      </c>
      <c r="B55" s="15" t="s">
        <v>24</v>
      </c>
      <c r="C55" s="15">
        <v>5</v>
      </c>
      <c r="D55" s="15">
        <v>0</v>
      </c>
      <c r="E55" s="15">
        <v>4</v>
      </c>
      <c r="F55" s="14">
        <v>121.2</v>
      </c>
      <c r="G55" s="12">
        <f t="shared" si="0"/>
        <v>11.479588504245593</v>
      </c>
      <c r="H55" s="26">
        <v>1.4940000000000002</v>
      </c>
      <c r="I55" s="26">
        <v>1.9175</v>
      </c>
      <c r="J55" s="26"/>
      <c r="K55" s="26"/>
    </row>
    <row r="56" spans="1:11" ht="12.75">
      <c r="A56" s="25">
        <v>14</v>
      </c>
      <c r="B56" s="15" t="s">
        <v>24</v>
      </c>
      <c r="C56" s="15">
        <v>5</v>
      </c>
      <c r="D56" s="15">
        <v>18</v>
      </c>
      <c r="E56" s="15">
        <v>22</v>
      </c>
      <c r="F56" s="14">
        <v>121.38</v>
      </c>
      <c r="G56" s="12">
        <f t="shared" si="0"/>
        <v>11.489386022207707</v>
      </c>
      <c r="H56" s="26">
        <v>1.3499</v>
      </c>
      <c r="I56" s="26">
        <v>1.8476000000000001</v>
      </c>
      <c r="J56" s="26"/>
      <c r="K56" s="26"/>
    </row>
    <row r="57" spans="1:11" ht="12.75">
      <c r="A57" s="25">
        <v>14</v>
      </c>
      <c r="B57" s="15" t="s">
        <v>24</v>
      </c>
      <c r="C57" s="15">
        <v>5</v>
      </c>
      <c r="D57" s="15">
        <v>40</v>
      </c>
      <c r="E57" s="15">
        <v>44</v>
      </c>
      <c r="F57" s="14">
        <v>121.6</v>
      </c>
      <c r="G57" s="12">
        <f t="shared" si="0"/>
        <v>11.501360766383627</v>
      </c>
      <c r="H57" s="26">
        <v>1.1737000000000002</v>
      </c>
      <c r="I57" s="26">
        <v>1.8148</v>
      </c>
      <c r="J57" s="26"/>
      <c r="K57" s="26"/>
    </row>
    <row r="58" spans="1:11" ht="12.75">
      <c r="A58" s="25">
        <v>14</v>
      </c>
      <c r="B58" s="15" t="s">
        <v>24</v>
      </c>
      <c r="C58" s="15">
        <v>5</v>
      </c>
      <c r="D58" s="15">
        <v>60</v>
      </c>
      <c r="E58" s="15">
        <v>64</v>
      </c>
      <c r="F58" s="14">
        <v>121.8</v>
      </c>
      <c r="G58" s="12">
        <f t="shared" si="0"/>
        <v>11.512246897452645</v>
      </c>
      <c r="H58" s="26">
        <v>1.0362999999999998</v>
      </c>
      <c r="I58" s="26">
        <v>1.7022000000000002</v>
      </c>
      <c r="J58" s="26"/>
      <c r="K58" s="26"/>
    </row>
    <row r="59" spans="1:11" ht="12.75">
      <c r="A59" s="25">
        <v>14</v>
      </c>
      <c r="B59" s="15" t="s">
        <v>24</v>
      </c>
      <c r="C59" s="15">
        <v>5</v>
      </c>
      <c r="D59" s="15">
        <v>81</v>
      </c>
      <c r="E59" s="15">
        <v>85</v>
      </c>
      <c r="F59" s="14">
        <v>122.01</v>
      </c>
      <c r="G59" s="12">
        <f t="shared" si="0"/>
        <v>11.523677335075115</v>
      </c>
      <c r="H59" s="26">
        <v>1.6809999999999998</v>
      </c>
      <c r="I59" s="26">
        <v>1.5489000000000002</v>
      </c>
      <c r="J59" s="26"/>
      <c r="K59" s="26"/>
    </row>
    <row r="60" spans="1:11" ht="12.75">
      <c r="A60" s="25">
        <v>14</v>
      </c>
      <c r="B60" s="15" t="s">
        <v>24</v>
      </c>
      <c r="C60" s="15">
        <v>5</v>
      </c>
      <c r="D60" s="15">
        <v>100</v>
      </c>
      <c r="E60" s="15">
        <v>104</v>
      </c>
      <c r="F60" s="14">
        <v>122.2</v>
      </c>
      <c r="G60" s="12">
        <f t="shared" si="0"/>
        <v>11.534019159590683</v>
      </c>
      <c r="H60" s="26">
        <v>1.4675</v>
      </c>
      <c r="I60" s="26">
        <v>1.884</v>
      </c>
      <c r="J60" s="26"/>
      <c r="K60" s="26"/>
    </row>
    <row r="61" spans="1:11" ht="12.75">
      <c r="A61" s="25">
        <v>14</v>
      </c>
      <c r="B61" s="15" t="s">
        <v>24</v>
      </c>
      <c r="C61" s="15">
        <v>5</v>
      </c>
      <c r="D61" s="15">
        <v>120</v>
      </c>
      <c r="E61" s="15">
        <v>124</v>
      </c>
      <c r="F61" s="14">
        <v>122.4</v>
      </c>
      <c r="G61" s="12">
        <f t="shared" si="0"/>
        <v>11.5449052906597</v>
      </c>
      <c r="H61" s="26">
        <v>1.4127699</v>
      </c>
      <c r="I61" s="26">
        <v>1.7730546</v>
      </c>
      <c r="J61" s="26"/>
      <c r="K61" s="26"/>
    </row>
    <row r="62" spans="1:11" ht="12.75">
      <c r="A62" s="25">
        <v>14</v>
      </c>
      <c r="B62" s="15" t="s">
        <v>24</v>
      </c>
      <c r="C62" s="15">
        <v>5</v>
      </c>
      <c r="D62" s="15">
        <v>140</v>
      </c>
      <c r="E62" s="15">
        <v>144</v>
      </c>
      <c r="F62" s="14">
        <v>122.6</v>
      </c>
      <c r="G62" s="12">
        <f t="shared" si="0"/>
        <v>11.555791421728717</v>
      </c>
      <c r="H62" s="26">
        <v>1.4501000000000002</v>
      </c>
      <c r="I62" s="26">
        <v>1.5873</v>
      </c>
      <c r="J62" s="26"/>
      <c r="K62" s="26"/>
    </row>
    <row r="63" spans="1:11" ht="12.75">
      <c r="A63" s="25">
        <v>14</v>
      </c>
      <c r="B63" s="15" t="s">
        <v>24</v>
      </c>
      <c r="C63" s="15">
        <v>6</v>
      </c>
      <c r="D63" s="15">
        <v>10</v>
      </c>
      <c r="E63" s="15">
        <v>14</v>
      </c>
      <c r="F63" s="14">
        <v>122.8</v>
      </c>
      <c r="G63" s="12">
        <f t="shared" si="0"/>
        <v>11.566677552797735</v>
      </c>
      <c r="H63" s="26">
        <v>1.3448165</v>
      </c>
      <c r="I63" s="26">
        <v>1.765891</v>
      </c>
      <c r="J63" s="26"/>
      <c r="K63" s="26"/>
    </row>
    <row r="64" spans="1:11" ht="12.75">
      <c r="A64" s="25">
        <v>14</v>
      </c>
      <c r="B64" s="15" t="s">
        <v>24</v>
      </c>
      <c r="C64" s="15">
        <v>6</v>
      </c>
      <c r="D64" s="15">
        <v>30</v>
      </c>
      <c r="E64" s="15">
        <v>34</v>
      </c>
      <c r="F64" s="14">
        <v>123</v>
      </c>
      <c r="G64" s="12">
        <f t="shared" si="0"/>
        <v>11.577563683866755</v>
      </c>
      <c r="H64" s="26">
        <v>1.461522</v>
      </c>
      <c r="I64" s="26">
        <v>1.853088</v>
      </c>
      <c r="J64" s="26"/>
      <c r="K64" s="26"/>
    </row>
    <row r="65" spans="1:11" ht="12.75">
      <c r="A65" s="25">
        <v>14</v>
      </c>
      <c r="B65" s="15" t="s">
        <v>24</v>
      </c>
      <c r="C65" s="15">
        <v>6</v>
      </c>
      <c r="D65" s="15">
        <v>50</v>
      </c>
      <c r="E65" s="15">
        <v>54</v>
      </c>
      <c r="F65" s="14">
        <v>123.2</v>
      </c>
      <c r="G65" s="12">
        <f t="shared" si="0"/>
        <v>11.588449814935773</v>
      </c>
      <c r="H65" s="26">
        <v>1.8197999999999999</v>
      </c>
      <c r="I65" s="26">
        <v>2.15375</v>
      </c>
      <c r="J65" s="27">
        <v>1.3778</v>
      </c>
      <c r="K65" s="27">
        <v>1.8456</v>
      </c>
    </row>
    <row r="66" spans="1:11" ht="12.75">
      <c r="A66" s="25">
        <v>15</v>
      </c>
      <c r="B66" s="15" t="s">
        <v>24</v>
      </c>
      <c r="C66" s="15">
        <v>1</v>
      </c>
      <c r="D66" s="15">
        <v>20</v>
      </c>
      <c r="E66" s="15">
        <v>24</v>
      </c>
      <c r="F66" s="14">
        <v>125</v>
      </c>
      <c r="G66" s="12">
        <f t="shared" si="0"/>
        <v>11.686424994556935</v>
      </c>
      <c r="H66" s="26">
        <v>1.5780877000000002</v>
      </c>
      <c r="I66" s="26">
        <v>1.5647758</v>
      </c>
      <c r="J66" s="27">
        <v>2.1476</v>
      </c>
      <c r="K66" s="27">
        <v>0.9816999999999999</v>
      </c>
    </row>
    <row r="67" spans="1:11" ht="12.75">
      <c r="A67" s="25">
        <v>15</v>
      </c>
      <c r="B67" s="15" t="s">
        <v>24</v>
      </c>
      <c r="C67" s="15">
        <v>1</v>
      </c>
      <c r="D67" s="15">
        <v>40</v>
      </c>
      <c r="E67" s="15">
        <v>44</v>
      </c>
      <c r="F67" s="14">
        <v>125.2</v>
      </c>
      <c r="G67" s="12">
        <f t="shared" si="0"/>
        <v>11.697311125625953</v>
      </c>
      <c r="H67" s="26">
        <v>1.4711499999999997</v>
      </c>
      <c r="I67" s="26">
        <v>1.7031</v>
      </c>
      <c r="J67" s="27"/>
      <c r="K67" s="27"/>
    </row>
    <row r="68" spans="1:11" ht="12.75">
      <c r="A68" s="25">
        <v>15</v>
      </c>
      <c r="B68" s="15" t="s">
        <v>24</v>
      </c>
      <c r="C68" s="15">
        <v>1</v>
      </c>
      <c r="D68" s="15">
        <v>60</v>
      </c>
      <c r="E68" s="15">
        <v>64</v>
      </c>
      <c r="F68" s="14">
        <v>125.4</v>
      </c>
      <c r="G68" s="12">
        <f t="shared" si="0"/>
        <v>11.708197256694971</v>
      </c>
      <c r="H68" s="26">
        <v>1.6959330000000001</v>
      </c>
      <c r="I68" s="26">
        <v>1.9394820000000002</v>
      </c>
      <c r="J68" s="27"/>
      <c r="K68" s="27"/>
    </row>
    <row r="69" spans="1:11" ht="12.75">
      <c r="A69" s="25">
        <v>15</v>
      </c>
      <c r="B69" s="15" t="s">
        <v>24</v>
      </c>
      <c r="C69" s="15">
        <v>1</v>
      </c>
      <c r="D69" s="15">
        <v>80</v>
      </c>
      <c r="E69" s="15">
        <v>84</v>
      </c>
      <c r="F69" s="14">
        <v>125.6</v>
      </c>
      <c r="G69" s="12">
        <f t="shared" si="0"/>
        <v>11.71908338776399</v>
      </c>
      <c r="H69" s="26">
        <v>1.2977932</v>
      </c>
      <c r="I69" s="26">
        <v>2.1429728</v>
      </c>
      <c r="J69" s="27"/>
      <c r="K69" s="27"/>
    </row>
    <row r="70" spans="1:11" ht="12.75">
      <c r="A70" s="25">
        <v>15</v>
      </c>
      <c r="B70" s="15" t="s">
        <v>24</v>
      </c>
      <c r="C70" s="15">
        <v>1</v>
      </c>
      <c r="D70" s="15">
        <v>100</v>
      </c>
      <c r="E70" s="15">
        <v>104</v>
      </c>
      <c r="F70" s="14">
        <v>125.8</v>
      </c>
      <c r="G70" s="12">
        <f t="shared" si="0"/>
        <v>11.729969518833006</v>
      </c>
      <c r="H70" s="26">
        <v>1.3319999999999999</v>
      </c>
      <c r="I70" s="26">
        <v>2.3479</v>
      </c>
      <c r="J70" s="27"/>
      <c r="K70" s="27"/>
    </row>
    <row r="71" spans="1:11" ht="12.75">
      <c r="A71" s="25">
        <v>15</v>
      </c>
      <c r="B71" s="15" t="s">
        <v>24</v>
      </c>
      <c r="C71" s="15">
        <v>1</v>
      </c>
      <c r="D71" s="15">
        <v>120</v>
      </c>
      <c r="E71" s="15">
        <v>124</v>
      </c>
      <c r="F71" s="14">
        <v>126</v>
      </c>
      <c r="G71" s="12">
        <f t="shared" si="0"/>
        <v>11.740855649902025</v>
      </c>
      <c r="H71" s="26">
        <v>1.1875453000000005</v>
      </c>
      <c r="I71" s="26">
        <v>1.8750062</v>
      </c>
      <c r="J71" s="27"/>
      <c r="K71" s="27"/>
    </row>
    <row r="72" spans="1:11" ht="12.75">
      <c r="A72" s="25">
        <v>15</v>
      </c>
      <c r="B72" s="15" t="s">
        <v>24</v>
      </c>
      <c r="C72" s="15">
        <v>1</v>
      </c>
      <c r="D72" s="15">
        <v>140</v>
      </c>
      <c r="E72" s="15">
        <v>144</v>
      </c>
      <c r="F72" s="14">
        <v>126.2</v>
      </c>
      <c r="G72" s="12">
        <f t="shared" si="0"/>
        <v>11.751741780971043</v>
      </c>
      <c r="H72" s="26">
        <v>1.2192042000000003</v>
      </c>
      <c r="I72" s="26">
        <v>1.8913668</v>
      </c>
      <c r="J72" s="27"/>
      <c r="K72" s="27"/>
    </row>
    <row r="73" spans="1:11" ht="12.75">
      <c r="A73" s="25">
        <v>15</v>
      </c>
      <c r="B73" s="15" t="s">
        <v>24</v>
      </c>
      <c r="C73" s="15">
        <v>2</v>
      </c>
      <c r="D73" s="15">
        <v>10</v>
      </c>
      <c r="E73" s="15">
        <v>14</v>
      </c>
      <c r="F73" s="14">
        <v>126.4</v>
      </c>
      <c r="G73" s="12">
        <f t="shared" si="0"/>
        <v>11.762627912040061</v>
      </c>
      <c r="H73" s="26">
        <v>1.6066000000000003</v>
      </c>
      <c r="I73" s="26">
        <v>1.4953</v>
      </c>
      <c r="J73" s="27"/>
      <c r="K73" s="27"/>
    </row>
    <row r="74" spans="1:11" ht="12.75">
      <c r="A74" s="25">
        <v>15</v>
      </c>
      <c r="B74" s="15" t="s">
        <v>24</v>
      </c>
      <c r="C74" s="15">
        <v>2</v>
      </c>
      <c r="D74" s="15">
        <v>30</v>
      </c>
      <c r="E74" s="15">
        <v>34</v>
      </c>
      <c r="F74" s="14">
        <v>126.6</v>
      </c>
      <c r="G74" s="12">
        <f t="shared" si="0"/>
        <v>11.77351404310908</v>
      </c>
      <c r="H74" s="26">
        <v>1.2884288000000002</v>
      </c>
      <c r="I74" s="26">
        <v>2.2254152000000005</v>
      </c>
      <c r="J74" s="27"/>
      <c r="K74" s="27"/>
    </row>
    <row r="75" spans="1:11" ht="12.75">
      <c r="A75" s="25">
        <v>15</v>
      </c>
      <c r="B75" s="15" t="s">
        <v>24</v>
      </c>
      <c r="C75" s="15">
        <v>2</v>
      </c>
      <c r="D75" s="15">
        <v>50</v>
      </c>
      <c r="E75" s="15">
        <v>54</v>
      </c>
      <c r="F75" s="14">
        <v>126.8</v>
      </c>
      <c r="G75" s="12">
        <f t="shared" si="0"/>
        <v>11.784400174178096</v>
      </c>
      <c r="H75" s="26">
        <v>1.2264987000000003</v>
      </c>
      <c r="I75" s="26">
        <v>2.0671698000000003</v>
      </c>
      <c r="J75" s="27"/>
      <c r="K75" s="27"/>
    </row>
    <row r="76" spans="1:11" ht="12.75">
      <c r="A76" s="25">
        <v>15</v>
      </c>
      <c r="B76" s="15" t="s">
        <v>24</v>
      </c>
      <c r="C76" s="15">
        <v>2</v>
      </c>
      <c r="D76" s="15">
        <v>70</v>
      </c>
      <c r="E76" s="15">
        <v>74</v>
      </c>
      <c r="F76" s="14">
        <v>127</v>
      </c>
      <c r="G76" s="12">
        <f t="shared" si="0"/>
        <v>11.795286305247116</v>
      </c>
      <c r="H76" s="26">
        <v>1.2444754000000002</v>
      </c>
      <c r="I76" s="26">
        <v>2.1392516</v>
      </c>
      <c r="J76" s="27"/>
      <c r="K76" s="27"/>
    </row>
    <row r="77" spans="1:11" ht="12.75">
      <c r="A77" s="25">
        <v>15</v>
      </c>
      <c r="B77" s="15" t="s">
        <v>24</v>
      </c>
      <c r="C77" s="15">
        <v>2</v>
      </c>
      <c r="D77" s="15">
        <v>90</v>
      </c>
      <c r="E77" s="15">
        <v>94</v>
      </c>
      <c r="F77" s="14">
        <v>127.2</v>
      </c>
      <c r="G77" s="12">
        <f t="shared" si="0"/>
        <v>11.806172436316134</v>
      </c>
      <c r="H77" s="26">
        <v>1.3817466</v>
      </c>
      <c r="I77" s="26">
        <v>1.7321364</v>
      </c>
      <c r="J77" s="27"/>
      <c r="K77" s="27"/>
    </row>
    <row r="78" spans="1:11" ht="12.75">
      <c r="A78" s="25">
        <v>15</v>
      </c>
      <c r="B78" s="15" t="s">
        <v>24</v>
      </c>
      <c r="C78" s="15">
        <v>2</v>
      </c>
      <c r="D78" s="15">
        <v>110</v>
      </c>
      <c r="E78" s="15">
        <v>114</v>
      </c>
      <c r="F78" s="14">
        <v>127.4</v>
      </c>
      <c r="G78" s="12">
        <f t="shared" si="0"/>
        <v>11.817058567385152</v>
      </c>
      <c r="H78" s="26">
        <v>1.2274521</v>
      </c>
      <c r="I78" s="26">
        <v>2.0763334</v>
      </c>
      <c r="J78" s="27"/>
      <c r="K78" s="27"/>
    </row>
    <row r="79" spans="1:11" ht="12.75">
      <c r="A79" s="25">
        <v>15</v>
      </c>
      <c r="B79" s="15" t="s">
        <v>24</v>
      </c>
      <c r="C79" s="15">
        <v>2</v>
      </c>
      <c r="D79" s="15">
        <v>130</v>
      </c>
      <c r="E79" s="15">
        <v>134</v>
      </c>
      <c r="F79" s="14">
        <v>127.6</v>
      </c>
      <c r="G79" s="12">
        <f aca="true" t="shared" si="1" ref="G79:G142">((F79+89.703)/18.372)</f>
        <v>11.82794469845417</v>
      </c>
      <c r="H79" s="26">
        <v>1.5070999999999999</v>
      </c>
      <c r="I79" s="26">
        <v>1.7833</v>
      </c>
      <c r="J79" s="27"/>
      <c r="K79" s="27"/>
    </row>
    <row r="80" spans="1:11" ht="12.75">
      <c r="A80" s="25">
        <v>15</v>
      </c>
      <c r="B80" s="15" t="s">
        <v>24</v>
      </c>
      <c r="C80" s="15">
        <v>3</v>
      </c>
      <c r="D80" s="15">
        <v>0</v>
      </c>
      <c r="E80" s="15">
        <v>4</v>
      </c>
      <c r="F80" s="14">
        <v>127.8</v>
      </c>
      <c r="G80" s="12">
        <f t="shared" si="1"/>
        <v>11.838830829523186</v>
      </c>
      <c r="H80" s="26">
        <v>1.3671343</v>
      </c>
      <c r="I80" s="26">
        <v>1.6926122</v>
      </c>
      <c r="J80" s="27"/>
      <c r="K80" s="27"/>
    </row>
    <row r="81" spans="1:11" ht="12.75">
      <c r="A81" s="25">
        <v>15</v>
      </c>
      <c r="B81" s="15" t="s">
        <v>24</v>
      </c>
      <c r="C81" s="15">
        <v>3</v>
      </c>
      <c r="D81" s="15">
        <v>20</v>
      </c>
      <c r="E81" s="15">
        <v>24</v>
      </c>
      <c r="F81" s="14">
        <v>128</v>
      </c>
      <c r="G81" s="12">
        <f t="shared" si="1"/>
        <v>11.849716960592206</v>
      </c>
      <c r="H81" s="26">
        <v>1.5584055</v>
      </c>
      <c r="I81" s="26">
        <v>2.204497</v>
      </c>
      <c r="J81" s="27"/>
      <c r="K81" s="27"/>
    </row>
    <row r="82" spans="1:11" ht="12.75">
      <c r="A82" s="25">
        <v>15</v>
      </c>
      <c r="B82" s="15" t="s">
        <v>24</v>
      </c>
      <c r="C82" s="15">
        <v>3</v>
      </c>
      <c r="D82" s="15">
        <v>40</v>
      </c>
      <c r="E82" s="15">
        <v>44</v>
      </c>
      <c r="F82" s="14">
        <v>128.2</v>
      </c>
      <c r="G82" s="12">
        <f t="shared" si="1"/>
        <v>11.860603091661224</v>
      </c>
      <c r="H82" s="26">
        <v>1.452</v>
      </c>
      <c r="I82" s="26">
        <v>2.2239</v>
      </c>
      <c r="J82" s="27">
        <v>0.9786000000000001</v>
      </c>
      <c r="K82" s="27">
        <v>2.1422999999999996</v>
      </c>
    </row>
    <row r="83" spans="1:11" ht="12.75">
      <c r="A83" s="25">
        <v>15</v>
      </c>
      <c r="B83" s="15" t="s">
        <v>24</v>
      </c>
      <c r="C83" s="15">
        <v>3</v>
      </c>
      <c r="D83" s="15">
        <v>60</v>
      </c>
      <c r="E83" s="15">
        <v>64</v>
      </c>
      <c r="F83" s="14">
        <v>128.4</v>
      </c>
      <c r="G83" s="12">
        <f t="shared" si="1"/>
        <v>11.871489222730242</v>
      </c>
      <c r="H83" s="26">
        <v>1.0871110000000002</v>
      </c>
      <c r="I83" s="26">
        <v>2.2216940000000003</v>
      </c>
      <c r="J83" s="27"/>
      <c r="K83" s="27"/>
    </row>
    <row r="84" spans="1:11" ht="12.75">
      <c r="A84" s="25">
        <v>15</v>
      </c>
      <c r="B84" s="15" t="s">
        <v>24</v>
      </c>
      <c r="C84" s="15">
        <v>3</v>
      </c>
      <c r="D84" s="15">
        <v>80</v>
      </c>
      <c r="E84" s="15">
        <v>84</v>
      </c>
      <c r="F84" s="14">
        <v>128.6</v>
      </c>
      <c r="G84" s="12">
        <f t="shared" si="1"/>
        <v>11.88237535379926</v>
      </c>
      <c r="H84" s="26">
        <v>1.1931576000000002</v>
      </c>
      <c r="I84" s="26">
        <v>1.9645304000000001</v>
      </c>
      <c r="J84" s="27"/>
      <c r="K84" s="27"/>
    </row>
    <row r="85" spans="1:11" ht="12.75">
      <c r="A85" s="25">
        <v>15</v>
      </c>
      <c r="B85" s="15" t="s">
        <v>24</v>
      </c>
      <c r="C85" s="15">
        <v>3</v>
      </c>
      <c r="D85" s="15">
        <v>100</v>
      </c>
      <c r="E85" s="15">
        <v>104</v>
      </c>
      <c r="F85" s="14">
        <v>128.8</v>
      </c>
      <c r="G85" s="12">
        <f t="shared" si="1"/>
        <v>11.893261484868278</v>
      </c>
      <c r="H85" s="26">
        <v>1.2362000000000002</v>
      </c>
      <c r="I85" s="26">
        <v>2.0443</v>
      </c>
      <c r="J85" s="27"/>
      <c r="K85" s="27"/>
    </row>
    <row r="86" spans="1:11" ht="12.75">
      <c r="A86" s="25">
        <v>15</v>
      </c>
      <c r="B86" s="15" t="s">
        <v>24</v>
      </c>
      <c r="C86" s="15">
        <v>3</v>
      </c>
      <c r="D86" s="15">
        <v>120</v>
      </c>
      <c r="E86" s="15">
        <v>124</v>
      </c>
      <c r="F86" s="14">
        <v>129</v>
      </c>
      <c r="G86" s="12">
        <f t="shared" si="1"/>
        <v>11.904147615937296</v>
      </c>
      <c r="H86" s="26">
        <v>0.9171809</v>
      </c>
      <c r="I86" s="26">
        <v>1.9134486000000002</v>
      </c>
      <c r="J86" s="27"/>
      <c r="K86" s="27"/>
    </row>
    <row r="87" spans="1:11" ht="12.75">
      <c r="A87" s="25">
        <v>15</v>
      </c>
      <c r="B87" s="15" t="s">
        <v>24</v>
      </c>
      <c r="C87" s="15">
        <v>3</v>
      </c>
      <c r="D87" s="15">
        <v>140</v>
      </c>
      <c r="E87" s="15">
        <v>144</v>
      </c>
      <c r="F87" s="14">
        <v>129.2</v>
      </c>
      <c r="G87" s="12">
        <f t="shared" si="1"/>
        <v>11.915033747006314</v>
      </c>
      <c r="H87" s="26">
        <v>1.4728631</v>
      </c>
      <c r="I87" s="26">
        <v>1.6067274</v>
      </c>
      <c r="J87" s="27"/>
      <c r="K87" s="27"/>
    </row>
    <row r="88" spans="1:11" ht="12.75">
      <c r="A88" s="25">
        <v>15</v>
      </c>
      <c r="B88" s="15" t="s">
        <v>24</v>
      </c>
      <c r="C88" s="15">
        <v>4</v>
      </c>
      <c r="D88" s="15">
        <v>10</v>
      </c>
      <c r="E88" s="15">
        <v>14</v>
      </c>
      <c r="F88" s="14">
        <v>129.4</v>
      </c>
      <c r="G88" s="12">
        <f t="shared" si="1"/>
        <v>11.925919878075332</v>
      </c>
      <c r="H88" s="26">
        <v>1.557</v>
      </c>
      <c r="I88" s="26">
        <v>1.8989</v>
      </c>
      <c r="J88" s="27"/>
      <c r="K88" s="27"/>
    </row>
    <row r="89" spans="1:11" ht="12.75">
      <c r="A89" s="25">
        <v>15</v>
      </c>
      <c r="B89" s="15" t="s">
        <v>24</v>
      </c>
      <c r="C89" s="15">
        <v>4</v>
      </c>
      <c r="D89" s="15">
        <v>30</v>
      </c>
      <c r="E89" s="15">
        <v>34</v>
      </c>
      <c r="F89" s="14">
        <v>129.6</v>
      </c>
      <c r="G89" s="12">
        <f t="shared" si="1"/>
        <v>11.93680600914435</v>
      </c>
      <c r="H89" s="26">
        <v>1.3498864</v>
      </c>
      <c r="I89" s="26">
        <v>1.7146456</v>
      </c>
      <c r="J89" s="27">
        <v>1.2356</v>
      </c>
      <c r="K89" s="27">
        <v>2.0583</v>
      </c>
    </row>
    <row r="90" spans="1:11" ht="12.75">
      <c r="A90" s="25">
        <v>15</v>
      </c>
      <c r="B90" s="15" t="s">
        <v>24</v>
      </c>
      <c r="C90" s="15">
        <v>4</v>
      </c>
      <c r="D90" s="15">
        <v>50</v>
      </c>
      <c r="E90" s="15">
        <v>54</v>
      </c>
      <c r="F90" s="14">
        <v>129.8</v>
      </c>
      <c r="G90" s="12">
        <f t="shared" si="1"/>
        <v>11.94769214021337</v>
      </c>
      <c r="H90" s="26">
        <v>1.5302</v>
      </c>
      <c r="I90" s="26">
        <v>1.6148</v>
      </c>
      <c r="J90" s="27">
        <v>1.1026000000000002</v>
      </c>
      <c r="K90" s="27">
        <v>1.9078999999999997</v>
      </c>
    </row>
    <row r="91" spans="1:11" ht="12.75">
      <c r="A91" s="25">
        <v>15</v>
      </c>
      <c r="B91" s="15" t="s">
        <v>24</v>
      </c>
      <c r="C91" s="15">
        <v>4</v>
      </c>
      <c r="D91" s="15">
        <v>70</v>
      </c>
      <c r="E91" s="15">
        <v>74</v>
      </c>
      <c r="F91" s="14">
        <v>130</v>
      </c>
      <c r="G91" s="12">
        <f t="shared" si="1"/>
        <v>11.958578271282386</v>
      </c>
      <c r="H91" s="26">
        <v>1.2504</v>
      </c>
      <c r="I91" s="26">
        <v>1.5583</v>
      </c>
      <c r="J91" s="27">
        <v>1.0326000000000002</v>
      </c>
      <c r="K91" s="27">
        <v>2.0748999999999995</v>
      </c>
    </row>
    <row r="92" spans="1:11" ht="12.75">
      <c r="A92" s="25">
        <v>15</v>
      </c>
      <c r="B92" s="15" t="s">
        <v>24</v>
      </c>
      <c r="C92" s="15">
        <v>4</v>
      </c>
      <c r="D92" s="15">
        <v>90</v>
      </c>
      <c r="E92" s="15">
        <v>94</v>
      </c>
      <c r="F92" s="14">
        <v>130.2</v>
      </c>
      <c r="G92" s="12">
        <f t="shared" si="1"/>
        <v>11.969464402351404</v>
      </c>
      <c r="H92" s="26">
        <v>1.1460261999999999</v>
      </c>
      <c r="I92" s="26">
        <v>1.8261548</v>
      </c>
      <c r="J92" s="27">
        <v>0.6886000000000001</v>
      </c>
      <c r="K92" s="27">
        <v>2.1891</v>
      </c>
    </row>
    <row r="93" spans="1:11" ht="12.75">
      <c r="A93" s="25">
        <v>15</v>
      </c>
      <c r="B93" s="15" t="s">
        <v>24</v>
      </c>
      <c r="C93" s="15">
        <v>4</v>
      </c>
      <c r="D93" s="15">
        <v>110</v>
      </c>
      <c r="E93" s="15">
        <v>114</v>
      </c>
      <c r="F93" s="14">
        <v>130.4</v>
      </c>
      <c r="G93" s="12">
        <f t="shared" si="1"/>
        <v>11.980350533420422</v>
      </c>
      <c r="H93" s="26">
        <v>1.3489563</v>
      </c>
      <c r="I93" s="26">
        <v>1.4464002</v>
      </c>
      <c r="J93" s="27">
        <v>1.3846000000000003</v>
      </c>
      <c r="K93" s="27">
        <v>1.5021</v>
      </c>
    </row>
    <row r="94" spans="1:11" ht="12.75">
      <c r="A94" s="25">
        <v>15</v>
      </c>
      <c r="B94" s="15" t="s">
        <v>24</v>
      </c>
      <c r="C94" s="15">
        <v>4</v>
      </c>
      <c r="D94" s="15">
        <v>130</v>
      </c>
      <c r="E94" s="15">
        <v>134</v>
      </c>
      <c r="F94" s="14">
        <v>130.6</v>
      </c>
      <c r="G94" s="12">
        <f t="shared" si="1"/>
        <v>11.99123666448944</v>
      </c>
      <c r="H94" s="26"/>
      <c r="I94" s="26"/>
      <c r="J94" s="27">
        <v>1.1156</v>
      </c>
      <c r="K94" s="27">
        <v>1.8256999999999999</v>
      </c>
    </row>
    <row r="95" spans="1:11" ht="12.75">
      <c r="A95" s="25">
        <v>15</v>
      </c>
      <c r="B95" s="15" t="s">
        <v>24</v>
      </c>
      <c r="C95" s="15">
        <v>5</v>
      </c>
      <c r="D95" s="15">
        <v>0</v>
      </c>
      <c r="E95" s="15">
        <v>4</v>
      </c>
      <c r="F95" s="14">
        <v>130.8</v>
      </c>
      <c r="G95" s="12">
        <f t="shared" si="1"/>
        <v>12.00212279555846</v>
      </c>
      <c r="H95" s="26">
        <v>1.1820096000000002</v>
      </c>
      <c r="I95" s="26">
        <v>1.7370079999999999</v>
      </c>
      <c r="J95" s="27">
        <v>1.0726</v>
      </c>
      <c r="K95" s="27">
        <v>1.6662999999999997</v>
      </c>
    </row>
    <row r="96" spans="1:11" ht="12.75">
      <c r="A96" s="25">
        <v>15</v>
      </c>
      <c r="B96" s="15" t="s">
        <v>24</v>
      </c>
      <c r="C96" s="15">
        <v>5</v>
      </c>
      <c r="D96" s="15">
        <v>20</v>
      </c>
      <c r="E96" s="15">
        <v>24</v>
      </c>
      <c r="F96" s="14">
        <v>131</v>
      </c>
      <c r="G96" s="12">
        <f t="shared" si="1"/>
        <v>12.013008926627476</v>
      </c>
      <c r="H96" s="26">
        <v>0.9380029000000001</v>
      </c>
      <c r="I96" s="26">
        <v>1.8772366</v>
      </c>
      <c r="J96" s="27">
        <v>0.9066000000000001</v>
      </c>
      <c r="K96" s="27">
        <v>1.6259</v>
      </c>
    </row>
    <row r="97" spans="1:11" ht="12.75">
      <c r="A97" s="25">
        <v>15</v>
      </c>
      <c r="B97" s="15" t="s">
        <v>24</v>
      </c>
      <c r="C97" s="15">
        <v>5</v>
      </c>
      <c r="D97" s="15">
        <v>40</v>
      </c>
      <c r="E97" s="15">
        <v>44</v>
      </c>
      <c r="F97" s="14">
        <v>131.2</v>
      </c>
      <c r="G97" s="12">
        <f t="shared" si="1"/>
        <v>12.023895057696494</v>
      </c>
      <c r="H97" s="26">
        <v>1.1172000000000002</v>
      </c>
      <c r="I97" s="26">
        <v>1.4353</v>
      </c>
      <c r="J97" s="27">
        <v>0.9676</v>
      </c>
      <c r="K97" s="27">
        <v>1.5647</v>
      </c>
    </row>
    <row r="98" spans="1:11" ht="12.75">
      <c r="A98" s="25">
        <v>15</v>
      </c>
      <c r="B98" s="15" t="s">
        <v>24</v>
      </c>
      <c r="C98" s="15">
        <v>5</v>
      </c>
      <c r="D98" s="15">
        <v>60</v>
      </c>
      <c r="E98" s="15">
        <v>64</v>
      </c>
      <c r="F98" s="14">
        <v>131.4</v>
      </c>
      <c r="G98" s="12">
        <f t="shared" si="1"/>
        <v>12.034781188765514</v>
      </c>
      <c r="H98" s="26">
        <v>1.1392741000000002</v>
      </c>
      <c r="I98" s="26">
        <v>1.1891214</v>
      </c>
      <c r="J98" s="27">
        <v>1.1086</v>
      </c>
      <c r="K98" s="27">
        <v>1.4432999999999998</v>
      </c>
    </row>
    <row r="99" spans="1:11" ht="12.75">
      <c r="A99" s="25">
        <v>15</v>
      </c>
      <c r="B99" s="15" t="s">
        <v>24</v>
      </c>
      <c r="C99" s="15">
        <v>5</v>
      </c>
      <c r="D99" s="15">
        <v>80</v>
      </c>
      <c r="E99" s="15">
        <v>84</v>
      </c>
      <c r="F99" s="14">
        <v>131.6</v>
      </c>
      <c r="G99" s="12">
        <f t="shared" si="1"/>
        <v>12.04566731983453</v>
      </c>
      <c r="H99" s="26">
        <v>1.0132</v>
      </c>
      <c r="I99" s="26">
        <v>1.3696</v>
      </c>
      <c r="J99" s="27">
        <v>0.9116000000000002</v>
      </c>
      <c r="K99" s="27">
        <v>1.5078999999999998</v>
      </c>
    </row>
    <row r="100" spans="1:11" ht="12.75">
      <c r="A100" s="25">
        <v>15</v>
      </c>
      <c r="B100" s="15" t="s">
        <v>24</v>
      </c>
      <c r="C100" s="15">
        <v>5</v>
      </c>
      <c r="D100" s="15">
        <v>100</v>
      </c>
      <c r="E100" s="15">
        <v>104</v>
      </c>
      <c r="F100" s="14">
        <v>131.8</v>
      </c>
      <c r="G100" s="12">
        <f t="shared" si="1"/>
        <v>12.05655345090355</v>
      </c>
      <c r="H100" s="26">
        <v>0.8462508</v>
      </c>
      <c r="I100" s="26">
        <v>1.3862032</v>
      </c>
      <c r="J100" s="27">
        <v>0.8036000000000001</v>
      </c>
      <c r="K100" s="27">
        <v>1.8492999999999997</v>
      </c>
    </row>
    <row r="101" spans="1:11" ht="12.75">
      <c r="A101" s="25">
        <v>15</v>
      </c>
      <c r="B101" s="15" t="s">
        <v>24</v>
      </c>
      <c r="C101" s="15">
        <v>5</v>
      </c>
      <c r="D101" s="15">
        <v>120</v>
      </c>
      <c r="E101" s="15">
        <v>124</v>
      </c>
      <c r="F101" s="14">
        <v>132</v>
      </c>
      <c r="G101" s="12">
        <f t="shared" si="1"/>
        <v>12.067439581972566</v>
      </c>
      <c r="H101" s="26">
        <v>0.9246851000000003</v>
      </c>
      <c r="I101" s="26">
        <v>1.6565154</v>
      </c>
      <c r="J101" s="27">
        <v>0.9406000000000001</v>
      </c>
      <c r="K101" s="27">
        <v>1.5564999999999998</v>
      </c>
    </row>
    <row r="102" spans="1:11" ht="12.75">
      <c r="A102" s="25">
        <v>15</v>
      </c>
      <c r="B102" s="15" t="s">
        <v>24</v>
      </c>
      <c r="C102" s="15">
        <v>5</v>
      </c>
      <c r="D102" s="15">
        <v>140</v>
      </c>
      <c r="E102" s="15">
        <v>144</v>
      </c>
      <c r="F102" s="14">
        <v>132.2</v>
      </c>
      <c r="G102" s="12">
        <f t="shared" si="1"/>
        <v>12.078325713041584</v>
      </c>
      <c r="H102" s="26">
        <v>1.133134</v>
      </c>
      <c r="I102" s="26">
        <v>1.3491</v>
      </c>
      <c r="J102" s="27"/>
      <c r="K102" s="27"/>
    </row>
    <row r="103" spans="1:11" ht="12.75">
      <c r="A103" s="25">
        <v>15</v>
      </c>
      <c r="B103" s="15" t="s">
        <v>24</v>
      </c>
      <c r="C103" s="15">
        <v>6</v>
      </c>
      <c r="D103" s="15">
        <v>10</v>
      </c>
      <c r="E103" s="15">
        <v>14</v>
      </c>
      <c r="F103" s="14">
        <v>132.4</v>
      </c>
      <c r="G103" s="12">
        <f t="shared" si="1"/>
        <v>12.089211844110604</v>
      </c>
      <c r="H103" s="26">
        <v>1.1453</v>
      </c>
      <c r="I103" s="26">
        <v>1.2543</v>
      </c>
      <c r="J103" s="27">
        <v>1.1296</v>
      </c>
      <c r="K103" s="27">
        <v>1.6988999999999999</v>
      </c>
    </row>
    <row r="104" spans="1:11" ht="12.75">
      <c r="A104" s="25">
        <v>15</v>
      </c>
      <c r="B104" s="15" t="s">
        <v>24</v>
      </c>
      <c r="C104" s="15">
        <v>6</v>
      </c>
      <c r="D104" s="15">
        <v>30</v>
      </c>
      <c r="E104" s="15">
        <v>34</v>
      </c>
      <c r="F104" s="14">
        <v>132.6</v>
      </c>
      <c r="G104" s="12">
        <f t="shared" si="1"/>
        <v>12.10009797517962</v>
      </c>
      <c r="H104" s="26">
        <v>1.3883362000000004</v>
      </c>
      <c r="I104" s="26">
        <v>1.63114</v>
      </c>
      <c r="J104" s="27">
        <v>1.2088</v>
      </c>
      <c r="K104" s="27">
        <v>1.6157</v>
      </c>
    </row>
    <row r="105" spans="1:11" ht="12.75">
      <c r="A105" s="25">
        <v>15</v>
      </c>
      <c r="B105" s="15" t="s">
        <v>24</v>
      </c>
      <c r="C105" s="15">
        <v>6</v>
      </c>
      <c r="D105" s="15">
        <v>50</v>
      </c>
      <c r="E105" s="15">
        <v>54</v>
      </c>
      <c r="F105" s="14">
        <v>132.8</v>
      </c>
      <c r="G105" s="12">
        <f t="shared" si="1"/>
        <v>12.11098410624864</v>
      </c>
      <c r="H105" s="26">
        <v>1.3239098000000002</v>
      </c>
      <c r="I105" s="26">
        <v>1.52666</v>
      </c>
      <c r="J105" s="27">
        <v>1.2626</v>
      </c>
      <c r="K105" s="27">
        <v>1.4251</v>
      </c>
    </row>
    <row r="106" spans="1:11" ht="12.75">
      <c r="A106" s="25">
        <v>15</v>
      </c>
      <c r="B106" s="15" t="s">
        <v>24</v>
      </c>
      <c r="C106" s="15">
        <v>6</v>
      </c>
      <c r="D106" s="15">
        <v>70</v>
      </c>
      <c r="E106" s="15">
        <v>74</v>
      </c>
      <c r="F106" s="14">
        <v>133</v>
      </c>
      <c r="G106" s="12">
        <f t="shared" si="1"/>
        <v>12.121870237317658</v>
      </c>
      <c r="H106" s="26">
        <v>1.3753032000000003</v>
      </c>
      <c r="I106" s="26">
        <v>1.65954</v>
      </c>
      <c r="J106" s="27">
        <v>0.9967000000000001</v>
      </c>
      <c r="K106" s="27">
        <v>1.7371999999999999</v>
      </c>
    </row>
    <row r="107" spans="1:11" ht="12.75">
      <c r="A107" s="25">
        <v>15</v>
      </c>
      <c r="B107" s="15" t="s">
        <v>24</v>
      </c>
      <c r="C107" s="15">
        <v>6</v>
      </c>
      <c r="D107" s="15">
        <v>90</v>
      </c>
      <c r="E107" s="15">
        <v>94</v>
      </c>
      <c r="F107" s="14">
        <v>133.2</v>
      </c>
      <c r="G107" s="12">
        <f t="shared" si="1"/>
        <v>12.132756368386675</v>
      </c>
      <c r="H107" s="26">
        <v>1.0273252</v>
      </c>
      <c r="I107" s="26">
        <v>1.82494</v>
      </c>
      <c r="J107" s="27">
        <v>1.1016000000000001</v>
      </c>
      <c r="K107" s="27">
        <v>1.3515</v>
      </c>
    </row>
    <row r="108" spans="1:11" ht="12.75">
      <c r="A108" s="25">
        <v>15</v>
      </c>
      <c r="B108" s="15" t="s">
        <v>24</v>
      </c>
      <c r="C108" s="15">
        <v>6</v>
      </c>
      <c r="D108" s="15">
        <v>110</v>
      </c>
      <c r="E108" s="15">
        <v>114</v>
      </c>
      <c r="F108" s="14">
        <v>133.4</v>
      </c>
      <c r="G108" s="12">
        <f t="shared" si="1"/>
        <v>12.143642499455694</v>
      </c>
      <c r="H108" s="26">
        <v>1.2335164000000003</v>
      </c>
      <c r="I108" s="26">
        <v>1.67678</v>
      </c>
      <c r="J108" s="27">
        <v>1.059</v>
      </c>
      <c r="K108" s="27">
        <v>1.5607</v>
      </c>
    </row>
    <row r="109" spans="1:11" ht="12.75">
      <c r="A109" s="25">
        <v>15</v>
      </c>
      <c r="B109" s="15" t="s">
        <v>24</v>
      </c>
      <c r="C109" s="15">
        <v>6</v>
      </c>
      <c r="D109" s="15">
        <v>130</v>
      </c>
      <c r="E109" s="15">
        <v>134</v>
      </c>
      <c r="F109" s="14">
        <v>133.6</v>
      </c>
      <c r="G109" s="12">
        <f t="shared" si="1"/>
        <v>12.15452863052471</v>
      </c>
      <c r="H109" s="26">
        <v>0.9619318</v>
      </c>
      <c r="I109" s="26">
        <v>1.92506</v>
      </c>
      <c r="J109" s="27">
        <v>1.0806000000000002</v>
      </c>
      <c r="K109" s="27">
        <v>1.8520999999999999</v>
      </c>
    </row>
    <row r="110" spans="1:11" ht="12.75">
      <c r="A110" s="25">
        <v>15</v>
      </c>
      <c r="B110" s="15" t="s">
        <v>24</v>
      </c>
      <c r="C110" s="15">
        <v>7</v>
      </c>
      <c r="D110" s="15">
        <v>0</v>
      </c>
      <c r="E110" s="15">
        <v>4</v>
      </c>
      <c r="F110" s="14">
        <v>133.8</v>
      </c>
      <c r="G110" s="12">
        <f t="shared" si="1"/>
        <v>12.16541476159373</v>
      </c>
      <c r="H110" s="26">
        <v>1.2025274000000001</v>
      </c>
      <c r="I110" s="26">
        <v>1.6689800000000001</v>
      </c>
      <c r="J110" s="27">
        <v>0.8516000000000004</v>
      </c>
      <c r="K110" s="27">
        <v>2.2177</v>
      </c>
    </row>
    <row r="111" spans="1:11" ht="12.75">
      <c r="A111" s="25">
        <v>15</v>
      </c>
      <c r="B111" s="15" t="s">
        <v>24</v>
      </c>
      <c r="C111" s="15">
        <v>7</v>
      </c>
      <c r="D111" s="15">
        <v>20</v>
      </c>
      <c r="E111" s="15">
        <v>24</v>
      </c>
      <c r="F111" s="14">
        <v>134</v>
      </c>
      <c r="G111" s="12">
        <f t="shared" si="1"/>
        <v>12.176300892662749</v>
      </c>
      <c r="H111" s="26">
        <v>1.1545383999999999</v>
      </c>
      <c r="I111" s="26">
        <v>1.6001800000000002</v>
      </c>
      <c r="J111" s="27">
        <v>1.3006</v>
      </c>
      <c r="K111" s="27">
        <v>1.9035</v>
      </c>
    </row>
    <row r="112" spans="1:11" ht="12.75">
      <c r="A112" s="25">
        <v>15</v>
      </c>
      <c r="B112" s="15" t="s">
        <v>24</v>
      </c>
      <c r="C112" s="15">
        <v>7</v>
      </c>
      <c r="D112" s="15">
        <v>40</v>
      </c>
      <c r="E112" s="15">
        <v>44</v>
      </c>
      <c r="F112" s="14">
        <v>134.2</v>
      </c>
      <c r="G112" s="12">
        <f t="shared" si="1"/>
        <v>12.187187023731765</v>
      </c>
      <c r="H112" s="26">
        <v>1.2277186</v>
      </c>
      <c r="I112" s="26">
        <v>1.95082</v>
      </c>
      <c r="J112" s="27">
        <v>0.8382000000000003</v>
      </c>
      <c r="K112" s="27">
        <v>2.2267</v>
      </c>
    </row>
    <row r="113" spans="1:11" ht="12.75">
      <c r="A113" s="25">
        <v>16</v>
      </c>
      <c r="B113" s="15" t="s">
        <v>24</v>
      </c>
      <c r="C113" s="15">
        <v>1</v>
      </c>
      <c r="D113" s="15">
        <v>0</v>
      </c>
      <c r="E113" s="15">
        <v>4</v>
      </c>
      <c r="F113" s="14">
        <v>134.5</v>
      </c>
      <c r="G113" s="12">
        <f t="shared" si="1"/>
        <v>12.203516220335294</v>
      </c>
      <c r="H113" s="26">
        <v>1.1453142</v>
      </c>
      <c r="I113" s="26">
        <v>1.84074</v>
      </c>
      <c r="J113" s="27">
        <v>0.8844999999999998</v>
      </c>
      <c r="K113" s="27">
        <v>1.8582</v>
      </c>
    </row>
    <row r="114" spans="1:11" ht="12.75">
      <c r="A114" s="25">
        <v>16</v>
      </c>
      <c r="B114" s="15" t="s">
        <v>24</v>
      </c>
      <c r="C114" s="15">
        <v>1</v>
      </c>
      <c r="D114" s="15">
        <v>20</v>
      </c>
      <c r="E114" s="15">
        <v>24</v>
      </c>
      <c r="F114" s="14">
        <v>134.7</v>
      </c>
      <c r="G114" s="12">
        <f t="shared" si="1"/>
        <v>12.21440235140431</v>
      </c>
      <c r="H114" s="26">
        <v>1.3435054</v>
      </c>
      <c r="I114" s="26">
        <v>1.8985800000000002</v>
      </c>
      <c r="J114" s="27">
        <v>1.1779</v>
      </c>
      <c r="K114" s="27">
        <v>1.8112</v>
      </c>
    </row>
    <row r="115" spans="1:11" ht="12.75">
      <c r="A115" s="25">
        <v>16</v>
      </c>
      <c r="B115" s="15" t="s">
        <v>24</v>
      </c>
      <c r="C115" s="15">
        <v>1</v>
      </c>
      <c r="D115" s="15">
        <v>40</v>
      </c>
      <c r="E115" s="15">
        <v>44</v>
      </c>
      <c r="F115" s="14">
        <v>134.9</v>
      </c>
      <c r="G115" s="12">
        <f t="shared" si="1"/>
        <v>12.22528848247333</v>
      </c>
      <c r="H115" s="26">
        <v>1.3319208</v>
      </c>
      <c r="I115" s="26">
        <v>1.90186</v>
      </c>
      <c r="J115" s="27">
        <v>1.1711000000000003</v>
      </c>
      <c r="K115" s="27">
        <v>1.6991999999999998</v>
      </c>
    </row>
    <row r="116" spans="1:11" ht="12.75">
      <c r="A116" s="25">
        <v>16</v>
      </c>
      <c r="B116" s="15" t="s">
        <v>24</v>
      </c>
      <c r="C116" s="15">
        <v>1</v>
      </c>
      <c r="D116" s="15">
        <v>60</v>
      </c>
      <c r="E116" s="15">
        <v>64</v>
      </c>
      <c r="F116" s="14">
        <v>135.1</v>
      </c>
      <c r="G116" s="12">
        <f t="shared" si="1"/>
        <v>12.236174613542348</v>
      </c>
      <c r="H116" s="26">
        <v>1.3651010000000001</v>
      </c>
      <c r="I116" s="26">
        <v>1.8235000000000001</v>
      </c>
      <c r="J116" s="27">
        <v>1.1739000000000002</v>
      </c>
      <c r="K116" s="27">
        <v>1.7992</v>
      </c>
    </row>
    <row r="117" spans="1:11" ht="12.75">
      <c r="A117" s="25">
        <v>16</v>
      </c>
      <c r="B117" s="15" t="s">
        <v>24</v>
      </c>
      <c r="C117" s="15">
        <v>1</v>
      </c>
      <c r="D117" s="15">
        <v>80</v>
      </c>
      <c r="E117" s="15">
        <v>84</v>
      </c>
      <c r="F117" s="14">
        <v>135.3</v>
      </c>
      <c r="G117" s="12">
        <f t="shared" si="1"/>
        <v>12.247060744611366</v>
      </c>
      <c r="H117" s="26">
        <v>1.3767076</v>
      </c>
      <c r="I117" s="26">
        <v>1.77262</v>
      </c>
      <c r="J117" s="27">
        <v>1.1227000000000003</v>
      </c>
      <c r="K117" s="27">
        <v>1.8022</v>
      </c>
    </row>
    <row r="118" spans="1:11" ht="12.75">
      <c r="A118" s="25">
        <v>16</v>
      </c>
      <c r="B118" s="15" t="s">
        <v>24</v>
      </c>
      <c r="C118" s="15">
        <v>1</v>
      </c>
      <c r="D118" s="15">
        <v>100</v>
      </c>
      <c r="E118" s="15">
        <v>104</v>
      </c>
      <c r="F118" s="14">
        <v>135.5</v>
      </c>
      <c r="G118" s="12">
        <f t="shared" si="1"/>
        <v>12.257946875680384</v>
      </c>
      <c r="H118" s="26">
        <v>1.26694</v>
      </c>
      <c r="I118" s="26">
        <v>1.8034655</v>
      </c>
      <c r="J118" s="27">
        <v>1.1113000000000002</v>
      </c>
      <c r="K118" s="27">
        <v>2.0641999999999996</v>
      </c>
    </row>
    <row r="119" spans="1:11" ht="12.75">
      <c r="A119" s="25">
        <v>16</v>
      </c>
      <c r="B119" s="15" t="s">
        <v>24</v>
      </c>
      <c r="C119" s="15">
        <v>1</v>
      </c>
      <c r="D119" s="15">
        <v>120</v>
      </c>
      <c r="E119" s="15">
        <v>124</v>
      </c>
      <c r="F119" s="14">
        <v>135.7</v>
      </c>
      <c r="G119" s="12">
        <f t="shared" si="1"/>
        <v>12.2688330067494</v>
      </c>
      <c r="H119" s="26">
        <v>1.253852</v>
      </c>
      <c r="I119" s="26">
        <v>1.8317689</v>
      </c>
      <c r="J119" s="27">
        <v>1.1334</v>
      </c>
      <c r="K119" s="27">
        <v>2.2427</v>
      </c>
    </row>
    <row r="120" spans="1:11" ht="12.75">
      <c r="A120" s="25">
        <v>16</v>
      </c>
      <c r="B120" s="15" t="s">
        <v>24</v>
      </c>
      <c r="C120" s="15">
        <v>1</v>
      </c>
      <c r="D120" s="15">
        <v>140</v>
      </c>
      <c r="E120" s="15">
        <v>144</v>
      </c>
      <c r="F120" s="14">
        <v>135.9</v>
      </c>
      <c r="G120" s="12">
        <f t="shared" si="1"/>
        <v>12.27971913781842</v>
      </c>
      <c r="H120" s="26">
        <v>1.273976</v>
      </c>
      <c r="I120" s="26">
        <v>1.9025481999999998</v>
      </c>
      <c r="J120" s="27">
        <v>0.8562000000000002</v>
      </c>
      <c r="K120" s="27">
        <v>2.5857</v>
      </c>
    </row>
    <row r="121" spans="1:11" ht="12.75">
      <c r="A121" s="25">
        <v>16</v>
      </c>
      <c r="B121" s="15" t="s">
        <v>24</v>
      </c>
      <c r="C121" s="15">
        <v>2</v>
      </c>
      <c r="D121" s="15">
        <v>10</v>
      </c>
      <c r="E121" s="15">
        <v>14</v>
      </c>
      <c r="F121" s="14">
        <v>136.1</v>
      </c>
      <c r="G121" s="12">
        <f t="shared" si="1"/>
        <v>12.290605268887438</v>
      </c>
      <c r="H121" s="26">
        <v>1.020188</v>
      </c>
      <c r="I121" s="26">
        <v>1.8990240999999999</v>
      </c>
      <c r="J121" s="27">
        <v>0.9563000000000001</v>
      </c>
      <c r="K121" s="27">
        <v>2.3701999999999996</v>
      </c>
    </row>
    <row r="122" spans="1:11" ht="12.75">
      <c r="A122" s="25">
        <v>16</v>
      </c>
      <c r="B122" s="15" t="s">
        <v>24</v>
      </c>
      <c r="C122" s="15">
        <v>2</v>
      </c>
      <c r="D122" s="15">
        <v>30</v>
      </c>
      <c r="E122" s="15">
        <v>34</v>
      </c>
      <c r="F122" s="14">
        <v>136.3</v>
      </c>
      <c r="G122" s="12">
        <f t="shared" si="1"/>
        <v>12.301491399956456</v>
      </c>
      <c r="H122" s="26">
        <v>1.1843560000000002</v>
      </c>
      <c r="I122" s="26">
        <v>1.7636517</v>
      </c>
      <c r="J122" s="27">
        <v>1.1670000000000003</v>
      </c>
      <c r="K122" s="27">
        <v>1.7786999999999997</v>
      </c>
    </row>
    <row r="123" spans="1:11" ht="12.75">
      <c r="A123" s="25">
        <v>16</v>
      </c>
      <c r="B123" s="15" t="s">
        <v>24</v>
      </c>
      <c r="C123" s="15">
        <v>2</v>
      </c>
      <c r="D123" s="15">
        <v>50</v>
      </c>
      <c r="E123" s="15">
        <v>54</v>
      </c>
      <c r="F123" s="14">
        <v>136.5</v>
      </c>
      <c r="G123" s="12">
        <f t="shared" si="1"/>
        <v>12.312377531025474</v>
      </c>
      <c r="H123" s="26">
        <v>1.181728</v>
      </c>
      <c r="I123" s="26">
        <v>1.8319896</v>
      </c>
      <c r="J123" s="27">
        <v>1.1625</v>
      </c>
      <c r="K123" s="27">
        <v>1.6702</v>
      </c>
    </row>
    <row r="124" spans="1:11" ht="12.75">
      <c r="A124" s="25">
        <v>16</v>
      </c>
      <c r="B124" s="15" t="s">
        <v>24</v>
      </c>
      <c r="C124" s="15">
        <v>2</v>
      </c>
      <c r="D124" s="15">
        <v>70</v>
      </c>
      <c r="E124" s="15">
        <v>74</v>
      </c>
      <c r="F124" s="14">
        <v>136.7</v>
      </c>
      <c r="G124" s="12">
        <f t="shared" si="1"/>
        <v>12.323263662094492</v>
      </c>
      <c r="H124" s="26"/>
      <c r="I124" s="26"/>
      <c r="J124" s="27">
        <v>1.1041</v>
      </c>
      <c r="K124" s="27">
        <v>1.6732</v>
      </c>
    </row>
    <row r="125" spans="1:11" ht="12.75">
      <c r="A125" s="25">
        <v>16</v>
      </c>
      <c r="B125" s="15" t="s">
        <v>24</v>
      </c>
      <c r="C125" s="15">
        <v>2</v>
      </c>
      <c r="D125" s="15">
        <v>90</v>
      </c>
      <c r="E125" s="15">
        <v>94</v>
      </c>
      <c r="F125" s="14">
        <v>136.9</v>
      </c>
      <c r="G125" s="12">
        <f t="shared" si="1"/>
        <v>12.33414979316351</v>
      </c>
      <c r="H125" s="26">
        <v>1.2553919999999998</v>
      </c>
      <c r="I125" s="26">
        <v>1.8867343999999997</v>
      </c>
      <c r="J125" s="27">
        <v>1.3462000000000003</v>
      </c>
      <c r="K125" s="27">
        <v>1.7887</v>
      </c>
    </row>
    <row r="126" spans="1:11" ht="12.75">
      <c r="A126" s="25">
        <v>16</v>
      </c>
      <c r="B126" s="15" t="s">
        <v>24</v>
      </c>
      <c r="C126" s="15">
        <v>2</v>
      </c>
      <c r="D126" s="15">
        <v>110</v>
      </c>
      <c r="E126" s="15">
        <v>114</v>
      </c>
      <c r="F126" s="14">
        <v>137.1</v>
      </c>
      <c r="G126" s="12">
        <f t="shared" si="1"/>
        <v>12.345035924232528</v>
      </c>
      <c r="H126" s="26">
        <v>1.1083120000000002</v>
      </c>
      <c r="I126" s="26">
        <v>1.6798034</v>
      </c>
      <c r="J126" s="27">
        <v>1.1346</v>
      </c>
      <c r="K126" s="27">
        <v>1.4616999999999998</v>
      </c>
    </row>
    <row r="127" spans="1:11" ht="12.75">
      <c r="A127" s="25">
        <v>16</v>
      </c>
      <c r="B127" s="15" t="s">
        <v>24</v>
      </c>
      <c r="C127" s="15">
        <v>2</v>
      </c>
      <c r="D127" s="15">
        <v>130</v>
      </c>
      <c r="E127" s="15">
        <v>134</v>
      </c>
      <c r="F127" s="14">
        <v>137.3</v>
      </c>
      <c r="G127" s="12">
        <f t="shared" si="1"/>
        <v>12.355922055301546</v>
      </c>
      <c r="H127" s="26">
        <v>1.1336480000000002</v>
      </c>
      <c r="I127" s="26">
        <v>2.0280586</v>
      </c>
      <c r="J127" s="27">
        <v>1.054</v>
      </c>
      <c r="K127" s="27">
        <v>1.9426999999999999</v>
      </c>
    </row>
    <row r="128" spans="1:11" ht="12.75">
      <c r="A128" s="25">
        <v>16</v>
      </c>
      <c r="B128" s="15" t="s">
        <v>24</v>
      </c>
      <c r="C128" s="15">
        <v>3</v>
      </c>
      <c r="D128" s="15">
        <v>0</v>
      </c>
      <c r="E128" s="15">
        <v>4</v>
      </c>
      <c r="F128" s="14">
        <v>137.5</v>
      </c>
      <c r="G128" s="12">
        <f t="shared" si="1"/>
        <v>12.366808186370564</v>
      </c>
      <c r="H128" s="26">
        <v>1.416896</v>
      </c>
      <c r="I128" s="26">
        <v>1.6736171999999998</v>
      </c>
      <c r="J128" s="27">
        <v>1.3104000000000002</v>
      </c>
      <c r="K128" s="27">
        <v>1.5396999999999998</v>
      </c>
    </row>
    <row r="129" spans="1:11" ht="12.75">
      <c r="A129" s="25">
        <v>16</v>
      </c>
      <c r="B129" s="15" t="s">
        <v>24</v>
      </c>
      <c r="C129" s="15">
        <v>3</v>
      </c>
      <c r="D129" s="15">
        <v>20</v>
      </c>
      <c r="E129" s="15">
        <v>24</v>
      </c>
      <c r="F129" s="14">
        <v>137.7</v>
      </c>
      <c r="G129" s="12">
        <f t="shared" si="1"/>
        <v>12.377694317439582</v>
      </c>
      <c r="H129" s="26"/>
      <c r="I129" s="26"/>
      <c r="J129" s="27">
        <v>1.0868</v>
      </c>
      <c r="K129" s="27">
        <v>1.7727</v>
      </c>
    </row>
    <row r="130" spans="1:11" ht="12.75">
      <c r="A130" s="25">
        <v>16</v>
      </c>
      <c r="B130" s="15" t="s">
        <v>24</v>
      </c>
      <c r="C130" s="15">
        <v>3</v>
      </c>
      <c r="D130" s="15">
        <v>40</v>
      </c>
      <c r="E130" s="15">
        <v>44</v>
      </c>
      <c r="F130" s="14">
        <v>137.9</v>
      </c>
      <c r="G130" s="12">
        <f t="shared" si="1"/>
        <v>12.3885804485086</v>
      </c>
      <c r="H130" s="26">
        <v>1.24448</v>
      </c>
      <c r="I130" s="26">
        <v>2.1274309999999996</v>
      </c>
      <c r="J130" s="27">
        <v>1.2262000000000002</v>
      </c>
      <c r="K130" s="27">
        <v>1.9696999999999998</v>
      </c>
    </row>
    <row r="131" spans="1:11" ht="12.75">
      <c r="A131" s="25">
        <v>16</v>
      </c>
      <c r="B131" s="15" t="s">
        <v>24</v>
      </c>
      <c r="C131" s="15">
        <v>3</v>
      </c>
      <c r="D131" s="15">
        <v>60</v>
      </c>
      <c r="E131" s="15">
        <v>64</v>
      </c>
      <c r="F131" s="14">
        <v>138.1</v>
      </c>
      <c r="G131" s="12">
        <f t="shared" si="1"/>
        <v>12.399466579577618</v>
      </c>
      <c r="H131" s="26">
        <v>0.961684</v>
      </c>
      <c r="I131" s="26">
        <v>2.0971412999999997</v>
      </c>
      <c r="J131" s="27">
        <v>1.2656000000000003</v>
      </c>
      <c r="K131" s="27">
        <v>1.8697</v>
      </c>
    </row>
    <row r="132" spans="1:11" ht="12.75">
      <c r="A132" s="25">
        <v>16</v>
      </c>
      <c r="B132" s="15" t="s">
        <v>24</v>
      </c>
      <c r="C132" s="15">
        <v>3</v>
      </c>
      <c r="D132" s="15">
        <v>80</v>
      </c>
      <c r="E132" s="15">
        <v>84</v>
      </c>
      <c r="F132" s="14">
        <v>138.3</v>
      </c>
      <c r="G132" s="12">
        <f t="shared" si="1"/>
        <v>12.410352710646636</v>
      </c>
      <c r="H132" s="26">
        <v>1.2127858</v>
      </c>
      <c r="I132" s="26">
        <v>1.908559</v>
      </c>
      <c r="J132" s="27">
        <v>1.108</v>
      </c>
      <c r="K132" s="27">
        <v>2.0816999999999997</v>
      </c>
    </row>
    <row r="133" spans="1:11" ht="12.75">
      <c r="A133" s="25">
        <v>16</v>
      </c>
      <c r="B133" s="15" t="s">
        <v>24</v>
      </c>
      <c r="C133" s="15">
        <v>3</v>
      </c>
      <c r="D133" s="15">
        <v>100</v>
      </c>
      <c r="E133" s="15">
        <v>104</v>
      </c>
      <c r="F133" s="14">
        <v>138.5</v>
      </c>
      <c r="G133" s="12">
        <f t="shared" si="1"/>
        <v>12.421238841715654</v>
      </c>
      <c r="H133" s="26">
        <v>1.347064</v>
      </c>
      <c r="I133" s="26">
        <v>2.0992448</v>
      </c>
      <c r="J133" s="27">
        <v>1.2248</v>
      </c>
      <c r="K133" s="27">
        <v>2.1707</v>
      </c>
    </row>
    <row r="134" spans="1:11" ht="12.75">
      <c r="A134" s="25">
        <v>16</v>
      </c>
      <c r="B134" s="15" t="s">
        <v>24</v>
      </c>
      <c r="C134" s="15">
        <v>3</v>
      </c>
      <c r="D134" s="15">
        <v>120</v>
      </c>
      <c r="E134" s="15">
        <v>124</v>
      </c>
      <c r="F134" s="14">
        <v>138.7</v>
      </c>
      <c r="G134" s="12">
        <f t="shared" si="1"/>
        <v>12.432124972784672</v>
      </c>
      <c r="H134" s="26">
        <v>1.34002</v>
      </c>
      <c r="I134" s="26">
        <v>1.9043964999999998</v>
      </c>
      <c r="J134" s="27">
        <v>1.3353</v>
      </c>
      <c r="K134" s="27">
        <v>2.3476999999999997</v>
      </c>
    </row>
    <row r="135" spans="1:11" ht="12.75">
      <c r="A135" s="25">
        <v>16</v>
      </c>
      <c r="B135" s="15" t="s">
        <v>24</v>
      </c>
      <c r="C135" s="15">
        <v>3</v>
      </c>
      <c r="D135" s="15">
        <v>140</v>
      </c>
      <c r="E135" s="15">
        <v>144</v>
      </c>
      <c r="F135" s="14">
        <v>138.9</v>
      </c>
      <c r="G135" s="12">
        <f t="shared" si="1"/>
        <v>12.44301110385369</v>
      </c>
      <c r="H135" s="26">
        <v>1.4086040000000002</v>
      </c>
      <c r="I135" s="26">
        <v>1.9962102999999998</v>
      </c>
      <c r="J135" s="27">
        <v>1.3025</v>
      </c>
      <c r="K135" s="27">
        <v>1.9841999999999997</v>
      </c>
    </row>
    <row r="136" spans="1:11" ht="12.75">
      <c r="A136" s="25">
        <v>16</v>
      </c>
      <c r="B136" s="15" t="s">
        <v>24</v>
      </c>
      <c r="C136" s="15">
        <v>4</v>
      </c>
      <c r="D136" s="15">
        <v>10</v>
      </c>
      <c r="E136" s="15">
        <v>14</v>
      </c>
      <c r="F136" s="14">
        <v>139.1</v>
      </c>
      <c r="G136" s="12">
        <f t="shared" si="1"/>
        <v>12.453897234922708</v>
      </c>
      <c r="H136" s="26">
        <v>1.363772</v>
      </c>
      <c r="I136" s="26">
        <v>2.2638379</v>
      </c>
      <c r="J136" s="27">
        <v>1.0419000000000003</v>
      </c>
      <c r="K136" s="27">
        <v>2.4332000000000003</v>
      </c>
    </row>
    <row r="137" spans="1:11" ht="12.75">
      <c r="A137" s="25">
        <v>16</v>
      </c>
      <c r="B137" s="15" t="s">
        <v>24</v>
      </c>
      <c r="C137" s="15">
        <v>4</v>
      </c>
      <c r="D137" s="15">
        <v>30</v>
      </c>
      <c r="E137" s="15">
        <v>34</v>
      </c>
      <c r="F137" s="14">
        <v>139.3</v>
      </c>
      <c r="G137" s="12">
        <f t="shared" si="1"/>
        <v>12.464783365991728</v>
      </c>
      <c r="H137" s="26">
        <v>1.1452680000000002</v>
      </c>
      <c r="I137" s="26">
        <v>2.1469550999999996</v>
      </c>
      <c r="J137" s="27">
        <v>0.7793000000000001</v>
      </c>
      <c r="K137" s="27">
        <v>2.3952</v>
      </c>
    </row>
    <row r="138" spans="1:11" ht="12.75">
      <c r="A138" s="25">
        <v>17</v>
      </c>
      <c r="B138" s="15" t="s">
        <v>24</v>
      </c>
      <c r="C138" s="15">
        <v>1</v>
      </c>
      <c r="D138" s="15">
        <v>0</v>
      </c>
      <c r="E138" s="15">
        <v>4</v>
      </c>
      <c r="F138" s="14">
        <v>144.1</v>
      </c>
      <c r="G138" s="12">
        <f t="shared" si="1"/>
        <v>12.726050511648161</v>
      </c>
      <c r="H138" s="26">
        <v>1.5943999999999998</v>
      </c>
      <c r="I138" s="26">
        <v>0.6260999999999999</v>
      </c>
      <c r="J138" s="27">
        <v>1.034</v>
      </c>
      <c r="K138" s="27">
        <v>2.5679</v>
      </c>
    </row>
    <row r="139" spans="1:11" ht="12.75">
      <c r="A139" s="25">
        <v>17</v>
      </c>
      <c r="B139" s="15" t="s">
        <v>24</v>
      </c>
      <c r="C139" s="15">
        <v>1</v>
      </c>
      <c r="D139" s="15">
        <v>12</v>
      </c>
      <c r="E139" s="15">
        <v>16</v>
      </c>
      <c r="F139" s="14">
        <v>144.22</v>
      </c>
      <c r="G139" s="12">
        <f t="shared" si="1"/>
        <v>12.732582190289571</v>
      </c>
      <c r="H139" s="26">
        <v>1.118</v>
      </c>
      <c r="I139" s="26">
        <v>2.064</v>
      </c>
      <c r="J139" s="27">
        <v>1.2064000000000004</v>
      </c>
      <c r="K139" s="27">
        <v>2.4536999999999995</v>
      </c>
    </row>
    <row r="140" spans="1:11" ht="12.75">
      <c r="A140" s="25">
        <v>17</v>
      </c>
      <c r="B140" s="15" t="s">
        <v>24</v>
      </c>
      <c r="C140" s="15">
        <v>1</v>
      </c>
      <c r="D140" s="15">
        <v>20</v>
      </c>
      <c r="E140" s="15">
        <v>24</v>
      </c>
      <c r="F140" s="14">
        <v>144.3</v>
      </c>
      <c r="G140" s="12">
        <f t="shared" si="1"/>
        <v>12.736936642717179</v>
      </c>
      <c r="H140" s="26">
        <v>1.1815600000000002</v>
      </c>
      <c r="I140" s="26">
        <v>2.2753620000000003</v>
      </c>
      <c r="J140" s="27">
        <v>1.0597</v>
      </c>
      <c r="K140" s="27">
        <v>2.5922</v>
      </c>
    </row>
    <row r="141" spans="1:11" ht="12.75">
      <c r="A141" s="25">
        <v>17</v>
      </c>
      <c r="B141" s="15" t="s">
        <v>24</v>
      </c>
      <c r="C141" s="15">
        <v>1</v>
      </c>
      <c r="D141" s="15">
        <v>30</v>
      </c>
      <c r="E141" s="15">
        <v>34</v>
      </c>
      <c r="F141" s="14">
        <v>144.4</v>
      </c>
      <c r="G141" s="12">
        <f t="shared" si="1"/>
        <v>12.742379708251688</v>
      </c>
      <c r="H141" s="26">
        <v>0.9951999999999996</v>
      </c>
      <c r="I141" s="26">
        <v>2.1047</v>
      </c>
      <c r="J141" s="27"/>
      <c r="K141" s="27"/>
    </row>
    <row r="142" spans="1:11" ht="12.75">
      <c r="A142" s="25">
        <v>17</v>
      </c>
      <c r="B142" s="15" t="s">
        <v>24</v>
      </c>
      <c r="C142" s="15">
        <v>1</v>
      </c>
      <c r="D142" s="15">
        <v>40</v>
      </c>
      <c r="E142" s="15">
        <v>44</v>
      </c>
      <c r="F142" s="14">
        <v>144.5</v>
      </c>
      <c r="G142" s="12">
        <f t="shared" si="1"/>
        <v>12.747822773786197</v>
      </c>
      <c r="H142" s="26">
        <v>1.3831440000000002</v>
      </c>
      <c r="I142" s="26">
        <v>2.0121757999999996</v>
      </c>
      <c r="J142" s="27">
        <v>0.8561000000000003</v>
      </c>
      <c r="K142" s="27">
        <v>2.5332</v>
      </c>
    </row>
    <row r="143" spans="1:11" ht="12.75">
      <c r="A143" s="25">
        <v>17</v>
      </c>
      <c r="B143" s="15" t="s">
        <v>24</v>
      </c>
      <c r="C143" s="15">
        <v>1</v>
      </c>
      <c r="D143" s="15">
        <v>50</v>
      </c>
      <c r="E143" s="15">
        <v>54</v>
      </c>
      <c r="F143" s="14">
        <v>144.6</v>
      </c>
      <c r="G143" s="12">
        <f aca="true" t="shared" si="2" ref="G143:G206">((F143+89.703)/18.372)</f>
        <v>12.753265839320706</v>
      </c>
      <c r="H143" s="26">
        <v>1.2025</v>
      </c>
      <c r="I143" s="26">
        <v>1.9486999999999999</v>
      </c>
      <c r="J143" s="27"/>
      <c r="K143" s="27"/>
    </row>
    <row r="144" spans="1:11" ht="12.75">
      <c r="A144" s="25">
        <v>17</v>
      </c>
      <c r="B144" s="15" t="s">
        <v>24</v>
      </c>
      <c r="C144" s="15">
        <v>1</v>
      </c>
      <c r="D144" s="15">
        <v>60</v>
      </c>
      <c r="E144" s="15">
        <v>64</v>
      </c>
      <c r="F144" s="14">
        <v>144.7</v>
      </c>
      <c r="G144" s="12">
        <f t="shared" si="2"/>
        <v>12.758708904855213</v>
      </c>
      <c r="H144" s="26">
        <v>1.3942240000000001</v>
      </c>
      <c r="I144" s="26">
        <v>2.0511068</v>
      </c>
      <c r="J144" s="27">
        <v>1.0331000000000001</v>
      </c>
      <c r="K144" s="27">
        <v>2.3242000000000003</v>
      </c>
    </row>
    <row r="145" spans="1:11" ht="12.75">
      <c r="A145" s="25">
        <v>17</v>
      </c>
      <c r="B145" s="15" t="s">
        <v>24</v>
      </c>
      <c r="C145" s="15">
        <v>1</v>
      </c>
      <c r="D145" s="15">
        <v>72</v>
      </c>
      <c r="E145" s="15">
        <v>76</v>
      </c>
      <c r="F145" s="14">
        <v>144.82</v>
      </c>
      <c r="G145" s="12">
        <f t="shared" si="2"/>
        <v>12.765240583496626</v>
      </c>
      <c r="H145" s="26">
        <v>1.0720000000000003</v>
      </c>
      <c r="I145" s="26">
        <v>2.1298</v>
      </c>
      <c r="J145" s="27"/>
      <c r="K145" s="27"/>
    </row>
    <row r="146" spans="1:11" ht="12.75">
      <c r="A146" s="25">
        <v>17</v>
      </c>
      <c r="B146" s="15" t="s">
        <v>24</v>
      </c>
      <c r="C146" s="15">
        <v>1</v>
      </c>
      <c r="D146" s="15">
        <v>80</v>
      </c>
      <c r="E146" s="15">
        <v>84</v>
      </c>
      <c r="F146" s="14">
        <v>144.9</v>
      </c>
      <c r="G146" s="12">
        <f t="shared" si="2"/>
        <v>12.769595035924233</v>
      </c>
      <c r="H146" s="26">
        <v>1.412136</v>
      </c>
      <c r="I146" s="26">
        <v>1.9954101999999998</v>
      </c>
      <c r="J146" s="27">
        <v>0.9465000000000001</v>
      </c>
      <c r="K146" s="27">
        <v>2.2122</v>
      </c>
    </row>
    <row r="147" spans="1:11" ht="12.75">
      <c r="A147" s="25">
        <v>17</v>
      </c>
      <c r="B147" s="15" t="s">
        <v>24</v>
      </c>
      <c r="C147" s="15">
        <v>1</v>
      </c>
      <c r="D147" s="15">
        <v>89</v>
      </c>
      <c r="E147" s="15">
        <v>93</v>
      </c>
      <c r="F147" s="14">
        <v>144.99</v>
      </c>
      <c r="G147" s="12">
        <f t="shared" si="2"/>
        <v>12.774493794905291</v>
      </c>
      <c r="H147" s="26">
        <v>1.066</v>
      </c>
      <c r="I147" s="26">
        <v>1.84</v>
      </c>
      <c r="J147" s="27"/>
      <c r="K147" s="27"/>
    </row>
    <row r="148" spans="1:11" ht="12.75">
      <c r="A148" s="25">
        <v>17</v>
      </c>
      <c r="B148" s="15" t="s">
        <v>24</v>
      </c>
      <c r="C148" s="15">
        <v>1</v>
      </c>
      <c r="D148" s="15">
        <v>100</v>
      </c>
      <c r="E148" s="15">
        <v>104</v>
      </c>
      <c r="F148" s="14">
        <v>145.1</v>
      </c>
      <c r="G148" s="12">
        <f t="shared" si="2"/>
        <v>12.780481166993251</v>
      </c>
      <c r="H148" s="26">
        <v>1.2803039999999999</v>
      </c>
      <c r="I148" s="26">
        <v>2.0630378</v>
      </c>
      <c r="J148" s="27">
        <v>1.0189000000000001</v>
      </c>
      <c r="K148" s="27">
        <v>2.3112</v>
      </c>
    </row>
    <row r="149" spans="1:11" ht="12.75">
      <c r="A149" s="25">
        <v>17</v>
      </c>
      <c r="B149" s="15" t="s">
        <v>24</v>
      </c>
      <c r="C149" s="15">
        <v>1</v>
      </c>
      <c r="D149" s="15">
        <v>110</v>
      </c>
      <c r="E149" s="15">
        <v>114</v>
      </c>
      <c r="F149" s="14">
        <v>145.2</v>
      </c>
      <c r="G149" s="12">
        <f t="shared" si="2"/>
        <v>12.785924232527758</v>
      </c>
      <c r="H149" s="26">
        <v>1.017</v>
      </c>
      <c r="I149" s="26">
        <v>1.9504</v>
      </c>
      <c r="J149" s="27"/>
      <c r="K149" s="27"/>
    </row>
    <row r="150" spans="1:11" ht="12.75">
      <c r="A150" s="25">
        <v>17</v>
      </c>
      <c r="B150" s="15" t="s">
        <v>24</v>
      </c>
      <c r="C150" s="15">
        <v>1</v>
      </c>
      <c r="D150" s="15">
        <v>120</v>
      </c>
      <c r="E150" s="15">
        <v>124</v>
      </c>
      <c r="F150" s="14">
        <v>145.3</v>
      </c>
      <c r="G150" s="12">
        <f t="shared" si="2"/>
        <v>12.79136729806227</v>
      </c>
      <c r="H150" s="26">
        <v>1.2352</v>
      </c>
      <c r="I150" s="26">
        <v>1.9511999999999998</v>
      </c>
      <c r="J150" s="27"/>
      <c r="K150" s="27"/>
    </row>
    <row r="151" spans="1:11" ht="12.75">
      <c r="A151" s="25">
        <v>17</v>
      </c>
      <c r="B151" s="15" t="s">
        <v>24</v>
      </c>
      <c r="C151" s="15">
        <v>1</v>
      </c>
      <c r="D151" s="15">
        <v>130</v>
      </c>
      <c r="E151" s="15">
        <v>134</v>
      </c>
      <c r="F151" s="14">
        <v>145.4</v>
      </c>
      <c r="G151" s="12">
        <f t="shared" si="2"/>
        <v>12.796810363596778</v>
      </c>
      <c r="H151" s="26">
        <v>1.3495000000000001</v>
      </c>
      <c r="I151" s="26">
        <v>1.9825</v>
      </c>
      <c r="J151" s="27"/>
      <c r="K151" s="27"/>
    </row>
    <row r="152" spans="1:11" ht="12.75">
      <c r="A152" s="25">
        <v>17</v>
      </c>
      <c r="B152" s="15" t="s">
        <v>24</v>
      </c>
      <c r="C152" s="15">
        <v>1</v>
      </c>
      <c r="D152" s="15">
        <v>140</v>
      </c>
      <c r="E152" s="15">
        <v>144</v>
      </c>
      <c r="F152" s="14">
        <v>145.5</v>
      </c>
      <c r="G152" s="12">
        <f t="shared" si="2"/>
        <v>12.802253429131287</v>
      </c>
      <c r="H152" s="26">
        <v>1.0901363</v>
      </c>
      <c r="I152" s="26">
        <v>2.2413641</v>
      </c>
      <c r="J152" s="27">
        <v>1.0549000000000002</v>
      </c>
      <c r="K152" s="27">
        <v>1.8514499999999998</v>
      </c>
    </row>
    <row r="153" spans="1:11" ht="12.75">
      <c r="A153" s="25">
        <v>17</v>
      </c>
      <c r="B153" s="15" t="s">
        <v>24</v>
      </c>
      <c r="C153" s="15">
        <v>2</v>
      </c>
      <c r="D153" s="15">
        <v>0</v>
      </c>
      <c r="E153" s="15">
        <v>4</v>
      </c>
      <c r="F153" s="14">
        <v>145.6</v>
      </c>
      <c r="G153" s="12">
        <f t="shared" si="2"/>
        <v>12.807696494665796</v>
      </c>
      <c r="H153" s="26">
        <v>1.0370000000000001</v>
      </c>
      <c r="I153" s="26">
        <v>2.0282</v>
      </c>
      <c r="J153" s="27"/>
      <c r="K153" s="27"/>
    </row>
    <row r="154" spans="1:11" ht="12.75">
      <c r="A154" s="25">
        <v>17</v>
      </c>
      <c r="B154" s="15" t="s">
        <v>24</v>
      </c>
      <c r="C154" s="15">
        <v>2</v>
      </c>
      <c r="D154" s="15">
        <v>10</v>
      </c>
      <c r="E154" s="15">
        <v>14</v>
      </c>
      <c r="F154" s="14">
        <v>145.7</v>
      </c>
      <c r="G154" s="12">
        <f t="shared" si="2"/>
        <v>12.813139560200305</v>
      </c>
      <c r="H154" s="26">
        <v>1.0717492</v>
      </c>
      <c r="I154" s="26">
        <v>1.8702468</v>
      </c>
      <c r="J154" s="27">
        <v>1.2636</v>
      </c>
      <c r="K154" s="27">
        <v>1.7716</v>
      </c>
    </row>
    <row r="155" spans="1:11" ht="12.75">
      <c r="A155" s="25">
        <v>17</v>
      </c>
      <c r="B155" s="15" t="s">
        <v>24</v>
      </c>
      <c r="C155" s="15">
        <v>2</v>
      </c>
      <c r="D155" s="15">
        <v>25</v>
      </c>
      <c r="E155" s="15">
        <v>29</v>
      </c>
      <c r="F155" s="14">
        <v>145.8</v>
      </c>
      <c r="G155" s="12">
        <f t="shared" si="2"/>
        <v>12.818582625734814</v>
      </c>
      <c r="H155" s="26">
        <v>1.0305000000000002</v>
      </c>
      <c r="I155" s="26">
        <v>1.9377</v>
      </c>
      <c r="J155" s="27"/>
      <c r="K155" s="27"/>
    </row>
    <row r="156" spans="1:11" ht="12.75">
      <c r="A156" s="25">
        <v>17</v>
      </c>
      <c r="B156" s="15" t="s">
        <v>24</v>
      </c>
      <c r="C156" s="15">
        <v>2</v>
      </c>
      <c r="D156" s="15">
        <v>30</v>
      </c>
      <c r="E156" s="15">
        <v>34</v>
      </c>
      <c r="F156" s="14">
        <v>145.9</v>
      </c>
      <c r="G156" s="12">
        <f t="shared" si="2"/>
        <v>12.824025691269323</v>
      </c>
      <c r="H156" s="26">
        <v>1.3862976999999999</v>
      </c>
      <c r="I156" s="26">
        <v>1.9285033</v>
      </c>
      <c r="J156" s="27">
        <v>1.3032000000000001</v>
      </c>
      <c r="K156" s="27">
        <v>1.8232</v>
      </c>
    </row>
    <row r="157" spans="1:11" ht="12.75">
      <c r="A157" s="25">
        <v>17</v>
      </c>
      <c r="B157" s="15" t="s">
        <v>24</v>
      </c>
      <c r="C157" s="15">
        <v>2</v>
      </c>
      <c r="D157" s="15">
        <v>44</v>
      </c>
      <c r="E157" s="15">
        <v>48</v>
      </c>
      <c r="F157" s="14">
        <v>146.04</v>
      </c>
      <c r="G157" s="12">
        <f t="shared" si="2"/>
        <v>12.831645983017635</v>
      </c>
      <c r="H157" s="26">
        <v>1.3598000000000001</v>
      </c>
      <c r="I157" s="26">
        <v>1.8604999999999998</v>
      </c>
      <c r="J157" s="27"/>
      <c r="K157" s="27"/>
    </row>
    <row r="158" spans="1:11" ht="12.75">
      <c r="A158" s="25">
        <v>17</v>
      </c>
      <c r="B158" s="15" t="s">
        <v>24</v>
      </c>
      <c r="C158" s="15">
        <v>2</v>
      </c>
      <c r="D158" s="15">
        <v>50</v>
      </c>
      <c r="E158" s="15">
        <v>54</v>
      </c>
      <c r="F158" s="14">
        <v>146.1</v>
      </c>
      <c r="G158" s="12">
        <f t="shared" si="2"/>
        <v>12.834911822338341</v>
      </c>
      <c r="H158" s="26">
        <v>1.2015813000000002</v>
      </c>
      <c r="I158" s="26">
        <v>1.8610877000000001</v>
      </c>
      <c r="J158" s="27"/>
      <c r="K158" s="27"/>
    </row>
    <row r="159" spans="1:11" ht="12.75">
      <c r="A159" s="25">
        <v>17</v>
      </c>
      <c r="B159" s="15" t="s">
        <v>24</v>
      </c>
      <c r="C159" s="15">
        <v>2</v>
      </c>
      <c r="D159" s="15">
        <v>61</v>
      </c>
      <c r="E159" s="15">
        <v>65</v>
      </c>
      <c r="F159" s="14">
        <v>146.21</v>
      </c>
      <c r="G159" s="12">
        <f t="shared" si="2"/>
        <v>12.840899194426301</v>
      </c>
      <c r="H159" s="26">
        <v>1.1251</v>
      </c>
      <c r="I159" s="26">
        <v>1.8345</v>
      </c>
      <c r="J159" s="27"/>
      <c r="K159" s="27"/>
    </row>
    <row r="160" spans="1:11" ht="12.75">
      <c r="A160" s="25">
        <v>17</v>
      </c>
      <c r="B160" s="15" t="s">
        <v>24</v>
      </c>
      <c r="C160" s="15">
        <v>2</v>
      </c>
      <c r="D160" s="15">
        <v>70</v>
      </c>
      <c r="E160" s="15">
        <v>74</v>
      </c>
      <c r="F160" s="14">
        <v>146.3</v>
      </c>
      <c r="G160" s="12">
        <f t="shared" si="2"/>
        <v>12.84579795340736</v>
      </c>
      <c r="H160" s="26">
        <v>1.1110589</v>
      </c>
      <c r="I160" s="26">
        <v>1.8096980999999999</v>
      </c>
      <c r="J160" s="27">
        <v>1.3722</v>
      </c>
      <c r="K160" s="27">
        <v>1.8672</v>
      </c>
    </row>
    <row r="161" spans="1:11" ht="12.75">
      <c r="A161" s="25">
        <v>17</v>
      </c>
      <c r="B161" s="15" t="s">
        <v>24</v>
      </c>
      <c r="C161" s="15">
        <v>2</v>
      </c>
      <c r="D161" s="15">
        <v>80</v>
      </c>
      <c r="E161" s="15">
        <v>84</v>
      </c>
      <c r="F161" s="14">
        <v>146.4</v>
      </c>
      <c r="G161" s="12">
        <f t="shared" si="2"/>
        <v>12.851241018941868</v>
      </c>
      <c r="H161" s="26">
        <v>1.2390999999999999</v>
      </c>
      <c r="I161" s="26">
        <v>1.897</v>
      </c>
      <c r="J161" s="27"/>
      <c r="K161" s="27"/>
    </row>
    <row r="162" spans="1:11" ht="12.75">
      <c r="A162" s="25">
        <v>17</v>
      </c>
      <c r="B162" s="15" t="s">
        <v>24</v>
      </c>
      <c r="C162" s="15">
        <v>2</v>
      </c>
      <c r="D162" s="15">
        <v>90</v>
      </c>
      <c r="E162" s="15">
        <v>94</v>
      </c>
      <c r="F162" s="14">
        <v>146.5</v>
      </c>
      <c r="G162" s="12">
        <f t="shared" si="2"/>
        <v>12.856684084476377</v>
      </c>
      <c r="H162" s="26">
        <v>0.9919619</v>
      </c>
      <c r="I162" s="26">
        <v>1.8151850999999999</v>
      </c>
      <c r="J162" s="27">
        <v>1.2368000000000001</v>
      </c>
      <c r="K162" s="27">
        <v>1.7788</v>
      </c>
    </row>
    <row r="163" spans="1:11" ht="12.75">
      <c r="A163" s="25">
        <v>17</v>
      </c>
      <c r="B163" s="15" t="s">
        <v>24</v>
      </c>
      <c r="C163" s="15">
        <v>2</v>
      </c>
      <c r="D163" s="15">
        <v>102</v>
      </c>
      <c r="E163" s="15">
        <v>106</v>
      </c>
      <c r="F163" s="14">
        <v>146.62</v>
      </c>
      <c r="G163" s="12">
        <f t="shared" si="2"/>
        <v>12.863215763117788</v>
      </c>
      <c r="H163" s="26">
        <v>1.4321</v>
      </c>
      <c r="I163" s="26">
        <v>2.0395</v>
      </c>
      <c r="J163" s="27"/>
      <c r="K163" s="27"/>
    </row>
    <row r="164" spans="1:11" ht="12.75">
      <c r="A164" s="25">
        <v>17</v>
      </c>
      <c r="B164" s="15" t="s">
        <v>24</v>
      </c>
      <c r="C164" s="15">
        <v>2</v>
      </c>
      <c r="D164" s="15">
        <v>110</v>
      </c>
      <c r="E164" s="15">
        <v>114</v>
      </c>
      <c r="F164" s="14">
        <v>146.7</v>
      </c>
      <c r="G164" s="12">
        <f t="shared" si="2"/>
        <v>12.867570215545395</v>
      </c>
      <c r="H164" s="26">
        <v>1.4011298</v>
      </c>
      <c r="I164" s="26">
        <v>1.8523442</v>
      </c>
      <c r="J164" s="27">
        <v>1.5957000000000001</v>
      </c>
      <c r="K164" s="27">
        <v>1.9285</v>
      </c>
    </row>
    <row r="165" spans="1:11" ht="12.75">
      <c r="A165" s="25">
        <v>17</v>
      </c>
      <c r="B165" s="15" t="s">
        <v>24</v>
      </c>
      <c r="C165" s="15">
        <v>2</v>
      </c>
      <c r="D165" s="15">
        <v>120</v>
      </c>
      <c r="E165" s="15">
        <v>124</v>
      </c>
      <c r="F165" s="14">
        <v>146.8</v>
      </c>
      <c r="G165" s="12">
        <f t="shared" si="2"/>
        <v>12.873013281079905</v>
      </c>
      <c r="H165" s="26">
        <v>1.4725</v>
      </c>
      <c r="I165" s="26">
        <v>2.0368</v>
      </c>
      <c r="J165" s="27"/>
      <c r="K165" s="27"/>
    </row>
    <row r="166" spans="1:11" ht="12.75">
      <c r="A166" s="25">
        <v>17</v>
      </c>
      <c r="B166" s="15" t="s">
        <v>24</v>
      </c>
      <c r="C166" s="15">
        <v>2</v>
      </c>
      <c r="D166" s="15">
        <v>130</v>
      </c>
      <c r="E166" s="15">
        <v>134</v>
      </c>
      <c r="F166" s="14">
        <v>146.9</v>
      </c>
      <c r="G166" s="12">
        <f t="shared" si="2"/>
        <v>12.878456346614414</v>
      </c>
      <c r="H166" s="26">
        <v>1.2186074</v>
      </c>
      <c r="I166" s="26">
        <v>2.1619546</v>
      </c>
      <c r="J166" s="27">
        <v>1.2615</v>
      </c>
      <c r="K166" s="27">
        <v>2.2004</v>
      </c>
    </row>
    <row r="167" spans="1:11" ht="12.75">
      <c r="A167" s="25">
        <v>17</v>
      </c>
      <c r="B167" s="15" t="s">
        <v>24</v>
      </c>
      <c r="C167" s="15">
        <v>2</v>
      </c>
      <c r="D167" s="15">
        <v>140</v>
      </c>
      <c r="E167" s="15">
        <v>144</v>
      </c>
      <c r="F167" s="14">
        <v>147</v>
      </c>
      <c r="G167" s="12">
        <f t="shared" si="2"/>
        <v>12.883899412148923</v>
      </c>
      <c r="H167" s="26">
        <v>1.3895000000000002</v>
      </c>
      <c r="I167" s="26">
        <v>2.0933</v>
      </c>
      <c r="J167" s="27"/>
      <c r="K167" s="27"/>
    </row>
    <row r="168" spans="1:11" ht="12.75">
      <c r="A168" s="25">
        <v>17</v>
      </c>
      <c r="B168" s="15" t="s">
        <v>24</v>
      </c>
      <c r="C168" s="15">
        <v>3</v>
      </c>
      <c r="D168" s="15">
        <v>0</v>
      </c>
      <c r="E168" s="15">
        <v>4</v>
      </c>
      <c r="F168" s="14">
        <v>147.1</v>
      </c>
      <c r="G168" s="12">
        <f t="shared" si="2"/>
        <v>12.889342477683432</v>
      </c>
      <c r="H168" s="26">
        <v>1.1702716000000002</v>
      </c>
      <c r="I168" s="26">
        <v>1.8236364</v>
      </c>
      <c r="J168" s="27">
        <v>0.9942999999999997</v>
      </c>
      <c r="K168" s="27">
        <v>2.474</v>
      </c>
    </row>
    <row r="169" spans="1:11" ht="12.75">
      <c r="A169" s="25">
        <v>17</v>
      </c>
      <c r="B169" s="15" t="s">
        <v>24</v>
      </c>
      <c r="C169" s="15">
        <v>3</v>
      </c>
      <c r="D169" s="15">
        <v>12</v>
      </c>
      <c r="E169" s="15">
        <v>16</v>
      </c>
      <c r="F169" s="14">
        <v>147.22</v>
      </c>
      <c r="G169" s="12">
        <f t="shared" si="2"/>
        <v>12.895874156324842</v>
      </c>
      <c r="H169" s="26">
        <v>1.3431</v>
      </c>
      <c r="I169" s="26">
        <v>2.1029999999999998</v>
      </c>
      <c r="J169" s="27"/>
      <c r="K169" s="27"/>
    </row>
    <row r="170" spans="1:11" ht="12.75">
      <c r="A170" s="25">
        <v>17</v>
      </c>
      <c r="B170" s="15" t="s">
        <v>24</v>
      </c>
      <c r="C170" s="15">
        <v>3</v>
      </c>
      <c r="D170" s="15">
        <v>20</v>
      </c>
      <c r="E170" s="15">
        <v>24</v>
      </c>
      <c r="F170" s="14">
        <v>147.3</v>
      </c>
      <c r="G170" s="12">
        <f t="shared" si="2"/>
        <v>12.90022860875245</v>
      </c>
      <c r="H170" s="26">
        <v>1.1748201</v>
      </c>
      <c r="I170" s="26">
        <v>1.9708929</v>
      </c>
      <c r="J170" s="27">
        <v>1.0540000000000003</v>
      </c>
      <c r="K170" s="27">
        <v>2.162</v>
      </c>
    </row>
    <row r="171" spans="1:11" ht="12.75">
      <c r="A171" s="25">
        <v>17</v>
      </c>
      <c r="B171" s="15" t="s">
        <v>24</v>
      </c>
      <c r="C171" s="15">
        <v>3</v>
      </c>
      <c r="D171" s="15">
        <v>30</v>
      </c>
      <c r="E171" s="15">
        <v>34</v>
      </c>
      <c r="F171" s="14">
        <v>147.4</v>
      </c>
      <c r="G171" s="12">
        <f t="shared" si="2"/>
        <v>12.905671674286959</v>
      </c>
      <c r="H171" s="26">
        <v>1.4794999999999998</v>
      </c>
      <c r="I171" s="26">
        <v>1.8733</v>
      </c>
      <c r="J171" s="27"/>
      <c r="K171" s="27"/>
    </row>
    <row r="172" spans="1:11" ht="12.75">
      <c r="A172" s="25">
        <v>17</v>
      </c>
      <c r="B172" s="15" t="s">
        <v>24</v>
      </c>
      <c r="C172" s="15">
        <v>3</v>
      </c>
      <c r="D172" s="15">
        <v>40</v>
      </c>
      <c r="E172" s="15">
        <v>44</v>
      </c>
      <c r="F172" s="14">
        <v>147.5</v>
      </c>
      <c r="G172" s="12">
        <f t="shared" si="2"/>
        <v>12.911114739821468</v>
      </c>
      <c r="H172" s="26">
        <v>1.1303686000000002</v>
      </c>
      <c r="I172" s="26">
        <v>2.0441494000000002</v>
      </c>
      <c r="J172" s="27">
        <v>0.9678000000000002</v>
      </c>
      <c r="K172" s="27">
        <v>1.7678</v>
      </c>
    </row>
    <row r="173" spans="1:11" ht="12.75">
      <c r="A173" s="25">
        <v>17</v>
      </c>
      <c r="B173" s="15" t="s">
        <v>24</v>
      </c>
      <c r="C173" s="15">
        <v>3</v>
      </c>
      <c r="D173" s="15">
        <v>50</v>
      </c>
      <c r="E173" s="15">
        <v>54</v>
      </c>
      <c r="F173" s="14">
        <v>147.6</v>
      </c>
      <c r="G173" s="12">
        <f t="shared" si="2"/>
        <v>12.916557805355977</v>
      </c>
      <c r="H173" s="26">
        <v>1.2617</v>
      </c>
      <c r="I173" s="26">
        <v>2.0072</v>
      </c>
      <c r="J173" s="27"/>
      <c r="K173" s="27"/>
    </row>
    <row r="174" spans="1:11" ht="12.75">
      <c r="A174" s="25">
        <v>17</v>
      </c>
      <c r="B174" s="15" t="s">
        <v>24</v>
      </c>
      <c r="C174" s="15">
        <v>3</v>
      </c>
      <c r="D174" s="15">
        <v>60</v>
      </c>
      <c r="E174" s="15">
        <v>64</v>
      </c>
      <c r="F174" s="14">
        <v>147.7</v>
      </c>
      <c r="G174" s="12">
        <f t="shared" si="2"/>
        <v>12.922000870890486</v>
      </c>
      <c r="H174" s="26">
        <v>1.2624394999999997</v>
      </c>
      <c r="I174" s="26">
        <v>2.0187955000000004</v>
      </c>
      <c r="J174" s="27">
        <v>1.0278</v>
      </c>
      <c r="K174" s="27">
        <v>2.2348</v>
      </c>
    </row>
    <row r="175" spans="1:11" ht="12.75">
      <c r="A175" s="25">
        <v>17</v>
      </c>
      <c r="B175" s="15" t="s">
        <v>24</v>
      </c>
      <c r="C175" s="15">
        <v>3</v>
      </c>
      <c r="D175" s="15">
        <v>72</v>
      </c>
      <c r="E175" s="15">
        <v>76</v>
      </c>
      <c r="F175" s="14">
        <v>147.82</v>
      </c>
      <c r="G175" s="12">
        <f t="shared" si="2"/>
        <v>12.928532549531896</v>
      </c>
      <c r="H175" s="26">
        <v>1.3743</v>
      </c>
      <c r="I175" s="26">
        <v>2.0374</v>
      </c>
      <c r="J175" s="27"/>
      <c r="K175" s="27"/>
    </row>
    <row r="176" spans="1:11" ht="12.75">
      <c r="A176" s="25">
        <v>17</v>
      </c>
      <c r="B176" s="15" t="s">
        <v>24</v>
      </c>
      <c r="C176" s="15">
        <v>3</v>
      </c>
      <c r="D176" s="15">
        <v>80</v>
      </c>
      <c r="E176" s="15">
        <v>84</v>
      </c>
      <c r="F176" s="14">
        <v>147.9</v>
      </c>
      <c r="G176" s="12">
        <f t="shared" si="2"/>
        <v>12.932887001959504</v>
      </c>
      <c r="H176" s="26">
        <v>1.3032845000000002</v>
      </c>
      <c r="I176" s="26">
        <v>1.8728619999999998</v>
      </c>
      <c r="J176" s="27">
        <v>1.1634000000000002</v>
      </c>
      <c r="K176" s="27">
        <v>1.7554</v>
      </c>
    </row>
    <row r="177" spans="1:11" ht="12.75">
      <c r="A177" s="25">
        <v>17</v>
      </c>
      <c r="B177" s="15" t="s">
        <v>24</v>
      </c>
      <c r="C177" s="15">
        <v>3</v>
      </c>
      <c r="D177" s="15">
        <v>89</v>
      </c>
      <c r="E177" s="15">
        <v>93</v>
      </c>
      <c r="F177" s="14">
        <v>147.99</v>
      </c>
      <c r="G177" s="12">
        <f t="shared" si="2"/>
        <v>12.937785760940562</v>
      </c>
      <c r="H177" s="26">
        <v>1.3712999999999997</v>
      </c>
      <c r="I177" s="26">
        <v>2.0484</v>
      </c>
      <c r="J177" s="27"/>
      <c r="K177" s="27"/>
    </row>
    <row r="178" spans="1:11" ht="12.75">
      <c r="A178" s="25">
        <v>17</v>
      </c>
      <c r="B178" s="15" t="s">
        <v>24</v>
      </c>
      <c r="C178" s="15">
        <v>3</v>
      </c>
      <c r="D178" s="15">
        <v>100</v>
      </c>
      <c r="E178" s="15">
        <v>104</v>
      </c>
      <c r="F178" s="14">
        <v>148.1</v>
      </c>
      <c r="G178" s="12">
        <f t="shared" si="2"/>
        <v>12.943773133028522</v>
      </c>
      <c r="H178" s="26">
        <v>1.4755087</v>
      </c>
      <c r="I178" s="26">
        <v>1.9269651999999997</v>
      </c>
      <c r="J178" s="27">
        <v>0.867</v>
      </c>
      <c r="K178" s="27">
        <v>2.2729999999999997</v>
      </c>
    </row>
    <row r="179" spans="1:11" ht="12.75">
      <c r="A179" s="25">
        <v>17</v>
      </c>
      <c r="B179" s="15" t="s">
        <v>24</v>
      </c>
      <c r="C179" s="15">
        <v>3</v>
      </c>
      <c r="D179" s="15">
        <v>110</v>
      </c>
      <c r="E179" s="15">
        <v>114</v>
      </c>
      <c r="F179" s="14">
        <v>148.2</v>
      </c>
      <c r="G179" s="12">
        <f t="shared" si="2"/>
        <v>12.94921619856303</v>
      </c>
      <c r="H179" s="26">
        <v>1.2352999999999998</v>
      </c>
      <c r="I179" s="26">
        <v>1.7954</v>
      </c>
      <c r="J179" s="27"/>
      <c r="K179" s="27"/>
    </row>
    <row r="180" spans="1:11" ht="12.75">
      <c r="A180" s="25">
        <v>17</v>
      </c>
      <c r="B180" s="15" t="s">
        <v>24</v>
      </c>
      <c r="C180" s="15">
        <v>3</v>
      </c>
      <c r="D180" s="15">
        <v>120</v>
      </c>
      <c r="E180" s="15">
        <v>124</v>
      </c>
      <c r="F180" s="14">
        <v>148.3</v>
      </c>
      <c r="G180" s="12">
        <f t="shared" si="2"/>
        <v>12.95465926409754</v>
      </c>
      <c r="H180" s="26">
        <v>1.6046811</v>
      </c>
      <c r="I180" s="26">
        <v>2.0382756</v>
      </c>
      <c r="J180" s="27">
        <v>1.7014000000000002</v>
      </c>
      <c r="K180" s="27">
        <v>1.9074000000000002</v>
      </c>
    </row>
    <row r="181" spans="1:11" ht="12.75">
      <c r="A181" s="25">
        <v>17</v>
      </c>
      <c r="B181" s="15" t="s">
        <v>24</v>
      </c>
      <c r="C181" s="15">
        <v>3</v>
      </c>
      <c r="D181" s="15">
        <v>130</v>
      </c>
      <c r="E181" s="15">
        <v>134</v>
      </c>
      <c r="F181" s="14">
        <v>148.4</v>
      </c>
      <c r="G181" s="12">
        <f t="shared" si="2"/>
        <v>12.960102329632049</v>
      </c>
      <c r="H181" s="26">
        <v>1.2663</v>
      </c>
      <c r="I181" s="26">
        <v>1.8278999999999999</v>
      </c>
      <c r="J181" s="27"/>
      <c r="K181" s="27"/>
    </row>
    <row r="182" spans="1:11" ht="12.75">
      <c r="A182" s="25">
        <v>17</v>
      </c>
      <c r="B182" s="15" t="s">
        <v>24</v>
      </c>
      <c r="C182" s="15">
        <v>4</v>
      </c>
      <c r="D182" s="15">
        <v>0</v>
      </c>
      <c r="E182" s="15">
        <v>4</v>
      </c>
      <c r="F182" s="14">
        <v>148.6</v>
      </c>
      <c r="G182" s="12">
        <f t="shared" si="2"/>
        <v>12.970988460701067</v>
      </c>
      <c r="H182" s="26">
        <v>1.414569</v>
      </c>
      <c r="I182" s="26">
        <v>1.974224</v>
      </c>
      <c r="J182" s="27">
        <v>1.3</v>
      </c>
      <c r="K182" s="27">
        <v>2.075</v>
      </c>
    </row>
    <row r="183" spans="1:11" ht="12.75">
      <c r="A183" s="25">
        <v>17</v>
      </c>
      <c r="B183" s="15" t="s">
        <v>24</v>
      </c>
      <c r="C183" s="15">
        <v>4</v>
      </c>
      <c r="D183" s="15">
        <v>6</v>
      </c>
      <c r="E183" s="15">
        <v>10</v>
      </c>
      <c r="F183" s="14">
        <v>148.66</v>
      </c>
      <c r="G183" s="12">
        <f t="shared" si="2"/>
        <v>12.974254300021773</v>
      </c>
      <c r="H183" s="26">
        <v>1.0802999999999998</v>
      </c>
      <c r="I183" s="26">
        <v>1.9674</v>
      </c>
      <c r="J183" s="27"/>
      <c r="K183" s="27"/>
    </row>
    <row r="184" spans="1:11" ht="12.75">
      <c r="A184" s="25">
        <v>17</v>
      </c>
      <c r="B184" s="15" t="s">
        <v>24</v>
      </c>
      <c r="C184" s="15">
        <v>4</v>
      </c>
      <c r="D184" s="15">
        <v>20</v>
      </c>
      <c r="E184" s="15">
        <v>24</v>
      </c>
      <c r="F184" s="14">
        <v>148.8</v>
      </c>
      <c r="G184" s="12">
        <f t="shared" si="2"/>
        <v>12.981874591770087</v>
      </c>
      <c r="H184" s="26">
        <v>1.4203104</v>
      </c>
      <c r="I184" s="26">
        <v>1.9092584</v>
      </c>
      <c r="J184" s="27">
        <v>1.2166000000000003</v>
      </c>
      <c r="K184" s="27">
        <v>2.0766</v>
      </c>
    </row>
    <row r="185" spans="1:11" ht="12.75">
      <c r="A185" s="25">
        <v>17</v>
      </c>
      <c r="B185" s="15" t="s">
        <v>24</v>
      </c>
      <c r="C185" s="15">
        <v>4</v>
      </c>
      <c r="D185" s="15">
        <v>24</v>
      </c>
      <c r="E185" s="15">
        <v>28</v>
      </c>
      <c r="F185" s="14">
        <v>148.9</v>
      </c>
      <c r="G185" s="12">
        <f t="shared" si="2"/>
        <v>12.987317657304594</v>
      </c>
      <c r="H185" s="26">
        <v>1.2092999999999998</v>
      </c>
      <c r="I185" s="26">
        <v>1.8169</v>
      </c>
      <c r="J185" s="27"/>
      <c r="K185" s="27"/>
    </row>
    <row r="186" spans="1:11" ht="12.75">
      <c r="A186" s="25">
        <v>17</v>
      </c>
      <c r="B186" s="15" t="s">
        <v>24</v>
      </c>
      <c r="C186" s="15">
        <v>4</v>
      </c>
      <c r="D186" s="15">
        <v>40</v>
      </c>
      <c r="E186" s="15">
        <v>44</v>
      </c>
      <c r="F186" s="14">
        <v>149</v>
      </c>
      <c r="G186" s="12">
        <f t="shared" si="2"/>
        <v>12.992760722839103</v>
      </c>
      <c r="H186" s="26">
        <v>1.4021983000000002</v>
      </c>
      <c r="I186" s="26">
        <v>1.7112068</v>
      </c>
      <c r="J186" s="27">
        <v>1.0867</v>
      </c>
      <c r="K186" s="27">
        <v>2.3217999999999996</v>
      </c>
    </row>
    <row r="187" spans="1:11" ht="12.75">
      <c r="A187" s="25">
        <v>17</v>
      </c>
      <c r="B187" s="15" t="s">
        <v>24</v>
      </c>
      <c r="C187" s="15">
        <v>4</v>
      </c>
      <c r="D187" s="15">
        <v>43</v>
      </c>
      <c r="E187" s="15">
        <v>47</v>
      </c>
      <c r="F187" s="14">
        <v>149.1</v>
      </c>
      <c r="G187" s="12">
        <f t="shared" si="2"/>
        <v>12.998203788373612</v>
      </c>
      <c r="H187" s="26">
        <v>1.4677</v>
      </c>
      <c r="I187" s="26">
        <v>1.9671</v>
      </c>
      <c r="J187" s="27"/>
      <c r="K187" s="27"/>
    </row>
    <row r="188" spans="1:11" ht="12.75">
      <c r="A188" s="25">
        <v>17</v>
      </c>
      <c r="B188" s="15" t="s">
        <v>24</v>
      </c>
      <c r="C188" s="15">
        <v>4</v>
      </c>
      <c r="D188" s="15">
        <v>60</v>
      </c>
      <c r="E188" s="15">
        <v>64</v>
      </c>
      <c r="F188" s="14">
        <v>149.2</v>
      </c>
      <c r="G188" s="12">
        <f t="shared" si="2"/>
        <v>13.003646853908121</v>
      </c>
      <c r="H188" s="26">
        <v>1.2500518000000003</v>
      </c>
      <c r="I188" s="26">
        <v>1.9772927999999999</v>
      </c>
      <c r="J188" s="27">
        <v>1.0543</v>
      </c>
      <c r="K188" s="27">
        <v>2.2862</v>
      </c>
    </row>
    <row r="189" spans="1:11" ht="12.75">
      <c r="A189" s="25">
        <v>17</v>
      </c>
      <c r="B189" s="15" t="s">
        <v>24</v>
      </c>
      <c r="C189" s="15">
        <v>4</v>
      </c>
      <c r="D189" s="15">
        <v>66</v>
      </c>
      <c r="E189" s="15">
        <v>70</v>
      </c>
      <c r="F189" s="14">
        <v>149.26</v>
      </c>
      <c r="G189" s="12">
        <f t="shared" si="2"/>
        <v>13.006912693228827</v>
      </c>
      <c r="H189" s="26">
        <v>1.2351</v>
      </c>
      <c r="I189" s="26">
        <v>1.7936999999999999</v>
      </c>
      <c r="J189" s="27"/>
      <c r="K189" s="27"/>
    </row>
    <row r="190" spans="1:11" ht="12.75">
      <c r="A190" s="25">
        <v>17</v>
      </c>
      <c r="B190" s="15" t="s">
        <v>24</v>
      </c>
      <c r="C190" s="15">
        <v>4</v>
      </c>
      <c r="D190" s="15">
        <v>80</v>
      </c>
      <c r="E190" s="15">
        <v>84</v>
      </c>
      <c r="F190" s="14">
        <v>149.4</v>
      </c>
      <c r="G190" s="12">
        <f t="shared" si="2"/>
        <v>13.014532984977139</v>
      </c>
      <c r="H190" s="26">
        <v>1.2343966</v>
      </c>
      <c r="I190" s="26">
        <v>2.0989136</v>
      </c>
      <c r="J190" s="27">
        <v>0.8071000000000002</v>
      </c>
      <c r="K190" s="27">
        <v>2.5443999999999996</v>
      </c>
    </row>
    <row r="191" spans="1:11" ht="12.75">
      <c r="A191" s="25">
        <v>17</v>
      </c>
      <c r="B191" s="15" t="s">
        <v>24</v>
      </c>
      <c r="C191" s="15">
        <v>4</v>
      </c>
      <c r="D191" s="15">
        <v>88</v>
      </c>
      <c r="E191" s="15">
        <v>92</v>
      </c>
      <c r="F191" s="14">
        <v>149.48</v>
      </c>
      <c r="G191" s="12">
        <f t="shared" si="2"/>
        <v>13.018887437404747</v>
      </c>
      <c r="H191" s="26">
        <v>1.2123</v>
      </c>
      <c r="I191" s="26">
        <v>1.8005</v>
      </c>
      <c r="J191" s="27"/>
      <c r="K191" s="27"/>
    </row>
    <row r="192" spans="1:11" ht="12.75">
      <c r="A192" s="25">
        <v>17</v>
      </c>
      <c r="B192" s="15" t="s">
        <v>24</v>
      </c>
      <c r="C192" s="15">
        <v>4</v>
      </c>
      <c r="D192" s="15">
        <v>100</v>
      </c>
      <c r="E192" s="15">
        <v>104</v>
      </c>
      <c r="F192" s="14">
        <v>149.6</v>
      </c>
      <c r="G192" s="12">
        <f t="shared" si="2"/>
        <v>13.025419116046157</v>
      </c>
      <c r="H192" s="26">
        <v>1.5601121000000002</v>
      </c>
      <c r="I192" s="26">
        <v>1.7075516</v>
      </c>
      <c r="J192" s="27">
        <v>1.5035</v>
      </c>
      <c r="K192" s="27">
        <v>1.5579999999999998</v>
      </c>
    </row>
    <row r="193" spans="1:11" ht="12.75">
      <c r="A193" s="25">
        <v>17</v>
      </c>
      <c r="B193" s="15" t="s">
        <v>24</v>
      </c>
      <c r="C193" s="15">
        <v>4</v>
      </c>
      <c r="D193" s="15">
        <v>103</v>
      </c>
      <c r="E193" s="15">
        <v>107</v>
      </c>
      <c r="F193" s="14">
        <v>149.7</v>
      </c>
      <c r="G193" s="12">
        <f t="shared" si="2"/>
        <v>13.030862181580666</v>
      </c>
      <c r="H193" s="26">
        <v>1.3653</v>
      </c>
      <c r="I193" s="26">
        <v>1.6505</v>
      </c>
      <c r="J193" s="27"/>
      <c r="K193" s="27"/>
    </row>
    <row r="194" spans="1:11" ht="12.75">
      <c r="A194" s="25">
        <v>17</v>
      </c>
      <c r="B194" s="15" t="s">
        <v>24</v>
      </c>
      <c r="C194" s="15">
        <v>4</v>
      </c>
      <c r="D194" s="15">
        <v>120</v>
      </c>
      <c r="E194" s="15">
        <v>124</v>
      </c>
      <c r="F194" s="14">
        <v>149.8</v>
      </c>
      <c r="G194" s="12">
        <f t="shared" si="2"/>
        <v>13.036305247115177</v>
      </c>
      <c r="H194" s="26">
        <v>1.4962242</v>
      </c>
      <c r="I194" s="26">
        <v>1.6946031999999998</v>
      </c>
      <c r="J194" s="27">
        <v>1.5869000000000002</v>
      </c>
      <c r="K194" s="27">
        <v>1.6476</v>
      </c>
    </row>
    <row r="195" spans="1:11" ht="12.75">
      <c r="A195" s="25">
        <v>17</v>
      </c>
      <c r="B195" s="15" t="s">
        <v>24</v>
      </c>
      <c r="C195" s="15">
        <v>4</v>
      </c>
      <c r="D195" s="15">
        <v>125</v>
      </c>
      <c r="E195" s="15">
        <v>129</v>
      </c>
      <c r="F195" s="14">
        <v>149.85</v>
      </c>
      <c r="G195" s="12">
        <f t="shared" si="2"/>
        <v>13.03902677988243</v>
      </c>
      <c r="H195" s="26">
        <v>1.5485</v>
      </c>
      <c r="I195" s="26">
        <v>1.9753</v>
      </c>
      <c r="J195" s="27"/>
      <c r="K195" s="27"/>
    </row>
    <row r="196" spans="1:11" ht="12.75">
      <c r="A196" s="25">
        <v>17</v>
      </c>
      <c r="B196" s="15" t="s">
        <v>24</v>
      </c>
      <c r="C196" s="15">
        <v>4</v>
      </c>
      <c r="D196" s="15">
        <v>135</v>
      </c>
      <c r="E196" s="15">
        <v>139</v>
      </c>
      <c r="F196" s="14">
        <v>149.95</v>
      </c>
      <c r="G196" s="12">
        <f t="shared" si="2"/>
        <v>13.044469845416938</v>
      </c>
      <c r="H196" s="26">
        <v>1.3109629500000002</v>
      </c>
      <c r="I196" s="26">
        <v>1.9792982000000001</v>
      </c>
      <c r="J196" s="27">
        <v>1.4146</v>
      </c>
      <c r="K196" s="27">
        <v>1.7328999999999999</v>
      </c>
    </row>
    <row r="197" spans="1:11" ht="12.75">
      <c r="A197" s="25">
        <v>17</v>
      </c>
      <c r="B197" s="15" t="s">
        <v>24</v>
      </c>
      <c r="C197" s="15" t="s">
        <v>25</v>
      </c>
      <c r="D197" s="15">
        <v>3</v>
      </c>
      <c r="E197" s="15">
        <v>7</v>
      </c>
      <c r="F197" s="14">
        <v>150.1</v>
      </c>
      <c r="G197" s="12">
        <f t="shared" si="2"/>
        <v>13.052634443718702</v>
      </c>
      <c r="H197" s="26">
        <v>1.3065</v>
      </c>
      <c r="I197" s="26">
        <v>1.8773</v>
      </c>
      <c r="J197" s="27"/>
      <c r="K197" s="27"/>
    </row>
    <row r="198" spans="1:11" ht="12.75">
      <c r="A198" s="25">
        <v>18</v>
      </c>
      <c r="B198" s="15" t="s">
        <v>24</v>
      </c>
      <c r="C198" s="15">
        <v>1</v>
      </c>
      <c r="D198" s="15">
        <v>2</v>
      </c>
      <c r="E198" s="15">
        <v>6</v>
      </c>
      <c r="F198" s="14">
        <v>153.72</v>
      </c>
      <c r="G198" s="12">
        <f t="shared" si="2"/>
        <v>13.24967341606793</v>
      </c>
      <c r="H198" s="26">
        <v>1.3685949</v>
      </c>
      <c r="I198" s="26">
        <v>2.0196204</v>
      </c>
      <c r="J198" s="27">
        <v>1.45165</v>
      </c>
      <c r="K198" s="27">
        <v>1.98765</v>
      </c>
    </row>
    <row r="199" spans="1:11" ht="12.75">
      <c r="A199" s="25">
        <v>18</v>
      </c>
      <c r="B199" s="15" t="s">
        <v>24</v>
      </c>
      <c r="C199" s="15">
        <v>1</v>
      </c>
      <c r="D199" s="15">
        <v>12</v>
      </c>
      <c r="E199" s="15">
        <v>16</v>
      </c>
      <c r="F199" s="14">
        <v>153.82</v>
      </c>
      <c r="G199" s="12">
        <f t="shared" si="2"/>
        <v>13.255116481602439</v>
      </c>
      <c r="H199" s="26">
        <v>0.9803</v>
      </c>
      <c r="I199" s="26">
        <v>1.8845</v>
      </c>
      <c r="J199" s="27">
        <v>1.3691</v>
      </c>
      <c r="K199" s="27">
        <v>2.0582</v>
      </c>
    </row>
    <row r="200" spans="1:11" ht="12.75">
      <c r="A200" s="25">
        <v>18</v>
      </c>
      <c r="B200" s="15" t="s">
        <v>24</v>
      </c>
      <c r="C200" s="15">
        <v>1</v>
      </c>
      <c r="D200" s="15">
        <v>20</v>
      </c>
      <c r="E200" s="15">
        <v>24</v>
      </c>
      <c r="F200" s="14">
        <v>153.9</v>
      </c>
      <c r="G200" s="12">
        <f t="shared" si="2"/>
        <v>13.259470934030047</v>
      </c>
      <c r="H200" s="26">
        <v>1.1797414</v>
      </c>
      <c r="I200" s="26">
        <v>2.0545343999999996</v>
      </c>
      <c r="J200" s="27">
        <v>1.2282000000000002</v>
      </c>
      <c r="K200" s="27">
        <v>1.8733</v>
      </c>
    </row>
    <row r="201" spans="1:11" ht="12.75">
      <c r="A201" s="25">
        <v>18</v>
      </c>
      <c r="B201" s="15" t="s">
        <v>24</v>
      </c>
      <c r="C201" s="15">
        <v>1</v>
      </c>
      <c r="D201" s="15">
        <v>26</v>
      </c>
      <c r="E201" s="15">
        <v>30</v>
      </c>
      <c r="F201" s="14">
        <v>153.96</v>
      </c>
      <c r="G201" s="12">
        <f t="shared" si="2"/>
        <v>13.262736773350753</v>
      </c>
      <c r="H201" s="26">
        <v>1.2091000000000003</v>
      </c>
      <c r="I201" s="26">
        <v>1.7457</v>
      </c>
      <c r="J201" s="27">
        <v>1.4921999999999997</v>
      </c>
      <c r="K201" s="27">
        <v>1.7843</v>
      </c>
    </row>
    <row r="202" spans="1:11" ht="12.75">
      <c r="A202" s="25">
        <v>18</v>
      </c>
      <c r="B202" s="15" t="s">
        <v>24</v>
      </c>
      <c r="C202" s="15">
        <v>1</v>
      </c>
      <c r="D202" s="15">
        <v>40</v>
      </c>
      <c r="E202" s="15">
        <v>44</v>
      </c>
      <c r="F202" s="14">
        <v>154.1</v>
      </c>
      <c r="G202" s="12">
        <f t="shared" si="2"/>
        <v>13.270357065099065</v>
      </c>
      <c r="H202" s="26">
        <v>1.1026250499999999</v>
      </c>
      <c r="I202" s="26">
        <v>1.9912497999999998</v>
      </c>
      <c r="J202" s="27">
        <v>1.058</v>
      </c>
      <c r="K202" s="27">
        <v>1.8244999999999998</v>
      </c>
    </row>
    <row r="203" spans="1:11" ht="12.75">
      <c r="A203" s="25">
        <v>18</v>
      </c>
      <c r="B203" s="15" t="s">
        <v>24</v>
      </c>
      <c r="C203" s="15">
        <v>1</v>
      </c>
      <c r="D203" s="15">
        <v>50</v>
      </c>
      <c r="E203" s="15">
        <v>54</v>
      </c>
      <c r="F203" s="14">
        <v>154.2</v>
      </c>
      <c r="G203" s="12">
        <f t="shared" si="2"/>
        <v>13.275800130633572</v>
      </c>
      <c r="H203" s="26">
        <v>0.9661</v>
      </c>
      <c r="I203" s="26">
        <v>2.0797</v>
      </c>
      <c r="J203" s="27">
        <v>1.2255999999999998</v>
      </c>
      <c r="K203" s="27">
        <v>1.8321</v>
      </c>
    </row>
    <row r="204" spans="1:11" ht="12.75">
      <c r="A204" s="25">
        <v>18</v>
      </c>
      <c r="B204" s="15" t="s">
        <v>24</v>
      </c>
      <c r="C204" s="15">
        <v>1</v>
      </c>
      <c r="D204" s="15">
        <v>60</v>
      </c>
      <c r="E204" s="15">
        <v>64</v>
      </c>
      <c r="F204" s="14">
        <v>154.3</v>
      </c>
      <c r="G204" s="12">
        <f t="shared" si="2"/>
        <v>13.281243196168083</v>
      </c>
      <c r="H204" s="26">
        <v>1.25229745</v>
      </c>
      <c r="I204" s="26">
        <v>2.0000602</v>
      </c>
      <c r="J204" s="27">
        <v>1.3598000000000001</v>
      </c>
      <c r="K204" s="27">
        <v>1.9466999999999999</v>
      </c>
    </row>
    <row r="205" spans="1:11" ht="12.75">
      <c r="A205" s="25">
        <v>18</v>
      </c>
      <c r="B205" s="15" t="s">
        <v>24</v>
      </c>
      <c r="C205" s="15">
        <v>1</v>
      </c>
      <c r="D205" s="15">
        <v>66</v>
      </c>
      <c r="E205" s="15">
        <v>70</v>
      </c>
      <c r="F205" s="14">
        <v>154.36</v>
      </c>
      <c r="G205" s="12">
        <f t="shared" si="2"/>
        <v>13.284509035488789</v>
      </c>
      <c r="H205" s="26">
        <v>1.0487</v>
      </c>
      <c r="I205" s="26">
        <v>1.9541000000000002</v>
      </c>
      <c r="J205" s="27">
        <v>1.5065</v>
      </c>
      <c r="K205" s="27">
        <v>2.0959000000000003</v>
      </c>
    </row>
    <row r="206" spans="1:11" ht="12.75">
      <c r="A206" s="25">
        <v>18</v>
      </c>
      <c r="B206" s="15" t="s">
        <v>24</v>
      </c>
      <c r="C206" s="15">
        <v>1</v>
      </c>
      <c r="D206" s="15">
        <v>80</v>
      </c>
      <c r="E206" s="15">
        <v>84</v>
      </c>
      <c r="F206" s="14">
        <v>154.5</v>
      </c>
      <c r="G206" s="12">
        <f t="shared" si="2"/>
        <v>13.2921293272371</v>
      </c>
      <c r="H206" s="26">
        <v>1.255</v>
      </c>
      <c r="I206" s="26">
        <v>2.013</v>
      </c>
      <c r="J206" s="27">
        <v>0.9186000000000001</v>
      </c>
      <c r="K206" s="27">
        <v>1.9768999999999999</v>
      </c>
    </row>
    <row r="207" spans="1:11" ht="12.75">
      <c r="A207" s="25">
        <v>18</v>
      </c>
      <c r="B207" s="15" t="s">
        <v>24</v>
      </c>
      <c r="C207" s="15">
        <v>1</v>
      </c>
      <c r="D207" s="15">
        <v>90</v>
      </c>
      <c r="E207" s="15">
        <v>94</v>
      </c>
      <c r="F207" s="14">
        <v>154.6</v>
      </c>
      <c r="G207" s="12">
        <f aca="true" t="shared" si="3" ref="G207:G257">((F207+89.703)/18.372)</f>
        <v>13.29757239277161</v>
      </c>
      <c r="H207" s="26">
        <v>1.2569</v>
      </c>
      <c r="I207" s="26">
        <v>2.1779</v>
      </c>
      <c r="J207" s="27">
        <v>1.3323</v>
      </c>
      <c r="K207" s="27">
        <v>2.0755</v>
      </c>
    </row>
    <row r="208" spans="1:11" ht="12.75">
      <c r="A208" s="25">
        <v>18</v>
      </c>
      <c r="B208" s="15" t="s">
        <v>24</v>
      </c>
      <c r="C208" s="15">
        <v>1</v>
      </c>
      <c r="D208" s="15">
        <v>100</v>
      </c>
      <c r="E208" s="15">
        <v>104</v>
      </c>
      <c r="F208" s="14">
        <v>154.7</v>
      </c>
      <c r="G208" s="12">
        <f t="shared" si="3"/>
        <v>13.303015458306117</v>
      </c>
      <c r="H208" s="26">
        <v>1.3968535000000002</v>
      </c>
      <c r="I208" s="26">
        <v>2.2595859999999997</v>
      </c>
      <c r="J208" s="27">
        <v>0.9504000000000001</v>
      </c>
      <c r="K208" s="27">
        <v>1.7800999999999998</v>
      </c>
    </row>
    <row r="209" spans="1:11" ht="12.75">
      <c r="A209" s="25">
        <v>18</v>
      </c>
      <c r="B209" s="15" t="s">
        <v>24</v>
      </c>
      <c r="C209" s="15">
        <v>1</v>
      </c>
      <c r="D209" s="15">
        <v>110</v>
      </c>
      <c r="E209" s="15">
        <v>114</v>
      </c>
      <c r="F209" s="14">
        <v>154.8</v>
      </c>
      <c r="G209" s="12">
        <f t="shared" si="3"/>
        <v>13.308458523840628</v>
      </c>
      <c r="H209" s="26">
        <v>1.3271</v>
      </c>
      <c r="I209" s="26">
        <v>2.1927000000000003</v>
      </c>
      <c r="J209" s="27">
        <v>1.4217999999999997</v>
      </c>
      <c r="K209" s="27">
        <v>1.9225</v>
      </c>
    </row>
    <row r="210" spans="1:11" ht="12.75">
      <c r="A210" s="25">
        <v>18</v>
      </c>
      <c r="B210" s="15" t="s">
        <v>24</v>
      </c>
      <c r="C210" s="15">
        <v>1</v>
      </c>
      <c r="D210" s="15">
        <v>120</v>
      </c>
      <c r="E210" s="15">
        <v>124</v>
      </c>
      <c r="F210" s="14">
        <v>154.9</v>
      </c>
      <c r="G210" s="12">
        <f t="shared" si="3"/>
        <v>13.313901589375137</v>
      </c>
      <c r="H210" s="26">
        <v>1.201569</v>
      </c>
      <c r="I210" s="26">
        <v>1.480274</v>
      </c>
      <c r="J210" s="27">
        <v>1.1552</v>
      </c>
      <c r="K210" s="27">
        <v>1.6992999999999998</v>
      </c>
    </row>
    <row r="211" spans="1:11" ht="12.75">
      <c r="A211" s="25">
        <v>18</v>
      </c>
      <c r="B211" s="15" t="s">
        <v>24</v>
      </c>
      <c r="C211" s="15">
        <v>1</v>
      </c>
      <c r="D211" s="15">
        <v>130</v>
      </c>
      <c r="E211" s="15">
        <v>134</v>
      </c>
      <c r="F211" s="14">
        <v>155</v>
      </c>
      <c r="G211" s="12">
        <f t="shared" si="3"/>
        <v>13.319344654909646</v>
      </c>
      <c r="H211" s="26">
        <v>1.4848999999999999</v>
      </c>
      <c r="I211" s="26">
        <v>2.2249</v>
      </c>
      <c r="J211" s="27">
        <v>1.5325</v>
      </c>
      <c r="K211" s="27">
        <v>1.7939</v>
      </c>
    </row>
    <row r="212" spans="1:11" ht="12.75">
      <c r="A212" s="25">
        <v>18</v>
      </c>
      <c r="B212" s="15" t="s">
        <v>24</v>
      </c>
      <c r="C212" s="15">
        <v>1</v>
      </c>
      <c r="D212" s="15">
        <v>140</v>
      </c>
      <c r="E212" s="15">
        <v>144</v>
      </c>
      <c r="F212" s="14">
        <v>155.1</v>
      </c>
      <c r="G212" s="12">
        <f t="shared" si="3"/>
        <v>13.324787720444155</v>
      </c>
      <c r="H212" s="26">
        <v>1.3639953999999999</v>
      </c>
      <c r="I212" s="26">
        <v>2.114967</v>
      </c>
      <c r="J212" s="27">
        <v>1.2409999999999999</v>
      </c>
      <c r="K212" s="27">
        <v>1.8545</v>
      </c>
    </row>
    <row r="213" spans="1:11" ht="12.75">
      <c r="A213" s="25">
        <v>18</v>
      </c>
      <c r="B213" s="15" t="s">
        <v>24</v>
      </c>
      <c r="C213" s="15">
        <v>2</v>
      </c>
      <c r="D213" s="15">
        <v>1</v>
      </c>
      <c r="E213" s="15">
        <v>5</v>
      </c>
      <c r="F213" s="14">
        <v>155.21</v>
      </c>
      <c r="G213" s="12">
        <f t="shared" si="3"/>
        <v>13.330775092532114</v>
      </c>
      <c r="H213" s="26">
        <v>1.1041</v>
      </c>
      <c r="I213" s="26">
        <v>2.3827</v>
      </c>
      <c r="J213" s="27">
        <v>1.1539000000000001</v>
      </c>
      <c r="K213" s="27">
        <v>2.2727000000000004</v>
      </c>
    </row>
    <row r="214" spans="1:11" ht="12.75">
      <c r="A214" s="25">
        <v>18</v>
      </c>
      <c r="B214" s="15" t="s">
        <v>24</v>
      </c>
      <c r="C214" s="15">
        <v>2</v>
      </c>
      <c r="D214" s="15">
        <v>10</v>
      </c>
      <c r="E214" s="15">
        <v>14</v>
      </c>
      <c r="F214" s="14">
        <v>155.3</v>
      </c>
      <c r="G214" s="12">
        <f t="shared" si="3"/>
        <v>13.335673851513173</v>
      </c>
      <c r="H214" s="26">
        <v>1.2971000000000001</v>
      </c>
      <c r="I214" s="26">
        <v>2.2763</v>
      </c>
      <c r="J214" s="27">
        <v>1.1648</v>
      </c>
      <c r="K214" s="27">
        <v>2.2577</v>
      </c>
    </row>
    <row r="215" spans="1:11" ht="12.75">
      <c r="A215" s="25">
        <v>18</v>
      </c>
      <c r="B215" s="15" t="s">
        <v>24</v>
      </c>
      <c r="C215" s="15">
        <v>2</v>
      </c>
      <c r="D215" s="15">
        <v>16</v>
      </c>
      <c r="E215" s="15">
        <v>20</v>
      </c>
      <c r="F215" s="14">
        <v>155.36</v>
      </c>
      <c r="G215" s="12">
        <f t="shared" si="3"/>
        <v>13.338939690833879</v>
      </c>
      <c r="H215" s="26">
        <v>0.8989</v>
      </c>
      <c r="I215" s="26">
        <v>2.3489</v>
      </c>
      <c r="J215" s="27">
        <v>1.0575999999999999</v>
      </c>
      <c r="K215" s="27">
        <v>2.3221</v>
      </c>
    </row>
    <row r="216" spans="1:11" ht="12.75">
      <c r="A216" s="25">
        <v>18</v>
      </c>
      <c r="B216" s="15" t="s">
        <v>24</v>
      </c>
      <c r="C216" s="15">
        <v>2</v>
      </c>
      <c r="D216" s="15">
        <v>30</v>
      </c>
      <c r="E216" s="15">
        <v>34</v>
      </c>
      <c r="F216" s="14">
        <v>155.5</v>
      </c>
      <c r="G216" s="12">
        <f t="shared" si="3"/>
        <v>13.34655998258219</v>
      </c>
      <c r="H216" s="26">
        <v>1.1007716</v>
      </c>
      <c r="I216" s="26">
        <v>2.3005180000000003</v>
      </c>
      <c r="J216" s="27">
        <v>1.0687000000000002</v>
      </c>
      <c r="K216" s="27">
        <v>2.1398</v>
      </c>
    </row>
    <row r="217" spans="1:11" ht="12.75">
      <c r="A217" s="25">
        <v>18</v>
      </c>
      <c r="B217" s="15" t="s">
        <v>24</v>
      </c>
      <c r="C217" s="15">
        <v>2</v>
      </c>
      <c r="D217" s="15">
        <v>43</v>
      </c>
      <c r="E217" s="15">
        <v>47</v>
      </c>
      <c r="F217" s="14">
        <v>155.63</v>
      </c>
      <c r="G217" s="12">
        <f t="shared" si="3"/>
        <v>13.353635967777052</v>
      </c>
      <c r="H217" s="26">
        <v>0.9946999999999999</v>
      </c>
      <c r="I217" s="26">
        <v>2.6441</v>
      </c>
      <c r="J217" s="27">
        <v>1.1707999999999998</v>
      </c>
      <c r="K217" s="27">
        <v>2.2925</v>
      </c>
    </row>
    <row r="218" spans="1:11" ht="12.75">
      <c r="A218" s="25">
        <v>18</v>
      </c>
      <c r="B218" s="15" t="s">
        <v>24</v>
      </c>
      <c r="C218" s="15">
        <v>2</v>
      </c>
      <c r="D218" s="15">
        <v>50</v>
      </c>
      <c r="E218" s="15">
        <v>54</v>
      </c>
      <c r="F218" s="14">
        <v>155.7</v>
      </c>
      <c r="G218" s="12">
        <f t="shared" si="3"/>
        <v>13.357446113651209</v>
      </c>
      <c r="H218" s="26">
        <v>1.1794359</v>
      </c>
      <c r="I218" s="26">
        <v>2.2218445</v>
      </c>
      <c r="J218" s="27">
        <v>0.9965000000000002</v>
      </c>
      <c r="K218" s="27">
        <v>2.226</v>
      </c>
    </row>
    <row r="219" spans="1:11" ht="12.75">
      <c r="A219" s="25">
        <v>18</v>
      </c>
      <c r="B219" s="15" t="s">
        <v>24</v>
      </c>
      <c r="C219" s="15">
        <v>2</v>
      </c>
      <c r="D219" s="15">
        <v>60</v>
      </c>
      <c r="E219" s="15">
        <v>64</v>
      </c>
      <c r="F219" s="14">
        <v>155.8</v>
      </c>
      <c r="G219" s="12">
        <f t="shared" si="3"/>
        <v>13.362889179185718</v>
      </c>
      <c r="H219" s="26">
        <v>0.9714999999999998</v>
      </c>
      <c r="I219" s="26">
        <v>2.2953</v>
      </c>
      <c r="J219" s="27">
        <v>1.3017</v>
      </c>
      <c r="K219" s="27">
        <v>2.1273</v>
      </c>
    </row>
    <row r="220" spans="1:11" ht="12.75">
      <c r="A220" s="25">
        <v>18</v>
      </c>
      <c r="B220" s="15" t="s">
        <v>24</v>
      </c>
      <c r="C220" s="15">
        <v>2</v>
      </c>
      <c r="D220" s="15">
        <v>70</v>
      </c>
      <c r="E220" s="15">
        <v>74</v>
      </c>
      <c r="F220" s="14">
        <v>155.9</v>
      </c>
      <c r="G220" s="12">
        <f t="shared" si="3"/>
        <v>13.368332244720227</v>
      </c>
      <c r="H220" s="26">
        <v>1.2978937000000002</v>
      </c>
      <c r="I220" s="26">
        <v>2.3840991</v>
      </c>
      <c r="J220" s="27">
        <v>0.5243</v>
      </c>
      <c r="K220" s="27">
        <v>2.3462</v>
      </c>
    </row>
    <row r="221" spans="1:11" ht="12.75">
      <c r="A221" s="25">
        <v>18</v>
      </c>
      <c r="B221" s="15" t="s">
        <v>24</v>
      </c>
      <c r="C221" s="15">
        <v>2</v>
      </c>
      <c r="D221" s="15">
        <v>80</v>
      </c>
      <c r="E221" s="15">
        <v>84</v>
      </c>
      <c r="F221" s="14">
        <v>156</v>
      </c>
      <c r="G221" s="12">
        <f t="shared" si="3"/>
        <v>13.373775310254736</v>
      </c>
      <c r="H221" s="26">
        <v>1.1169</v>
      </c>
      <c r="I221" s="26">
        <v>2.387</v>
      </c>
      <c r="J221" s="27">
        <v>1.095</v>
      </c>
      <c r="K221" s="27">
        <v>2.3919</v>
      </c>
    </row>
    <row r="222" spans="1:11" ht="12.75">
      <c r="A222" s="25">
        <v>18</v>
      </c>
      <c r="B222" s="15" t="s">
        <v>24</v>
      </c>
      <c r="C222" s="15">
        <v>2</v>
      </c>
      <c r="D222" s="15">
        <v>90</v>
      </c>
      <c r="E222" s="15">
        <v>94</v>
      </c>
      <c r="F222" s="14">
        <v>156.1</v>
      </c>
      <c r="G222" s="12">
        <f t="shared" si="3"/>
        <v>13.379218375789245</v>
      </c>
      <c r="H222" s="26">
        <v>1.373</v>
      </c>
      <c r="I222" s="26">
        <v>2.4489</v>
      </c>
      <c r="J222" s="27">
        <v>0.8341000000000001</v>
      </c>
      <c r="K222" s="27">
        <v>2.2283999999999997</v>
      </c>
    </row>
    <row r="223" spans="1:11" ht="12.75">
      <c r="A223" s="25">
        <v>18</v>
      </c>
      <c r="B223" s="15" t="s">
        <v>24</v>
      </c>
      <c r="C223" s="15">
        <v>2</v>
      </c>
      <c r="D223" s="15">
        <v>104</v>
      </c>
      <c r="E223" s="15">
        <v>108</v>
      </c>
      <c r="F223" s="14">
        <v>156.24</v>
      </c>
      <c r="G223" s="12">
        <f t="shared" si="3"/>
        <v>13.386838667537559</v>
      </c>
      <c r="H223" s="26">
        <v>1.2314999999999998</v>
      </c>
      <c r="I223" s="26">
        <v>1.9525</v>
      </c>
      <c r="J223" s="27">
        <v>1.0461</v>
      </c>
      <c r="K223" s="27">
        <v>2.1721000000000004</v>
      </c>
    </row>
    <row r="224" spans="1:11" ht="12.75">
      <c r="A224" s="25">
        <v>18</v>
      </c>
      <c r="B224" s="15" t="s">
        <v>24</v>
      </c>
      <c r="C224" s="15">
        <v>2</v>
      </c>
      <c r="D224" s="15">
        <v>110</v>
      </c>
      <c r="E224" s="15">
        <v>114</v>
      </c>
      <c r="F224" s="14">
        <v>156.3</v>
      </c>
      <c r="G224" s="12">
        <f t="shared" si="3"/>
        <v>13.390104506858263</v>
      </c>
      <c r="H224" s="26">
        <v>1.5375235999999999</v>
      </c>
      <c r="I224" s="26">
        <v>2.2900748</v>
      </c>
      <c r="J224" s="27">
        <v>0.8239000000000001</v>
      </c>
      <c r="K224" s="27">
        <v>2.0816</v>
      </c>
    </row>
    <row r="225" spans="1:11" ht="12.75">
      <c r="A225" s="25">
        <v>18</v>
      </c>
      <c r="B225" s="15" t="s">
        <v>24</v>
      </c>
      <c r="C225" s="15">
        <v>2</v>
      </c>
      <c r="D225" s="15">
        <v>120</v>
      </c>
      <c r="E225" s="15">
        <v>124</v>
      </c>
      <c r="F225" s="14">
        <v>156.4</v>
      </c>
      <c r="G225" s="12">
        <f t="shared" si="3"/>
        <v>13.395547572392772</v>
      </c>
      <c r="H225" s="26">
        <v>1.2893000000000001</v>
      </c>
      <c r="I225" s="26">
        <v>2.1529</v>
      </c>
      <c r="J225" s="27"/>
      <c r="K225" s="27"/>
    </row>
    <row r="226" spans="1:11" ht="12.75">
      <c r="A226" s="25">
        <v>18</v>
      </c>
      <c r="B226" s="15" t="s">
        <v>24</v>
      </c>
      <c r="C226" s="15">
        <v>2</v>
      </c>
      <c r="D226" s="15">
        <v>130</v>
      </c>
      <c r="E226" s="15">
        <v>134</v>
      </c>
      <c r="F226" s="14">
        <v>156.5</v>
      </c>
      <c r="G226" s="12">
        <f t="shared" si="3"/>
        <v>13.400990637927281</v>
      </c>
      <c r="H226" s="26">
        <v>1.3338545</v>
      </c>
      <c r="I226" s="26">
        <v>2.4972934999999996</v>
      </c>
      <c r="J226" s="27">
        <v>0.9323000000000001</v>
      </c>
      <c r="K226" s="27">
        <v>2.239</v>
      </c>
    </row>
    <row r="227" spans="1:11" ht="12.75">
      <c r="A227" s="25">
        <v>18</v>
      </c>
      <c r="B227" s="15" t="s">
        <v>24</v>
      </c>
      <c r="C227" s="15">
        <v>2</v>
      </c>
      <c r="D227" s="15">
        <v>140</v>
      </c>
      <c r="E227" s="15">
        <v>144</v>
      </c>
      <c r="F227" s="14">
        <v>156.6</v>
      </c>
      <c r="G227" s="12">
        <f t="shared" si="3"/>
        <v>13.40643370346179</v>
      </c>
      <c r="H227" s="26">
        <v>1.2061</v>
      </c>
      <c r="I227" s="26">
        <v>2.2173</v>
      </c>
      <c r="J227" s="27"/>
      <c r="K227" s="27"/>
    </row>
    <row r="228" spans="1:11" ht="12.75">
      <c r="A228" s="25">
        <v>18</v>
      </c>
      <c r="B228" s="15" t="s">
        <v>24</v>
      </c>
      <c r="C228" s="15">
        <v>3</v>
      </c>
      <c r="D228" s="15">
        <v>0</v>
      </c>
      <c r="E228" s="15">
        <v>4</v>
      </c>
      <c r="F228" s="14">
        <v>156.7</v>
      </c>
      <c r="G228" s="12">
        <f t="shared" si="3"/>
        <v>13.411876768996299</v>
      </c>
      <c r="H228" s="26">
        <v>1.329</v>
      </c>
      <c r="I228" s="26">
        <v>2.4139</v>
      </c>
      <c r="J228" s="27">
        <v>1.0467</v>
      </c>
      <c r="K228" s="27">
        <v>2.2222</v>
      </c>
    </row>
    <row r="229" spans="1:11" ht="12.75">
      <c r="A229" s="25">
        <v>18</v>
      </c>
      <c r="B229" s="15" t="s">
        <v>24</v>
      </c>
      <c r="C229" s="15">
        <v>3</v>
      </c>
      <c r="D229" s="15">
        <v>8</v>
      </c>
      <c r="E229" s="15">
        <v>12</v>
      </c>
      <c r="F229" s="14">
        <v>156.78</v>
      </c>
      <c r="G229" s="12">
        <f t="shared" si="3"/>
        <v>13.416231221423907</v>
      </c>
      <c r="H229" s="26">
        <v>1.3413</v>
      </c>
      <c r="I229" s="26">
        <v>2.1388999999999996</v>
      </c>
      <c r="J229" s="27">
        <v>0.9788000000000001</v>
      </c>
      <c r="K229" s="27">
        <v>2.1033</v>
      </c>
    </row>
    <row r="230" spans="1:11" ht="12.75">
      <c r="A230" s="25">
        <v>18</v>
      </c>
      <c r="B230" s="15" t="s">
        <v>24</v>
      </c>
      <c r="C230" s="15">
        <v>3</v>
      </c>
      <c r="D230" s="15">
        <v>20</v>
      </c>
      <c r="E230" s="15">
        <v>24</v>
      </c>
      <c r="F230" s="14">
        <v>156.9</v>
      </c>
      <c r="G230" s="12">
        <f t="shared" si="3"/>
        <v>13.422762900065317</v>
      </c>
      <c r="H230" s="26">
        <v>1.2453311</v>
      </c>
      <c r="I230" s="26">
        <v>2.1181405</v>
      </c>
      <c r="J230" s="27">
        <v>0.9311</v>
      </c>
      <c r="K230" s="27">
        <v>2.1374</v>
      </c>
    </row>
    <row r="231" spans="1:11" ht="12.75">
      <c r="A231" s="25">
        <v>18</v>
      </c>
      <c r="B231" s="15" t="s">
        <v>24</v>
      </c>
      <c r="C231" s="15">
        <v>3</v>
      </c>
      <c r="D231" s="15">
        <v>30</v>
      </c>
      <c r="E231" s="15">
        <v>34</v>
      </c>
      <c r="F231" s="14">
        <v>157</v>
      </c>
      <c r="G231" s="12">
        <f t="shared" si="3"/>
        <v>13.428205965599826</v>
      </c>
      <c r="H231" s="26">
        <v>1.2591</v>
      </c>
      <c r="I231" s="26">
        <v>2.2702999999999998</v>
      </c>
      <c r="J231" s="27"/>
      <c r="K231" s="27"/>
    </row>
    <row r="232" spans="1:11" ht="12.75">
      <c r="A232" s="25">
        <v>18</v>
      </c>
      <c r="B232" s="15" t="s">
        <v>24</v>
      </c>
      <c r="C232" s="15">
        <v>3</v>
      </c>
      <c r="D232" s="15">
        <v>40</v>
      </c>
      <c r="E232" s="15">
        <v>44</v>
      </c>
      <c r="F232" s="14">
        <v>157.1</v>
      </c>
      <c r="G232" s="12">
        <f t="shared" si="3"/>
        <v>13.433649031134335</v>
      </c>
      <c r="H232" s="26">
        <v>1.2509883</v>
      </c>
      <c r="I232" s="26">
        <v>2.3139465</v>
      </c>
      <c r="J232" s="27">
        <v>1.0325</v>
      </c>
      <c r="K232" s="27">
        <v>2.1685999999999996</v>
      </c>
    </row>
    <row r="233" spans="1:11" ht="12.75">
      <c r="A233" s="25">
        <v>18</v>
      </c>
      <c r="B233" s="15" t="s">
        <v>24</v>
      </c>
      <c r="C233" s="15">
        <v>3</v>
      </c>
      <c r="D233" s="15">
        <v>50</v>
      </c>
      <c r="E233" s="15">
        <v>54</v>
      </c>
      <c r="F233" s="14">
        <v>157.2</v>
      </c>
      <c r="G233" s="12">
        <f t="shared" si="3"/>
        <v>13.439092096668844</v>
      </c>
      <c r="H233" s="26">
        <v>1.2795</v>
      </c>
      <c r="I233" s="26">
        <v>2.1295</v>
      </c>
      <c r="J233" s="27"/>
      <c r="K233" s="27"/>
    </row>
    <row r="234" spans="1:11" ht="12.75">
      <c r="A234" s="25">
        <v>18</v>
      </c>
      <c r="B234" s="15" t="s">
        <v>24</v>
      </c>
      <c r="C234" s="15">
        <v>3</v>
      </c>
      <c r="D234" s="15">
        <v>60</v>
      </c>
      <c r="E234" s="15">
        <v>64</v>
      </c>
      <c r="F234" s="14">
        <v>157.3</v>
      </c>
      <c r="G234" s="12">
        <f t="shared" si="3"/>
        <v>13.444535162203353</v>
      </c>
      <c r="H234" s="26">
        <v>1.3902263000000001</v>
      </c>
      <c r="I234" s="26">
        <v>2.1974365000000002</v>
      </c>
      <c r="J234" s="27">
        <v>0.8869</v>
      </c>
      <c r="K234" s="27">
        <v>2.0138</v>
      </c>
    </row>
    <row r="235" spans="1:11" ht="12.75">
      <c r="A235" s="25">
        <v>18</v>
      </c>
      <c r="B235" s="15" t="s">
        <v>24</v>
      </c>
      <c r="C235" s="15">
        <v>3</v>
      </c>
      <c r="D235" s="15">
        <v>67</v>
      </c>
      <c r="E235" s="15">
        <v>71</v>
      </c>
      <c r="F235" s="14">
        <v>157.37</v>
      </c>
      <c r="G235" s="12">
        <f t="shared" si="3"/>
        <v>13.44834530807751</v>
      </c>
      <c r="H235" s="26">
        <v>1.3458999999999999</v>
      </c>
      <c r="I235" s="26">
        <v>2.3707000000000003</v>
      </c>
      <c r="J235" s="27"/>
      <c r="K235" s="27"/>
    </row>
    <row r="236" spans="1:11" ht="12.75">
      <c r="A236" s="25">
        <v>18</v>
      </c>
      <c r="B236" s="15" t="s">
        <v>24</v>
      </c>
      <c r="C236" s="15">
        <v>3</v>
      </c>
      <c r="D236" s="15">
        <v>80</v>
      </c>
      <c r="E236" s="15">
        <v>84</v>
      </c>
      <c r="F236" s="14">
        <v>157.5</v>
      </c>
      <c r="G236" s="12">
        <f t="shared" si="3"/>
        <v>13.455421293272371</v>
      </c>
      <c r="H236" s="26">
        <v>1.351774</v>
      </c>
      <c r="I236" s="26">
        <v>2.2779875</v>
      </c>
      <c r="J236" s="27"/>
      <c r="K236" s="27"/>
    </row>
    <row r="237" spans="1:11" ht="12.75">
      <c r="A237" s="25">
        <v>18</v>
      </c>
      <c r="B237" s="15" t="s">
        <v>24</v>
      </c>
      <c r="C237" s="15">
        <v>3</v>
      </c>
      <c r="D237" s="15">
        <v>90</v>
      </c>
      <c r="E237" s="15">
        <v>94</v>
      </c>
      <c r="F237" s="14">
        <v>157.6</v>
      </c>
      <c r="G237" s="12">
        <f t="shared" si="3"/>
        <v>13.46086435880688</v>
      </c>
      <c r="H237" s="26">
        <v>1.1166999999999998</v>
      </c>
      <c r="I237" s="26">
        <v>2.1971</v>
      </c>
      <c r="J237" s="27"/>
      <c r="K237" s="27"/>
    </row>
    <row r="238" spans="1:11" ht="12.75">
      <c r="A238" s="25">
        <v>18</v>
      </c>
      <c r="B238" s="15" t="s">
        <v>24</v>
      </c>
      <c r="C238" s="15">
        <v>3</v>
      </c>
      <c r="D238" s="15">
        <v>100</v>
      </c>
      <c r="E238" s="15">
        <v>104</v>
      </c>
      <c r="F238" s="14">
        <v>157.7</v>
      </c>
      <c r="G238" s="12">
        <f t="shared" si="3"/>
        <v>13.46630742434139</v>
      </c>
      <c r="H238" s="26"/>
      <c r="I238" s="26"/>
      <c r="J238" s="27">
        <v>1.1481999999999999</v>
      </c>
      <c r="K238" s="27">
        <v>2.2278</v>
      </c>
    </row>
    <row r="239" spans="1:11" ht="12.75">
      <c r="A239" s="25">
        <v>18</v>
      </c>
      <c r="B239" s="15" t="s">
        <v>24</v>
      </c>
      <c r="C239" s="15">
        <v>3</v>
      </c>
      <c r="D239" s="15">
        <v>110</v>
      </c>
      <c r="E239" s="15">
        <v>114</v>
      </c>
      <c r="F239" s="14">
        <v>157.8</v>
      </c>
      <c r="G239" s="12">
        <f t="shared" si="3"/>
        <v>13.471750489875898</v>
      </c>
      <c r="H239" s="26">
        <v>1.5267</v>
      </c>
      <c r="I239" s="26">
        <v>2.0016</v>
      </c>
      <c r="J239" s="27">
        <v>1.0402000000000002</v>
      </c>
      <c r="K239" s="27">
        <v>2.0065999999999997</v>
      </c>
    </row>
    <row r="240" spans="1:11" ht="12.75">
      <c r="A240" s="25">
        <v>18</v>
      </c>
      <c r="B240" s="15" t="s">
        <v>24</v>
      </c>
      <c r="C240" s="15">
        <v>3</v>
      </c>
      <c r="D240" s="15">
        <v>120</v>
      </c>
      <c r="E240" s="15">
        <v>124</v>
      </c>
      <c r="F240" s="14">
        <v>157.9</v>
      </c>
      <c r="G240" s="12">
        <f t="shared" si="3"/>
        <v>13.477193555410407</v>
      </c>
      <c r="H240" s="26">
        <v>1.1686212</v>
      </c>
      <c r="I240" s="26">
        <v>2.2404725</v>
      </c>
      <c r="J240" s="27">
        <v>1.1162</v>
      </c>
      <c r="K240" s="27">
        <v>2.2767999999999997</v>
      </c>
    </row>
    <row r="241" spans="1:11" ht="12.75">
      <c r="A241" s="25">
        <v>18</v>
      </c>
      <c r="B241" s="15" t="s">
        <v>24</v>
      </c>
      <c r="C241" s="15">
        <v>3</v>
      </c>
      <c r="D241" s="15">
        <v>130</v>
      </c>
      <c r="E241" s="15">
        <v>134</v>
      </c>
      <c r="F241" s="14">
        <v>158</v>
      </c>
      <c r="G241" s="12">
        <f t="shared" si="3"/>
        <v>13.482636620944916</v>
      </c>
      <c r="H241" s="26">
        <v>1.1293</v>
      </c>
      <c r="I241" s="26">
        <v>2.1949</v>
      </c>
      <c r="J241" s="27">
        <v>1.0036</v>
      </c>
      <c r="K241" s="27">
        <v>2.1225</v>
      </c>
    </row>
    <row r="242" spans="1:11" ht="12.75">
      <c r="A242" s="25">
        <v>18</v>
      </c>
      <c r="B242" s="15" t="s">
        <v>24</v>
      </c>
      <c r="C242" s="15">
        <v>3</v>
      </c>
      <c r="D242" s="15">
        <v>140</v>
      </c>
      <c r="E242" s="15">
        <v>144</v>
      </c>
      <c r="F242" s="14">
        <v>158.1</v>
      </c>
      <c r="G242" s="12">
        <f t="shared" si="3"/>
        <v>13.488079686479425</v>
      </c>
      <c r="H242" s="26">
        <v>0.9628732000000002</v>
      </c>
      <c r="I242" s="26">
        <v>2.1986975</v>
      </c>
      <c r="J242" s="27">
        <v>0.8272000000000002</v>
      </c>
      <c r="K242" s="27">
        <v>2.316</v>
      </c>
    </row>
    <row r="243" spans="1:11" ht="12.75">
      <c r="A243" s="25">
        <v>18</v>
      </c>
      <c r="B243" s="15" t="s">
        <v>24</v>
      </c>
      <c r="C243" s="15">
        <v>4</v>
      </c>
      <c r="D243" s="15">
        <v>1</v>
      </c>
      <c r="E243" s="15">
        <v>5</v>
      </c>
      <c r="F243" s="14">
        <v>158.21</v>
      </c>
      <c r="G243" s="12">
        <f t="shared" si="3"/>
        <v>13.494067058567385</v>
      </c>
      <c r="H243" s="26">
        <v>1.4255</v>
      </c>
      <c r="I243" s="26">
        <v>2.1605</v>
      </c>
      <c r="J243" s="27">
        <v>0.8784000000000001</v>
      </c>
      <c r="K243" s="27">
        <v>2.3667</v>
      </c>
    </row>
    <row r="244" spans="1:11" ht="12.75">
      <c r="A244" s="25">
        <v>18</v>
      </c>
      <c r="B244" s="15" t="s">
        <v>24</v>
      </c>
      <c r="C244" s="15">
        <v>4</v>
      </c>
      <c r="D244" s="15">
        <v>10</v>
      </c>
      <c r="E244" s="15">
        <v>14</v>
      </c>
      <c r="F244" s="14">
        <v>158.3</v>
      </c>
      <c r="G244" s="12">
        <f t="shared" si="3"/>
        <v>13.498965817548443</v>
      </c>
      <c r="H244" s="26"/>
      <c r="I244" s="26"/>
      <c r="J244" s="27">
        <v>1.2862</v>
      </c>
      <c r="K244" s="27">
        <v>2.125</v>
      </c>
    </row>
    <row r="245" spans="1:11" ht="12.75">
      <c r="A245" s="25">
        <v>18</v>
      </c>
      <c r="B245" s="15" t="s">
        <v>24</v>
      </c>
      <c r="C245" s="15">
        <v>4</v>
      </c>
      <c r="D245" s="15">
        <v>17</v>
      </c>
      <c r="E245" s="15">
        <v>21</v>
      </c>
      <c r="F245" s="14">
        <v>158.37</v>
      </c>
      <c r="G245" s="12">
        <f t="shared" si="3"/>
        <v>13.5027759634226</v>
      </c>
      <c r="H245" s="26">
        <v>1.3767</v>
      </c>
      <c r="I245" s="26">
        <v>2.3411</v>
      </c>
      <c r="J245" s="27">
        <v>1.0148000000000001</v>
      </c>
      <c r="K245" s="27">
        <v>2.3323</v>
      </c>
    </row>
    <row r="246" spans="1:11" ht="12.75">
      <c r="A246" s="25">
        <v>18</v>
      </c>
      <c r="B246" s="15" t="s">
        <v>24</v>
      </c>
      <c r="C246" s="15">
        <v>4</v>
      </c>
      <c r="D246" s="15">
        <v>30</v>
      </c>
      <c r="E246" s="15">
        <v>34</v>
      </c>
      <c r="F246" s="14">
        <v>158.5</v>
      </c>
      <c r="G246" s="12">
        <f t="shared" si="3"/>
        <v>13.509851948617461</v>
      </c>
      <c r="H246" s="26">
        <v>1.1734228</v>
      </c>
      <c r="I246" s="26">
        <v>2.3380525</v>
      </c>
      <c r="J246" s="27">
        <v>0.9532000000000003</v>
      </c>
      <c r="K246" s="27">
        <v>2.7644</v>
      </c>
    </row>
    <row r="247" spans="1:11" ht="12.75">
      <c r="A247" s="25">
        <v>18</v>
      </c>
      <c r="B247" s="15" t="s">
        <v>24</v>
      </c>
      <c r="C247" s="15">
        <v>4</v>
      </c>
      <c r="D247" s="15">
        <v>38</v>
      </c>
      <c r="E247" s="15">
        <v>42</v>
      </c>
      <c r="F247" s="14">
        <v>158.58</v>
      </c>
      <c r="G247" s="12">
        <f t="shared" si="3"/>
        <v>13.514206401045069</v>
      </c>
      <c r="H247" s="26">
        <v>1.3171</v>
      </c>
      <c r="I247" s="26">
        <v>2.4193</v>
      </c>
      <c r="J247" s="27">
        <v>1.0881999999999998</v>
      </c>
      <c r="K247" s="27">
        <v>2.3569</v>
      </c>
    </row>
    <row r="248" spans="1:11" ht="12.75">
      <c r="A248" s="25">
        <v>18</v>
      </c>
      <c r="B248" s="15" t="s">
        <v>24</v>
      </c>
      <c r="C248" s="15">
        <v>4</v>
      </c>
      <c r="D248" s="15">
        <v>50</v>
      </c>
      <c r="E248" s="15">
        <v>54</v>
      </c>
      <c r="F248" s="14">
        <v>158.7</v>
      </c>
      <c r="G248" s="12">
        <f t="shared" si="3"/>
        <v>13.52073807968648</v>
      </c>
      <c r="H248" s="26">
        <v>0.9258464</v>
      </c>
      <c r="I248" s="26">
        <v>2.201295</v>
      </c>
      <c r="J248" s="27">
        <v>1.0962</v>
      </c>
      <c r="K248" s="27">
        <v>2.5882</v>
      </c>
    </row>
    <row r="249" spans="1:11" ht="12.75">
      <c r="A249" s="25">
        <v>18</v>
      </c>
      <c r="B249" s="15" t="s">
        <v>24</v>
      </c>
      <c r="C249" s="15">
        <v>4</v>
      </c>
      <c r="D249" s="15">
        <v>61</v>
      </c>
      <c r="E249" s="15">
        <v>65</v>
      </c>
      <c r="F249" s="14">
        <v>158.81</v>
      </c>
      <c r="G249" s="12">
        <f t="shared" si="3"/>
        <v>13.526725451774439</v>
      </c>
      <c r="H249" s="26">
        <v>1.2933</v>
      </c>
      <c r="I249" s="26">
        <v>2.1459</v>
      </c>
      <c r="J249" s="27">
        <v>1.0122</v>
      </c>
      <c r="K249" s="27">
        <v>2.3434</v>
      </c>
    </row>
    <row r="250" spans="1:11" ht="12.75">
      <c r="A250" s="25">
        <v>18</v>
      </c>
      <c r="B250" s="15" t="s">
        <v>24</v>
      </c>
      <c r="C250" s="15">
        <v>4</v>
      </c>
      <c r="D250" s="15">
        <v>70</v>
      </c>
      <c r="E250" s="15">
        <v>74</v>
      </c>
      <c r="F250" s="14">
        <v>158.9</v>
      </c>
      <c r="G250" s="12">
        <f t="shared" si="3"/>
        <v>13.531624210755497</v>
      </c>
      <c r="H250" s="26">
        <v>1.0285220000000002</v>
      </c>
      <c r="I250" s="26">
        <v>2.0097625</v>
      </c>
      <c r="J250" s="27">
        <v>1.1532000000000002</v>
      </c>
      <c r="K250" s="27">
        <v>2.5423999999999998</v>
      </c>
    </row>
    <row r="251" spans="1:11" ht="12.75">
      <c r="A251" s="25">
        <v>18</v>
      </c>
      <c r="B251" s="15" t="s">
        <v>24</v>
      </c>
      <c r="C251" s="15">
        <v>4</v>
      </c>
      <c r="D251" s="15">
        <v>80</v>
      </c>
      <c r="E251" s="15">
        <v>84</v>
      </c>
      <c r="F251" s="14">
        <v>159</v>
      </c>
      <c r="G251" s="12">
        <f t="shared" si="3"/>
        <v>13.537067276290006</v>
      </c>
      <c r="H251" s="26">
        <v>1.0487999999999997</v>
      </c>
      <c r="I251" s="26">
        <v>2.2159</v>
      </c>
      <c r="J251" s="27">
        <v>1.0070000000000003</v>
      </c>
      <c r="K251" s="27">
        <v>2.5686</v>
      </c>
    </row>
    <row r="252" spans="1:11" ht="12.75">
      <c r="A252" s="25">
        <v>18</v>
      </c>
      <c r="B252" s="15" t="s">
        <v>24</v>
      </c>
      <c r="C252" s="15">
        <v>4</v>
      </c>
      <c r="D252" s="15">
        <v>90</v>
      </c>
      <c r="E252" s="15">
        <v>94</v>
      </c>
      <c r="F252" s="14">
        <v>159.1</v>
      </c>
      <c r="G252" s="12">
        <f t="shared" si="3"/>
        <v>13.542510341824515</v>
      </c>
      <c r="H252" s="26">
        <v>1.1945488000000002</v>
      </c>
      <c r="I252" s="26">
        <v>2.255165</v>
      </c>
      <c r="J252" s="27">
        <v>1.0932000000000002</v>
      </c>
      <c r="K252" s="27">
        <v>2.8087999999999997</v>
      </c>
    </row>
    <row r="253" spans="1:11" ht="12.75">
      <c r="A253" s="25">
        <v>18</v>
      </c>
      <c r="B253" s="15" t="s">
        <v>24</v>
      </c>
      <c r="C253" s="15">
        <v>4</v>
      </c>
      <c r="D253" s="15">
        <v>103</v>
      </c>
      <c r="E253" s="15">
        <v>107</v>
      </c>
      <c r="F253" s="14">
        <v>159.23</v>
      </c>
      <c r="G253" s="12">
        <f t="shared" si="3"/>
        <v>13.549586327019377</v>
      </c>
      <c r="H253" s="26">
        <v>1.1169</v>
      </c>
      <c r="I253" s="26">
        <v>2.4776999999999996</v>
      </c>
      <c r="J253" s="27">
        <v>1.0120000000000002</v>
      </c>
      <c r="K253" s="27">
        <v>2.6141</v>
      </c>
    </row>
    <row r="254" spans="1:11" ht="12.75">
      <c r="A254" s="25">
        <v>18</v>
      </c>
      <c r="B254" s="15" t="s">
        <v>24</v>
      </c>
      <c r="C254" s="15">
        <v>4</v>
      </c>
      <c r="D254" s="15">
        <v>110</v>
      </c>
      <c r="E254" s="15">
        <v>114</v>
      </c>
      <c r="F254" s="14">
        <v>159.3</v>
      </c>
      <c r="G254" s="12">
        <f t="shared" si="3"/>
        <v>13.553396472893535</v>
      </c>
      <c r="H254" s="26">
        <v>0.9579724000000001</v>
      </c>
      <c r="I254" s="26">
        <v>2.1764075</v>
      </c>
      <c r="J254" s="27">
        <v>0.9432</v>
      </c>
      <c r="K254" s="27">
        <v>2.8175999999999997</v>
      </c>
    </row>
    <row r="255" spans="1:11" ht="12.75">
      <c r="A255" s="25">
        <v>18</v>
      </c>
      <c r="B255" s="15" t="s">
        <v>24</v>
      </c>
      <c r="C255" s="15">
        <v>4</v>
      </c>
      <c r="D255" s="15">
        <v>120</v>
      </c>
      <c r="E255" s="15">
        <v>124</v>
      </c>
      <c r="F255" s="14">
        <v>159.4</v>
      </c>
      <c r="G255" s="12">
        <f t="shared" si="3"/>
        <v>13.558839538428042</v>
      </c>
      <c r="H255" s="26">
        <v>1.3886999999999998</v>
      </c>
      <c r="I255" s="26">
        <v>2.3331</v>
      </c>
      <c r="J255" s="27">
        <v>1.0814</v>
      </c>
      <c r="K255" s="27">
        <v>2.6677</v>
      </c>
    </row>
    <row r="256" spans="1:11" ht="12.75">
      <c r="A256" s="25">
        <v>18</v>
      </c>
      <c r="B256" s="15" t="s">
        <v>24</v>
      </c>
      <c r="C256" s="15">
        <v>4</v>
      </c>
      <c r="D256" s="15">
        <v>130</v>
      </c>
      <c r="E256" s="15">
        <v>134</v>
      </c>
      <c r="F256" s="14">
        <v>159.5</v>
      </c>
      <c r="G256" s="12">
        <f t="shared" si="3"/>
        <v>13.564282603962551</v>
      </c>
      <c r="H256" s="26">
        <v>0.9880983999999999</v>
      </c>
      <c r="I256" s="26">
        <v>2.09252</v>
      </c>
      <c r="J256" s="27">
        <v>1.1642000000000001</v>
      </c>
      <c r="K256" s="27">
        <v>2.8526</v>
      </c>
    </row>
    <row r="257" spans="1:11" ht="12.75">
      <c r="A257" s="25">
        <v>18</v>
      </c>
      <c r="B257" s="15" t="s">
        <v>24</v>
      </c>
      <c r="C257" s="15">
        <v>4</v>
      </c>
      <c r="D257" s="15">
        <v>140</v>
      </c>
      <c r="E257" s="15">
        <v>144</v>
      </c>
      <c r="F257" s="14">
        <v>159.6</v>
      </c>
      <c r="G257" s="12">
        <f t="shared" si="3"/>
        <v>13.56972566949706</v>
      </c>
      <c r="H257" s="26">
        <v>1.1657</v>
      </c>
      <c r="I257" s="26">
        <v>2.4441</v>
      </c>
      <c r="J257" s="27">
        <v>1.0616</v>
      </c>
      <c r="K257" s="27">
        <v>3.155</v>
      </c>
    </row>
    <row r="258" spans="1:11" ht="12.75">
      <c r="A258" s="25">
        <v>18</v>
      </c>
      <c r="B258" s="15" t="s">
        <v>24</v>
      </c>
      <c r="C258" s="15">
        <v>5</v>
      </c>
      <c r="D258" s="15">
        <v>0</v>
      </c>
      <c r="E258" s="15">
        <v>4</v>
      </c>
      <c r="F258" s="14">
        <v>159.7</v>
      </c>
      <c r="G258" s="12">
        <f aca="true" t="shared" si="4" ref="G258:G321">((F258+24.346)/13.558)</f>
        <v>13.574716034813394</v>
      </c>
      <c r="H258" s="26">
        <v>1.0682968</v>
      </c>
      <c r="I258" s="26">
        <v>2.31194</v>
      </c>
      <c r="J258" s="27">
        <v>1.0872000000000002</v>
      </c>
      <c r="K258" s="27">
        <v>3.0972</v>
      </c>
    </row>
    <row r="259" spans="1:11" ht="12.75">
      <c r="A259" s="25">
        <v>18</v>
      </c>
      <c r="B259" s="15" t="s">
        <v>24</v>
      </c>
      <c r="C259" s="15">
        <v>5</v>
      </c>
      <c r="D259" s="15">
        <v>7</v>
      </c>
      <c r="E259" s="15">
        <v>11</v>
      </c>
      <c r="F259" s="14">
        <v>159.77</v>
      </c>
      <c r="G259" s="12">
        <f t="shared" si="4"/>
        <v>13.579879038206226</v>
      </c>
      <c r="H259" s="26">
        <v>1.4948000000000001</v>
      </c>
      <c r="I259" s="26">
        <v>2.6761999999999997</v>
      </c>
      <c r="J259" s="27">
        <v>1.0233999999999999</v>
      </c>
      <c r="K259" s="27">
        <v>3.1502</v>
      </c>
    </row>
    <row r="260" spans="1:11" ht="12.75">
      <c r="A260" s="25">
        <v>18</v>
      </c>
      <c r="B260" s="15" t="s">
        <v>24</v>
      </c>
      <c r="C260" s="15">
        <v>5</v>
      </c>
      <c r="D260" s="15">
        <v>20</v>
      </c>
      <c r="E260" s="15">
        <v>24</v>
      </c>
      <c r="F260" s="14">
        <v>159.9</v>
      </c>
      <c r="G260" s="12">
        <f t="shared" si="4"/>
        <v>13.589467473078626</v>
      </c>
      <c r="H260" s="26">
        <v>1.2139645000000003</v>
      </c>
      <c r="I260" s="26">
        <v>2.3042965</v>
      </c>
      <c r="J260" s="27">
        <v>1.1232000000000002</v>
      </c>
      <c r="K260" s="27">
        <v>2.8579999999999997</v>
      </c>
    </row>
    <row r="261" spans="1:11" ht="12.75">
      <c r="A261" s="25">
        <v>18</v>
      </c>
      <c r="B261" s="15" t="s">
        <v>24</v>
      </c>
      <c r="C261" s="15">
        <v>5</v>
      </c>
      <c r="D261" s="15">
        <v>30</v>
      </c>
      <c r="E261" s="15">
        <v>34</v>
      </c>
      <c r="F261" s="14">
        <v>160</v>
      </c>
      <c r="G261" s="12">
        <f t="shared" si="4"/>
        <v>13.59684319221124</v>
      </c>
      <c r="H261" s="26">
        <v>1.2338000000000002</v>
      </c>
      <c r="I261" s="26">
        <v>2.4421999999999997</v>
      </c>
      <c r="J261" s="27">
        <v>0.9062000000000003</v>
      </c>
      <c r="K261" s="27">
        <v>2.7708999999999997</v>
      </c>
    </row>
    <row r="262" spans="1:11" ht="12.75">
      <c r="A262" s="25">
        <v>18</v>
      </c>
      <c r="B262" s="15" t="s">
        <v>24</v>
      </c>
      <c r="C262" s="15">
        <v>5</v>
      </c>
      <c r="D262" s="15">
        <v>40</v>
      </c>
      <c r="E262" s="15">
        <v>44</v>
      </c>
      <c r="F262" s="14">
        <v>160.1</v>
      </c>
      <c r="G262" s="12">
        <f t="shared" si="4"/>
        <v>13.604218911343857</v>
      </c>
      <c r="H262" s="26">
        <v>1.2729361000000003</v>
      </c>
      <c r="I262" s="26">
        <v>2.4818536999999994</v>
      </c>
      <c r="J262" s="27">
        <v>1.0312</v>
      </c>
      <c r="K262" s="27">
        <v>3.032</v>
      </c>
    </row>
    <row r="263" spans="1:11" ht="12.75">
      <c r="A263" s="25">
        <v>18</v>
      </c>
      <c r="B263" s="15" t="s">
        <v>24</v>
      </c>
      <c r="C263" s="15">
        <v>5</v>
      </c>
      <c r="D263" s="15">
        <v>50</v>
      </c>
      <c r="E263" s="15">
        <v>54</v>
      </c>
      <c r="F263" s="14">
        <v>160.2</v>
      </c>
      <c r="G263" s="12">
        <f t="shared" si="4"/>
        <v>13.611594630476471</v>
      </c>
      <c r="H263" s="26">
        <v>1.2174000000000003</v>
      </c>
      <c r="I263" s="26">
        <v>2.543</v>
      </c>
      <c r="J263" s="27">
        <v>1.0138000000000003</v>
      </c>
      <c r="K263" s="27">
        <v>2.9758</v>
      </c>
    </row>
    <row r="264" spans="1:11" ht="12.75">
      <c r="A264" s="25">
        <v>18</v>
      </c>
      <c r="B264" s="15" t="s">
        <v>24</v>
      </c>
      <c r="C264" s="15">
        <v>5</v>
      </c>
      <c r="D264" s="15">
        <v>60</v>
      </c>
      <c r="E264" s="15">
        <v>64</v>
      </c>
      <c r="F264" s="14">
        <v>160.3</v>
      </c>
      <c r="G264" s="12">
        <f t="shared" si="4"/>
        <v>13.618970349609087</v>
      </c>
      <c r="H264" s="26">
        <v>1.2838793000000002</v>
      </c>
      <c r="I264" s="26">
        <v>2.4359681</v>
      </c>
      <c r="J264" s="27">
        <v>0.9562000000000002</v>
      </c>
      <c r="K264" s="27">
        <v>3.0904</v>
      </c>
    </row>
    <row r="265" spans="1:11" ht="12.75">
      <c r="A265" s="25">
        <v>18</v>
      </c>
      <c r="B265" s="15" t="s">
        <v>24</v>
      </c>
      <c r="C265" s="15">
        <v>5</v>
      </c>
      <c r="D265" s="15">
        <v>67</v>
      </c>
      <c r="E265" s="15">
        <v>71</v>
      </c>
      <c r="F265" s="14">
        <v>160.37</v>
      </c>
      <c r="G265" s="12">
        <f t="shared" si="4"/>
        <v>13.624133353001918</v>
      </c>
      <c r="H265" s="26">
        <v>1.544</v>
      </c>
      <c r="I265" s="26">
        <v>2.5808</v>
      </c>
      <c r="J265" s="27">
        <v>1.1234</v>
      </c>
      <c r="K265" s="27">
        <v>2.8912</v>
      </c>
    </row>
    <row r="266" spans="1:11" ht="12.75">
      <c r="A266" s="25">
        <v>18</v>
      </c>
      <c r="B266" s="15" t="s">
        <v>24</v>
      </c>
      <c r="C266" s="15">
        <v>5</v>
      </c>
      <c r="D266" s="15">
        <v>80</v>
      </c>
      <c r="E266" s="15">
        <v>84</v>
      </c>
      <c r="F266" s="14">
        <v>160.5</v>
      </c>
      <c r="G266" s="12">
        <f t="shared" si="4"/>
        <v>13.633721787874318</v>
      </c>
      <c r="H266" s="26">
        <v>1.3198438000000001</v>
      </c>
      <c r="I266" s="26">
        <v>2.7061646</v>
      </c>
      <c r="J266" s="27">
        <v>1.1392</v>
      </c>
      <c r="K266" s="27">
        <v>3.0636</v>
      </c>
    </row>
    <row r="267" spans="1:11" ht="12.75">
      <c r="A267" s="25">
        <v>18</v>
      </c>
      <c r="B267" s="15" t="s">
        <v>24</v>
      </c>
      <c r="C267" s="15">
        <v>5</v>
      </c>
      <c r="D267" s="15">
        <v>90</v>
      </c>
      <c r="E267" s="15">
        <v>94</v>
      </c>
      <c r="F267" s="14">
        <v>160.6</v>
      </c>
      <c r="G267" s="12">
        <f t="shared" si="4"/>
        <v>13.641097507006933</v>
      </c>
      <c r="H267" s="26">
        <v>1.2084000000000001</v>
      </c>
      <c r="I267" s="26">
        <v>2.675</v>
      </c>
      <c r="J267" s="27">
        <v>1.0580000000000003</v>
      </c>
      <c r="K267" s="27">
        <v>3.0835999999999997</v>
      </c>
    </row>
    <row r="268" spans="1:11" ht="12.75">
      <c r="A268" s="25">
        <v>18</v>
      </c>
      <c r="B268" s="15" t="s">
        <v>24</v>
      </c>
      <c r="C268" s="15">
        <v>5</v>
      </c>
      <c r="D268" s="15">
        <v>100</v>
      </c>
      <c r="E268" s="15">
        <v>104</v>
      </c>
      <c r="F268" s="14">
        <v>160.7</v>
      </c>
      <c r="G268" s="12">
        <f t="shared" si="4"/>
        <v>13.648473226139549</v>
      </c>
      <c r="H268" s="26">
        <v>1.1628935000000005</v>
      </c>
      <c r="I268" s="26">
        <v>2.7986895</v>
      </c>
      <c r="J268" s="27">
        <v>1.0562000000000002</v>
      </c>
      <c r="K268" s="27">
        <v>3.2623999999999995</v>
      </c>
    </row>
    <row r="269" spans="1:11" ht="12.75">
      <c r="A269" s="25">
        <v>18</v>
      </c>
      <c r="B269" s="15" t="s">
        <v>24</v>
      </c>
      <c r="C269" s="15">
        <v>5</v>
      </c>
      <c r="D269" s="15">
        <v>110</v>
      </c>
      <c r="E269" s="15">
        <v>114</v>
      </c>
      <c r="F269" s="14">
        <v>160.8</v>
      </c>
      <c r="G269" s="12">
        <f t="shared" si="4"/>
        <v>13.655848945272165</v>
      </c>
      <c r="H269" s="26">
        <v>1.351</v>
      </c>
      <c r="I269" s="26">
        <v>2.7899</v>
      </c>
      <c r="J269" s="27">
        <v>0.8690000000000002</v>
      </c>
      <c r="K269" s="27">
        <v>3.3101</v>
      </c>
    </row>
    <row r="270" spans="1:11" ht="12.75">
      <c r="A270" s="25">
        <v>18</v>
      </c>
      <c r="B270" s="15" t="s">
        <v>24</v>
      </c>
      <c r="C270" s="15">
        <v>5</v>
      </c>
      <c r="D270" s="15">
        <v>120</v>
      </c>
      <c r="E270" s="15">
        <v>124</v>
      </c>
      <c r="F270" s="14">
        <v>160.9</v>
      </c>
      <c r="G270" s="12">
        <f t="shared" si="4"/>
        <v>13.66322466440478</v>
      </c>
      <c r="H270" s="26">
        <v>1.1139077000000002</v>
      </c>
      <c r="I270" s="26">
        <v>2.5724108999999995</v>
      </c>
      <c r="J270" s="27">
        <v>1.0402000000000002</v>
      </c>
      <c r="K270" s="27">
        <v>2.9142</v>
      </c>
    </row>
    <row r="271" spans="1:11" ht="12.75">
      <c r="A271" s="25">
        <v>18</v>
      </c>
      <c r="B271" s="15" t="s">
        <v>24</v>
      </c>
      <c r="C271" s="15">
        <v>5</v>
      </c>
      <c r="D271" s="15">
        <v>130</v>
      </c>
      <c r="E271" s="15">
        <v>134</v>
      </c>
      <c r="F271" s="14">
        <v>161</v>
      </c>
      <c r="G271" s="12">
        <f t="shared" si="4"/>
        <v>13.670600383537396</v>
      </c>
      <c r="H271" s="26">
        <v>1.2936</v>
      </c>
      <c r="I271" s="26">
        <v>2.1407</v>
      </c>
      <c r="J271" s="27">
        <v>1.2246000000000001</v>
      </c>
      <c r="K271" s="27">
        <v>3.2215</v>
      </c>
    </row>
    <row r="272" spans="1:11" ht="12.75">
      <c r="A272" s="25">
        <v>18</v>
      </c>
      <c r="B272" s="15" t="s">
        <v>24</v>
      </c>
      <c r="C272" s="15">
        <v>5</v>
      </c>
      <c r="D272" s="15">
        <v>140</v>
      </c>
      <c r="E272" s="15">
        <v>144</v>
      </c>
      <c r="F272" s="14">
        <v>161.1</v>
      </c>
      <c r="G272" s="12">
        <f t="shared" si="4"/>
        <v>13.67797610267001</v>
      </c>
      <c r="H272" s="26">
        <v>1.3008509000000004</v>
      </c>
      <c r="I272" s="26">
        <v>2.4575253000000004</v>
      </c>
      <c r="J272" s="27">
        <v>1.3312000000000002</v>
      </c>
      <c r="K272" s="27">
        <v>3.1788</v>
      </c>
    </row>
    <row r="273" spans="1:11" ht="12.75">
      <c r="A273" s="25">
        <v>18</v>
      </c>
      <c r="B273" s="15" t="s">
        <v>24</v>
      </c>
      <c r="C273" s="15">
        <v>6</v>
      </c>
      <c r="D273" s="15">
        <v>1</v>
      </c>
      <c r="E273" s="15">
        <v>5</v>
      </c>
      <c r="F273" s="14">
        <v>161.21</v>
      </c>
      <c r="G273" s="12">
        <f t="shared" si="4"/>
        <v>13.68608939371589</v>
      </c>
      <c r="H273" s="26">
        <v>1.6834</v>
      </c>
      <c r="I273" s="26">
        <v>3.0481</v>
      </c>
      <c r="J273" s="27">
        <v>1.0878</v>
      </c>
      <c r="K273" s="27">
        <v>3.2878</v>
      </c>
    </row>
    <row r="274" spans="1:11" ht="12.75">
      <c r="A274" s="25">
        <v>18</v>
      </c>
      <c r="B274" s="15" t="s">
        <v>24</v>
      </c>
      <c r="C274" s="15">
        <v>6</v>
      </c>
      <c r="D274" s="15">
        <v>10</v>
      </c>
      <c r="E274" s="15">
        <v>14</v>
      </c>
      <c r="F274" s="14">
        <v>161.3</v>
      </c>
      <c r="G274" s="12">
        <f t="shared" si="4"/>
        <v>13.692727540935243</v>
      </c>
      <c r="H274" s="26">
        <v>1.3768651000000003</v>
      </c>
      <c r="I274" s="26">
        <v>2.8602467000000003</v>
      </c>
      <c r="J274" s="27">
        <v>1.2872000000000001</v>
      </c>
      <c r="K274" s="27">
        <v>2.3712</v>
      </c>
    </row>
    <row r="275" spans="1:11" ht="12.75">
      <c r="A275" s="25">
        <v>18</v>
      </c>
      <c r="B275" s="15" t="s">
        <v>24</v>
      </c>
      <c r="C275" s="15">
        <v>6</v>
      </c>
      <c r="D275" s="15">
        <v>17</v>
      </c>
      <c r="E275" s="15">
        <v>21</v>
      </c>
      <c r="F275" s="14">
        <v>161.37</v>
      </c>
      <c r="G275" s="12">
        <f t="shared" si="4"/>
        <v>13.697890544328073</v>
      </c>
      <c r="H275" s="26">
        <v>1.6718</v>
      </c>
      <c r="I275" s="26">
        <v>2.8976</v>
      </c>
      <c r="J275" s="27">
        <v>1.1508</v>
      </c>
      <c r="K275" s="27">
        <v>3.2877</v>
      </c>
    </row>
    <row r="276" spans="1:11" ht="12.75">
      <c r="A276" s="25">
        <v>18</v>
      </c>
      <c r="B276" s="15" t="s">
        <v>24</v>
      </c>
      <c r="C276" s="15">
        <v>6</v>
      </c>
      <c r="D276" s="15">
        <v>30</v>
      </c>
      <c r="E276" s="15">
        <v>34</v>
      </c>
      <c r="F276" s="14">
        <v>161.5</v>
      </c>
      <c r="G276" s="12">
        <f t="shared" si="4"/>
        <v>13.707478979200472</v>
      </c>
      <c r="H276" s="26">
        <v>1.1659574000000004</v>
      </c>
      <c r="I276" s="26">
        <v>2.5149358</v>
      </c>
      <c r="J276" s="27">
        <v>1.1656500000000003</v>
      </c>
      <c r="K276" s="27">
        <v>3.0622</v>
      </c>
    </row>
    <row r="277" spans="1:11" ht="12.75">
      <c r="A277" s="25">
        <v>18</v>
      </c>
      <c r="B277" s="15" t="s">
        <v>24</v>
      </c>
      <c r="C277" s="15">
        <v>6</v>
      </c>
      <c r="D277" s="15">
        <v>40</v>
      </c>
      <c r="E277" s="15">
        <v>44</v>
      </c>
      <c r="F277" s="14">
        <v>161.6</v>
      </c>
      <c r="G277" s="12">
        <f t="shared" si="4"/>
        <v>13.714854698333088</v>
      </c>
      <c r="H277" s="26">
        <v>1.3876000000000002</v>
      </c>
      <c r="I277" s="26">
        <v>2.6416</v>
      </c>
      <c r="J277" s="27">
        <v>0.9601999999999999</v>
      </c>
      <c r="K277" s="27">
        <v>3.0944000000000003</v>
      </c>
    </row>
    <row r="278" spans="1:11" ht="12.75">
      <c r="A278" s="25">
        <v>18</v>
      </c>
      <c r="B278" s="15" t="s">
        <v>24</v>
      </c>
      <c r="C278" s="15">
        <v>6</v>
      </c>
      <c r="D278" s="15">
        <v>50</v>
      </c>
      <c r="E278" s="15">
        <v>54</v>
      </c>
      <c r="F278" s="14">
        <v>161.7</v>
      </c>
      <c r="G278" s="12">
        <f t="shared" si="4"/>
        <v>13.722230417465703</v>
      </c>
      <c r="H278" s="26">
        <v>1.3389219</v>
      </c>
      <c r="I278" s="26">
        <v>2.6071323</v>
      </c>
      <c r="J278" s="27">
        <v>1.0561</v>
      </c>
      <c r="K278" s="27">
        <v>2.9596</v>
      </c>
    </row>
    <row r="279" spans="1:11" ht="12.75">
      <c r="A279" s="25">
        <v>18</v>
      </c>
      <c r="B279" s="15" t="s">
        <v>24</v>
      </c>
      <c r="C279" s="15">
        <v>6</v>
      </c>
      <c r="D279" s="15">
        <v>61</v>
      </c>
      <c r="E279" s="15">
        <v>65</v>
      </c>
      <c r="F279" s="14">
        <v>161.81</v>
      </c>
      <c r="G279" s="12">
        <f t="shared" si="4"/>
        <v>13.730343708511581</v>
      </c>
      <c r="H279" s="26">
        <v>1.4762</v>
      </c>
      <c r="I279" s="26">
        <v>2.5713999999999997</v>
      </c>
      <c r="J279" s="27">
        <v>1.0630000000000002</v>
      </c>
      <c r="K279" s="27">
        <v>2.9446000000000003</v>
      </c>
    </row>
    <row r="280" spans="1:11" ht="12.75">
      <c r="A280" s="25">
        <v>18</v>
      </c>
      <c r="B280" s="15" t="s">
        <v>24</v>
      </c>
      <c r="C280" s="15">
        <v>6</v>
      </c>
      <c r="D280" s="15">
        <v>70</v>
      </c>
      <c r="E280" s="15">
        <v>74</v>
      </c>
      <c r="F280" s="14">
        <v>161.9</v>
      </c>
      <c r="G280" s="12">
        <f t="shared" si="4"/>
        <v>13.736981855730935</v>
      </c>
      <c r="H280" s="26">
        <v>1.4829006</v>
      </c>
      <c r="I280" s="26">
        <v>2.7340501999999995</v>
      </c>
      <c r="J280" s="27">
        <v>1.0546000000000002</v>
      </c>
      <c r="K280" s="27">
        <v>2.9722</v>
      </c>
    </row>
    <row r="281" spans="1:11" ht="12.75">
      <c r="A281" s="25">
        <v>18</v>
      </c>
      <c r="B281" s="15" t="s">
        <v>24</v>
      </c>
      <c r="C281" s="15">
        <v>6</v>
      </c>
      <c r="D281" s="15">
        <v>80</v>
      </c>
      <c r="E281" s="15">
        <v>84</v>
      </c>
      <c r="F281" s="14">
        <v>162</v>
      </c>
      <c r="G281" s="12">
        <f t="shared" si="4"/>
        <v>13.74435757486355</v>
      </c>
      <c r="H281" s="26">
        <v>1.4710000000000003</v>
      </c>
      <c r="I281" s="26">
        <v>2.7788</v>
      </c>
      <c r="J281" s="27">
        <v>1.0006000000000002</v>
      </c>
      <c r="K281" s="27">
        <v>3.2314999999999996</v>
      </c>
    </row>
    <row r="282" spans="1:11" ht="12.75">
      <c r="A282" s="25">
        <v>18</v>
      </c>
      <c r="B282" s="15" t="s">
        <v>24</v>
      </c>
      <c r="C282" s="15">
        <v>6</v>
      </c>
      <c r="D282" s="15">
        <v>90</v>
      </c>
      <c r="E282" s="15">
        <v>94</v>
      </c>
      <c r="F282" s="14">
        <v>162.1</v>
      </c>
      <c r="G282" s="12">
        <f t="shared" si="4"/>
        <v>13.751733293996164</v>
      </c>
      <c r="H282" s="26">
        <v>1.2889503000000002</v>
      </c>
      <c r="I282" s="26">
        <v>2.7095751</v>
      </c>
      <c r="J282" s="27">
        <v>1.0121</v>
      </c>
      <c r="K282" s="27">
        <v>3.1372</v>
      </c>
    </row>
    <row r="283" spans="1:11" ht="12.75">
      <c r="A283" s="25">
        <v>18</v>
      </c>
      <c r="B283" s="15" t="s">
        <v>24</v>
      </c>
      <c r="C283" s="15">
        <v>7</v>
      </c>
      <c r="D283" s="15">
        <v>1</v>
      </c>
      <c r="E283" s="15">
        <v>5</v>
      </c>
      <c r="F283" s="14">
        <v>162.21</v>
      </c>
      <c r="G283" s="12">
        <f t="shared" si="4"/>
        <v>13.759846585042043</v>
      </c>
      <c r="H283" s="26">
        <v>1.2936</v>
      </c>
      <c r="I283" s="26">
        <v>2.4656000000000002</v>
      </c>
      <c r="J283" s="27">
        <v>1.075</v>
      </c>
      <c r="K283" s="27">
        <v>2.6291</v>
      </c>
    </row>
    <row r="284" spans="1:11" ht="12.75">
      <c r="A284" s="25">
        <v>18</v>
      </c>
      <c r="B284" s="15" t="s">
        <v>24</v>
      </c>
      <c r="C284" s="15">
        <v>7</v>
      </c>
      <c r="D284" s="15">
        <v>10</v>
      </c>
      <c r="E284" s="15">
        <v>14</v>
      </c>
      <c r="F284" s="14">
        <v>162.3</v>
      </c>
      <c r="G284" s="12">
        <f t="shared" si="4"/>
        <v>13.766484732261397</v>
      </c>
      <c r="H284" s="26">
        <v>1.4299290000000002</v>
      </c>
      <c r="I284" s="26">
        <v>2.648493</v>
      </c>
      <c r="J284" s="27">
        <v>1.2486</v>
      </c>
      <c r="K284" s="27">
        <v>3.0976</v>
      </c>
    </row>
    <row r="285" spans="1:11" ht="12.75">
      <c r="A285" s="25">
        <v>18</v>
      </c>
      <c r="B285" s="15" t="s">
        <v>24</v>
      </c>
      <c r="C285" s="15">
        <v>7</v>
      </c>
      <c r="D285" s="15">
        <v>23</v>
      </c>
      <c r="E285" s="15">
        <v>27</v>
      </c>
      <c r="F285" s="14">
        <v>162.43</v>
      </c>
      <c r="G285" s="12">
        <f t="shared" si="4"/>
        <v>13.776073167133797</v>
      </c>
      <c r="H285" s="26">
        <v>1.3372000000000002</v>
      </c>
      <c r="I285" s="26">
        <v>2.7363999999999997</v>
      </c>
      <c r="J285" s="27">
        <v>1.0462000000000002</v>
      </c>
      <c r="K285" s="27">
        <v>3.0908999999999995</v>
      </c>
    </row>
    <row r="286" spans="1:11" ht="12.75">
      <c r="A286" s="25">
        <v>18</v>
      </c>
      <c r="B286" s="15" t="s">
        <v>24</v>
      </c>
      <c r="C286" s="15">
        <v>7</v>
      </c>
      <c r="D286" s="15">
        <v>30</v>
      </c>
      <c r="E286" s="15">
        <v>34</v>
      </c>
      <c r="F286" s="14">
        <v>162.5</v>
      </c>
      <c r="G286" s="12">
        <f t="shared" si="4"/>
        <v>13.781236170526627</v>
      </c>
      <c r="H286" s="26">
        <v>1.3119432000000004</v>
      </c>
      <c r="I286" s="26">
        <v>2.5772144</v>
      </c>
      <c r="J286" s="27">
        <v>1.0186000000000002</v>
      </c>
      <c r="K286" s="27">
        <v>3.2182</v>
      </c>
    </row>
    <row r="287" spans="1:11" ht="12.75">
      <c r="A287" s="25">
        <v>18</v>
      </c>
      <c r="B287" s="15" t="s">
        <v>24</v>
      </c>
      <c r="C287" s="15">
        <v>7</v>
      </c>
      <c r="D287" s="15">
        <v>42</v>
      </c>
      <c r="E287" s="15">
        <v>46</v>
      </c>
      <c r="F287" s="14">
        <v>162.62</v>
      </c>
      <c r="G287" s="12">
        <f t="shared" si="4"/>
        <v>13.790087033485765</v>
      </c>
      <c r="H287" s="26">
        <v>1.3094000000000001</v>
      </c>
      <c r="I287" s="26">
        <v>2.5141</v>
      </c>
      <c r="J287" s="27">
        <v>1.0070000000000001</v>
      </c>
      <c r="K287" s="27">
        <v>2.9626</v>
      </c>
    </row>
    <row r="288" spans="1:11" ht="12.75">
      <c r="A288" s="25">
        <v>18</v>
      </c>
      <c r="B288" s="15" t="s">
        <v>24</v>
      </c>
      <c r="C288" s="15">
        <v>7</v>
      </c>
      <c r="D288" s="15">
        <v>50</v>
      </c>
      <c r="E288" s="15">
        <v>54</v>
      </c>
      <c r="F288" s="14">
        <v>162.7</v>
      </c>
      <c r="G288" s="12">
        <f t="shared" si="4"/>
        <v>13.795987608791856</v>
      </c>
      <c r="H288" s="26">
        <v>1.2098864000000003</v>
      </c>
      <c r="I288" s="26">
        <v>2.2793288</v>
      </c>
      <c r="J288" s="27">
        <v>0.9765999999999999</v>
      </c>
      <c r="K288" s="27">
        <v>2.8498</v>
      </c>
    </row>
    <row r="289" spans="1:11" ht="12.75">
      <c r="A289" s="25">
        <v>18</v>
      </c>
      <c r="B289" s="15" t="s">
        <v>24</v>
      </c>
      <c r="C289" s="15" t="s">
        <v>25</v>
      </c>
      <c r="D289" s="15">
        <v>0</v>
      </c>
      <c r="E289" s="15">
        <v>4</v>
      </c>
      <c r="F289" s="14">
        <v>162.8</v>
      </c>
      <c r="G289" s="12">
        <f t="shared" si="4"/>
        <v>13.803363327924474</v>
      </c>
      <c r="H289" s="26"/>
      <c r="I289" s="26"/>
      <c r="J289" s="27">
        <v>0.9984000000000002</v>
      </c>
      <c r="K289" s="27">
        <v>2.8962</v>
      </c>
    </row>
    <row r="290" spans="1:11" ht="12.75">
      <c r="A290" s="25">
        <v>19</v>
      </c>
      <c r="B290" s="15" t="s">
        <v>24</v>
      </c>
      <c r="C290" s="15">
        <v>1</v>
      </c>
      <c r="D290" s="15">
        <v>0</v>
      </c>
      <c r="E290" s="15">
        <v>4</v>
      </c>
      <c r="F290" s="14">
        <v>163.3</v>
      </c>
      <c r="G290" s="12">
        <f t="shared" si="4"/>
        <v>13.84024192358755</v>
      </c>
      <c r="H290" s="26">
        <v>1.334858</v>
      </c>
      <c r="I290" s="26">
        <v>2.206886</v>
      </c>
      <c r="J290" s="27">
        <v>0.9756</v>
      </c>
      <c r="K290" s="27">
        <v>2.5484</v>
      </c>
    </row>
    <row r="291" spans="1:11" ht="12.75">
      <c r="A291" s="25">
        <v>19</v>
      </c>
      <c r="B291" s="15" t="s">
        <v>24</v>
      </c>
      <c r="C291" s="15">
        <v>1</v>
      </c>
      <c r="D291" s="15">
        <v>12</v>
      </c>
      <c r="E291" s="15">
        <v>15</v>
      </c>
      <c r="F291" s="14">
        <v>163.42</v>
      </c>
      <c r="G291" s="12">
        <f t="shared" si="4"/>
        <v>13.849092786546688</v>
      </c>
      <c r="H291" s="26">
        <v>1.1142000000000003</v>
      </c>
      <c r="I291" s="26">
        <v>2.2335000000000003</v>
      </c>
      <c r="J291" s="27">
        <v>0.7814000000000001</v>
      </c>
      <c r="K291" s="27">
        <v>2.6337</v>
      </c>
    </row>
    <row r="292" spans="1:11" ht="12.75">
      <c r="A292" s="25">
        <v>19</v>
      </c>
      <c r="B292" s="15" t="s">
        <v>24</v>
      </c>
      <c r="C292" s="15">
        <v>1</v>
      </c>
      <c r="D292" s="15">
        <v>20</v>
      </c>
      <c r="E292" s="15">
        <v>24</v>
      </c>
      <c r="F292" s="14">
        <v>163.5</v>
      </c>
      <c r="G292" s="12">
        <f t="shared" si="4"/>
        <v>13.854993361852781</v>
      </c>
      <c r="H292" s="26">
        <v>1.0688722000000004</v>
      </c>
      <c r="I292" s="26">
        <v>2.4656073999999997</v>
      </c>
      <c r="J292" s="27"/>
      <c r="K292" s="27"/>
    </row>
    <row r="293" spans="1:11" ht="12.75">
      <c r="A293" s="25">
        <v>19</v>
      </c>
      <c r="B293" s="15" t="s">
        <v>24</v>
      </c>
      <c r="C293" s="15">
        <v>1</v>
      </c>
      <c r="D293" s="15">
        <v>30</v>
      </c>
      <c r="E293" s="15">
        <v>35</v>
      </c>
      <c r="F293" s="14">
        <v>163.6</v>
      </c>
      <c r="G293" s="12">
        <f t="shared" si="4"/>
        <v>13.862369080985395</v>
      </c>
      <c r="H293" s="26">
        <v>1.3248000000000002</v>
      </c>
      <c r="I293" s="26">
        <v>2.2813</v>
      </c>
      <c r="J293" s="27">
        <v>0.8722000000000003</v>
      </c>
      <c r="K293" s="27">
        <v>2.6744</v>
      </c>
    </row>
    <row r="294" spans="1:11" ht="12.75">
      <c r="A294" s="25">
        <v>19</v>
      </c>
      <c r="B294" s="15" t="s">
        <v>24</v>
      </c>
      <c r="C294" s="15">
        <v>1</v>
      </c>
      <c r="D294" s="15">
        <v>40</v>
      </c>
      <c r="E294" s="15">
        <v>44</v>
      </c>
      <c r="F294" s="14">
        <v>163.7</v>
      </c>
      <c r="G294" s="12">
        <f t="shared" si="4"/>
        <v>13.869744800118012</v>
      </c>
      <c r="H294" s="26">
        <v>1.2667373000000004</v>
      </c>
      <c r="I294" s="26">
        <v>2.1647540999999997</v>
      </c>
      <c r="J294" s="27">
        <v>0.9086000000000001</v>
      </c>
      <c r="K294" s="27">
        <v>2.7396000000000003</v>
      </c>
    </row>
    <row r="295" spans="1:11" ht="12.75">
      <c r="A295" s="25">
        <v>19</v>
      </c>
      <c r="B295" s="15" t="s">
        <v>24</v>
      </c>
      <c r="C295" s="15">
        <v>1</v>
      </c>
      <c r="D295" s="15">
        <v>50</v>
      </c>
      <c r="E295" s="15">
        <v>55</v>
      </c>
      <c r="F295" s="14">
        <v>163.8</v>
      </c>
      <c r="G295" s="12">
        <f t="shared" si="4"/>
        <v>13.877120519250628</v>
      </c>
      <c r="H295" s="26">
        <v>1.1236000000000002</v>
      </c>
      <c r="I295" s="26">
        <v>2.4901999999999997</v>
      </c>
      <c r="J295" s="27">
        <v>0.6103999999999999</v>
      </c>
      <c r="K295" s="27">
        <v>2.8286999999999995</v>
      </c>
    </row>
    <row r="296" spans="1:11" ht="12.75">
      <c r="A296" s="25">
        <v>19</v>
      </c>
      <c r="B296" s="15" t="s">
        <v>24</v>
      </c>
      <c r="C296" s="15">
        <v>1</v>
      </c>
      <c r="D296" s="15">
        <v>60</v>
      </c>
      <c r="E296" s="15">
        <v>64</v>
      </c>
      <c r="F296" s="14">
        <v>163.9</v>
      </c>
      <c r="G296" s="12">
        <f t="shared" si="4"/>
        <v>13.884496238383242</v>
      </c>
      <c r="H296" s="26">
        <v>1.0518154000000002</v>
      </c>
      <c r="I296" s="26">
        <v>2.4387217999999997</v>
      </c>
      <c r="J296" s="27">
        <v>0.8066</v>
      </c>
      <c r="K296" s="27">
        <v>2.875</v>
      </c>
    </row>
    <row r="297" spans="1:11" ht="12.75">
      <c r="A297" s="25">
        <v>19</v>
      </c>
      <c r="B297" s="15" t="s">
        <v>24</v>
      </c>
      <c r="C297" s="15">
        <v>1</v>
      </c>
      <c r="D297" s="15">
        <v>72</v>
      </c>
      <c r="E297" s="15">
        <v>77</v>
      </c>
      <c r="F297" s="14">
        <v>164.02</v>
      </c>
      <c r="G297" s="12">
        <f t="shared" si="4"/>
        <v>13.893347101342382</v>
      </c>
      <c r="H297" s="26">
        <v>0.8473000000000002</v>
      </c>
      <c r="I297" s="26">
        <v>2.3205</v>
      </c>
      <c r="J297" s="27">
        <v>0.6048000000000001</v>
      </c>
      <c r="K297" s="27">
        <v>2.6033</v>
      </c>
    </row>
    <row r="298" spans="1:11" ht="12.75">
      <c r="A298" s="25">
        <v>19</v>
      </c>
      <c r="B298" s="15" t="s">
        <v>24</v>
      </c>
      <c r="C298" s="15">
        <v>1</v>
      </c>
      <c r="D298" s="15">
        <v>80</v>
      </c>
      <c r="E298" s="15">
        <v>84</v>
      </c>
      <c r="F298" s="14">
        <v>164.1</v>
      </c>
      <c r="G298" s="12">
        <f t="shared" si="4"/>
        <v>13.899247676648473</v>
      </c>
      <c r="H298" s="26">
        <v>1.2687018</v>
      </c>
      <c r="I298" s="26">
        <v>2.5479506</v>
      </c>
      <c r="J298" s="27">
        <v>0.5386</v>
      </c>
      <c r="K298" s="27">
        <v>2.9138</v>
      </c>
    </row>
    <row r="299" spans="1:11" ht="12.75">
      <c r="A299" s="25">
        <v>19</v>
      </c>
      <c r="B299" s="15" t="s">
        <v>24</v>
      </c>
      <c r="C299" s="15">
        <v>1</v>
      </c>
      <c r="D299" s="15">
        <v>90</v>
      </c>
      <c r="E299" s="15">
        <v>95</v>
      </c>
      <c r="F299" s="14">
        <v>164.2</v>
      </c>
      <c r="G299" s="12">
        <f t="shared" si="4"/>
        <v>13.906623395781088</v>
      </c>
      <c r="H299" s="26">
        <v>0.9571000000000001</v>
      </c>
      <c r="I299" s="26">
        <v>2.5065</v>
      </c>
      <c r="J299" s="27">
        <v>0.5666</v>
      </c>
      <c r="K299" s="27">
        <v>2.6630000000000003</v>
      </c>
    </row>
    <row r="300" spans="1:11" ht="12.75">
      <c r="A300" s="25">
        <v>19</v>
      </c>
      <c r="B300" s="15" t="s">
        <v>24</v>
      </c>
      <c r="C300" s="15">
        <v>1</v>
      </c>
      <c r="D300" s="15">
        <v>100</v>
      </c>
      <c r="E300" s="15">
        <v>104</v>
      </c>
      <c r="F300" s="14">
        <v>164.3</v>
      </c>
      <c r="G300" s="12">
        <f t="shared" si="4"/>
        <v>13.913999114913706</v>
      </c>
      <c r="H300" s="26">
        <v>1.1227728000000001</v>
      </c>
      <c r="I300" s="26">
        <v>2.4845576</v>
      </c>
      <c r="J300" s="27">
        <v>0.8731000000000002</v>
      </c>
      <c r="K300" s="27">
        <v>2.7342</v>
      </c>
    </row>
    <row r="301" spans="1:11" ht="12.75">
      <c r="A301" s="25">
        <v>19</v>
      </c>
      <c r="B301" s="15" t="s">
        <v>24</v>
      </c>
      <c r="C301" s="15">
        <v>1</v>
      </c>
      <c r="D301" s="15">
        <v>110</v>
      </c>
      <c r="E301" s="15">
        <v>115</v>
      </c>
      <c r="F301" s="14">
        <v>164.4</v>
      </c>
      <c r="G301" s="12">
        <f t="shared" si="4"/>
        <v>13.92137483404632</v>
      </c>
      <c r="H301" s="26">
        <v>1.1937</v>
      </c>
      <c r="I301" s="26">
        <v>2.1535</v>
      </c>
      <c r="J301" s="27">
        <v>0.8748</v>
      </c>
      <c r="K301" s="27">
        <v>2.6093</v>
      </c>
    </row>
    <row r="302" spans="1:11" ht="12.75">
      <c r="A302" s="25">
        <v>19</v>
      </c>
      <c r="B302" s="15" t="s">
        <v>24</v>
      </c>
      <c r="C302" s="15">
        <v>1</v>
      </c>
      <c r="D302" s="15">
        <v>120</v>
      </c>
      <c r="E302" s="15">
        <v>124</v>
      </c>
      <c r="F302" s="14">
        <v>164.5</v>
      </c>
      <c r="G302" s="12">
        <f t="shared" si="4"/>
        <v>13.928750553178935</v>
      </c>
      <c r="H302" s="26">
        <v>1.0847515000000003</v>
      </c>
      <c r="I302" s="26">
        <v>2.6994755</v>
      </c>
      <c r="J302" s="27">
        <v>0.9001000000000001</v>
      </c>
      <c r="K302" s="27">
        <v>2.8444</v>
      </c>
    </row>
    <row r="303" spans="1:11" ht="12.75">
      <c r="A303" s="25">
        <v>19</v>
      </c>
      <c r="B303" s="15" t="s">
        <v>24</v>
      </c>
      <c r="C303" s="15">
        <v>1</v>
      </c>
      <c r="D303" s="15">
        <v>130</v>
      </c>
      <c r="E303" s="15">
        <v>135</v>
      </c>
      <c r="F303" s="14">
        <v>164.6</v>
      </c>
      <c r="G303" s="12">
        <f t="shared" si="4"/>
        <v>13.93612627231155</v>
      </c>
      <c r="H303" s="26">
        <v>1.0981</v>
      </c>
      <c r="I303" s="26">
        <v>2.0595</v>
      </c>
      <c r="J303" s="27">
        <v>1.0585000000000002</v>
      </c>
      <c r="K303" s="27">
        <v>2.8816999999999995</v>
      </c>
    </row>
    <row r="304" spans="1:11" ht="12.75">
      <c r="A304" s="25">
        <v>19</v>
      </c>
      <c r="B304" s="15" t="s">
        <v>24</v>
      </c>
      <c r="C304" s="15">
        <v>1</v>
      </c>
      <c r="D304" s="15">
        <v>140</v>
      </c>
      <c r="E304" s="15">
        <v>144</v>
      </c>
      <c r="F304" s="14">
        <v>164.7</v>
      </c>
      <c r="G304" s="12">
        <f t="shared" si="4"/>
        <v>13.943501991444165</v>
      </c>
      <c r="H304" s="26">
        <v>1.1307941000000001</v>
      </c>
      <c r="I304" s="26">
        <v>2.4196397</v>
      </c>
      <c r="J304" s="27">
        <v>0.8631</v>
      </c>
      <c r="K304" s="27">
        <v>2.828</v>
      </c>
    </row>
    <row r="305" spans="1:11" ht="12.75">
      <c r="A305" s="25">
        <v>19</v>
      </c>
      <c r="B305" s="15" t="s">
        <v>24</v>
      </c>
      <c r="C305" s="15">
        <v>2</v>
      </c>
      <c r="D305" s="15">
        <v>0</v>
      </c>
      <c r="E305" s="15">
        <v>5</v>
      </c>
      <c r="F305" s="14">
        <v>164.8</v>
      </c>
      <c r="G305" s="12">
        <f t="shared" si="4"/>
        <v>13.950877710576783</v>
      </c>
      <c r="H305" s="26">
        <v>1.1117000000000001</v>
      </c>
      <c r="I305" s="26">
        <v>2.2975</v>
      </c>
      <c r="J305" s="27">
        <v>0.8184000000000003</v>
      </c>
      <c r="K305" s="27">
        <v>2.4201999999999995</v>
      </c>
    </row>
    <row r="306" spans="1:11" ht="12.75">
      <c r="A306" s="25">
        <v>19</v>
      </c>
      <c r="B306" s="15" t="s">
        <v>24</v>
      </c>
      <c r="C306" s="15">
        <v>2</v>
      </c>
      <c r="D306" s="15">
        <v>10</v>
      </c>
      <c r="E306" s="15">
        <v>14</v>
      </c>
      <c r="F306" s="14">
        <v>164.9</v>
      </c>
      <c r="G306" s="12">
        <f t="shared" si="4"/>
        <v>13.958253429709398</v>
      </c>
      <c r="H306" s="26">
        <v>0.9457231000000001</v>
      </c>
      <c r="I306" s="26">
        <v>2.7810327</v>
      </c>
      <c r="J306" s="27">
        <v>0.6305999999999999</v>
      </c>
      <c r="K306" s="27">
        <v>2.7394</v>
      </c>
    </row>
    <row r="307" spans="1:11" ht="12.75">
      <c r="A307" s="25">
        <v>19</v>
      </c>
      <c r="B307" s="15" t="s">
        <v>24</v>
      </c>
      <c r="C307" s="15">
        <v>2</v>
      </c>
      <c r="D307" s="15">
        <v>24</v>
      </c>
      <c r="E307" s="15">
        <v>29</v>
      </c>
      <c r="F307" s="14">
        <v>165.04</v>
      </c>
      <c r="G307" s="12">
        <f t="shared" si="4"/>
        <v>13.968579436495059</v>
      </c>
      <c r="H307" s="26">
        <v>0.8956999999999999</v>
      </c>
      <c r="I307" s="26">
        <v>1.9322</v>
      </c>
      <c r="J307" s="27">
        <v>0.6092000000000003</v>
      </c>
      <c r="K307" s="27">
        <v>2.6029</v>
      </c>
    </row>
    <row r="308" spans="1:11" ht="12.75">
      <c r="A308" s="25">
        <v>19</v>
      </c>
      <c r="B308" s="15" t="s">
        <v>24</v>
      </c>
      <c r="C308" s="15">
        <v>2</v>
      </c>
      <c r="D308" s="15">
        <v>30</v>
      </c>
      <c r="E308" s="15">
        <v>34</v>
      </c>
      <c r="F308" s="14">
        <v>165.1</v>
      </c>
      <c r="G308" s="12">
        <f t="shared" si="4"/>
        <v>13.973004867974627</v>
      </c>
      <c r="H308" s="26">
        <v>0.7457657</v>
      </c>
      <c r="I308" s="26">
        <v>2.3051969</v>
      </c>
      <c r="J308" s="27">
        <v>0.4711000000000001</v>
      </c>
      <c r="K308" s="27">
        <v>2.5987999999999998</v>
      </c>
    </row>
    <row r="309" spans="1:11" ht="12.75">
      <c r="A309" s="25">
        <v>19</v>
      </c>
      <c r="B309" s="15" t="s">
        <v>24</v>
      </c>
      <c r="C309" s="15">
        <v>2</v>
      </c>
      <c r="D309" s="15">
        <v>42</v>
      </c>
      <c r="E309" s="15">
        <v>47</v>
      </c>
      <c r="F309" s="14">
        <v>165.22</v>
      </c>
      <c r="G309" s="12">
        <f t="shared" si="4"/>
        <v>13.981855730933766</v>
      </c>
      <c r="H309" s="26">
        <v>0.9641</v>
      </c>
      <c r="I309" s="26">
        <v>2.09</v>
      </c>
      <c r="J309" s="27">
        <v>0.6210000000000002</v>
      </c>
      <c r="K309" s="27">
        <v>2.4241</v>
      </c>
    </row>
    <row r="310" spans="1:11" ht="12.75">
      <c r="A310" s="25">
        <v>19</v>
      </c>
      <c r="B310" s="15" t="s">
        <v>24</v>
      </c>
      <c r="C310" s="15">
        <v>2</v>
      </c>
      <c r="D310" s="15">
        <v>50</v>
      </c>
      <c r="E310" s="15">
        <v>54</v>
      </c>
      <c r="F310" s="14">
        <v>165.3</v>
      </c>
      <c r="G310" s="12">
        <f t="shared" si="4"/>
        <v>13.98775630623986</v>
      </c>
      <c r="H310" s="26">
        <v>1.0468083</v>
      </c>
      <c r="I310" s="26">
        <v>2.6233611000000003</v>
      </c>
      <c r="J310" s="27">
        <v>0.6931</v>
      </c>
      <c r="K310" s="27">
        <v>2.6894</v>
      </c>
    </row>
    <row r="311" spans="1:11" ht="12.75">
      <c r="A311" s="25">
        <v>19</v>
      </c>
      <c r="B311" s="15" t="s">
        <v>24</v>
      </c>
      <c r="C311" s="15">
        <v>2</v>
      </c>
      <c r="D311" s="15">
        <v>61</v>
      </c>
      <c r="E311" s="15">
        <v>66</v>
      </c>
      <c r="F311" s="14">
        <v>165.41</v>
      </c>
      <c r="G311" s="12">
        <f t="shared" si="4"/>
        <v>13.995869597285736</v>
      </c>
      <c r="H311" s="26">
        <v>1.1115000000000002</v>
      </c>
      <c r="I311" s="26">
        <v>2.1868</v>
      </c>
      <c r="J311" s="27">
        <v>0.5621000000000002</v>
      </c>
      <c r="K311" s="27">
        <v>2.5627999999999997</v>
      </c>
    </row>
    <row r="312" spans="1:11" ht="12.75">
      <c r="A312" s="25">
        <v>19</v>
      </c>
      <c r="B312" s="15" t="s">
        <v>24</v>
      </c>
      <c r="C312" s="15">
        <v>2</v>
      </c>
      <c r="D312" s="15">
        <v>70</v>
      </c>
      <c r="E312" s="15">
        <v>74</v>
      </c>
      <c r="F312" s="14">
        <v>165.5</v>
      </c>
      <c r="G312" s="12">
        <f t="shared" si="4"/>
        <v>14.00250774450509</v>
      </c>
      <c r="H312" s="26">
        <v>0.7267302000000002</v>
      </c>
      <c r="I312" s="26">
        <v>2.6843934</v>
      </c>
      <c r="J312" s="27">
        <v>0.5310999999999999</v>
      </c>
      <c r="K312" s="27">
        <v>2.645</v>
      </c>
    </row>
    <row r="313" spans="1:11" ht="12.75">
      <c r="A313" s="25">
        <v>19</v>
      </c>
      <c r="B313" s="15" t="s">
        <v>24</v>
      </c>
      <c r="C313" s="15">
        <v>2</v>
      </c>
      <c r="D313" s="15">
        <v>80</v>
      </c>
      <c r="E313" s="15">
        <v>85</v>
      </c>
      <c r="F313" s="14">
        <v>165.6</v>
      </c>
      <c r="G313" s="12">
        <f t="shared" si="4"/>
        <v>14.009883463637705</v>
      </c>
      <c r="H313" s="26">
        <v>0.7495</v>
      </c>
      <c r="I313" s="26">
        <v>2.3135</v>
      </c>
      <c r="J313" s="27">
        <v>0.5579</v>
      </c>
      <c r="K313" s="27">
        <v>2.8312</v>
      </c>
    </row>
    <row r="314" spans="1:11" ht="12.75">
      <c r="A314" s="25">
        <v>19</v>
      </c>
      <c r="B314" s="15" t="s">
        <v>24</v>
      </c>
      <c r="C314" s="15">
        <v>2</v>
      </c>
      <c r="D314" s="15">
        <v>90</v>
      </c>
      <c r="E314" s="15">
        <v>94</v>
      </c>
      <c r="F314" s="14">
        <v>165.7</v>
      </c>
      <c r="G314" s="12">
        <f t="shared" si="4"/>
        <v>14.017259182770319</v>
      </c>
      <c r="H314" s="26">
        <v>0.8177586000000003</v>
      </c>
      <c r="I314" s="26">
        <v>2.4188362</v>
      </c>
      <c r="J314" s="27">
        <v>0.6731</v>
      </c>
      <c r="K314" s="27">
        <v>2.6706000000000003</v>
      </c>
    </row>
    <row r="315" spans="1:11" ht="12.75">
      <c r="A315" s="25">
        <v>19</v>
      </c>
      <c r="B315" s="15" t="s">
        <v>24</v>
      </c>
      <c r="C315" s="15">
        <v>2</v>
      </c>
      <c r="D315" s="15">
        <v>110</v>
      </c>
      <c r="E315" s="15">
        <v>114</v>
      </c>
      <c r="F315" s="14">
        <v>165.9</v>
      </c>
      <c r="G315" s="12">
        <f t="shared" si="4"/>
        <v>14.032010621035552</v>
      </c>
      <c r="H315" s="26">
        <v>1.075787</v>
      </c>
      <c r="I315" s="26">
        <v>2.299279</v>
      </c>
      <c r="J315" s="27">
        <v>0.7504000000000002</v>
      </c>
      <c r="K315" s="27">
        <v>2.6569</v>
      </c>
    </row>
    <row r="316" spans="1:11" ht="12.75">
      <c r="A316" s="25">
        <v>19</v>
      </c>
      <c r="B316" s="15" t="s">
        <v>24</v>
      </c>
      <c r="C316" s="15">
        <v>2</v>
      </c>
      <c r="D316" s="15">
        <v>120</v>
      </c>
      <c r="E316" s="15">
        <v>125</v>
      </c>
      <c r="F316" s="14">
        <v>166</v>
      </c>
      <c r="G316" s="12">
        <f t="shared" si="4"/>
        <v>14.039386340168166</v>
      </c>
      <c r="H316" s="26">
        <v>0.9025</v>
      </c>
      <c r="I316" s="26">
        <v>2.0385</v>
      </c>
      <c r="J316" s="27"/>
      <c r="K316" s="27"/>
    </row>
    <row r="317" spans="1:11" ht="12.75">
      <c r="A317" s="25">
        <v>19</v>
      </c>
      <c r="B317" s="15" t="s">
        <v>24</v>
      </c>
      <c r="C317" s="15">
        <v>2</v>
      </c>
      <c r="D317" s="15">
        <v>130</v>
      </c>
      <c r="E317" s="15">
        <v>134</v>
      </c>
      <c r="F317" s="14">
        <v>166.1</v>
      </c>
      <c r="G317" s="12">
        <f t="shared" si="4"/>
        <v>14.046762059300782</v>
      </c>
      <c r="H317" s="26">
        <v>1.0857089000000002</v>
      </c>
      <c r="I317" s="26">
        <v>2.1123113</v>
      </c>
      <c r="J317" s="27">
        <v>0.7366000000000001</v>
      </c>
      <c r="K317" s="27">
        <v>2.5044999999999997</v>
      </c>
    </row>
    <row r="318" spans="1:11" ht="12.75">
      <c r="A318" s="25">
        <v>19</v>
      </c>
      <c r="B318" s="15" t="s">
        <v>24</v>
      </c>
      <c r="C318" s="15">
        <v>2</v>
      </c>
      <c r="D318" s="15">
        <v>140</v>
      </c>
      <c r="E318" s="15">
        <v>145</v>
      </c>
      <c r="F318" s="14">
        <v>166.2</v>
      </c>
      <c r="G318" s="12">
        <f t="shared" si="4"/>
        <v>14.054137778433397</v>
      </c>
      <c r="H318" s="26">
        <v>1.0059</v>
      </c>
      <c r="I318" s="26">
        <v>1.9325</v>
      </c>
      <c r="J318" s="27">
        <v>0.6577400000000001</v>
      </c>
      <c r="K318" s="27">
        <v>2.8897</v>
      </c>
    </row>
    <row r="319" spans="1:11" ht="12.75">
      <c r="A319" s="25">
        <v>19</v>
      </c>
      <c r="B319" s="15" t="s">
        <v>24</v>
      </c>
      <c r="C319" s="15">
        <v>3</v>
      </c>
      <c r="D319" s="15">
        <v>0</v>
      </c>
      <c r="E319" s="15">
        <v>4</v>
      </c>
      <c r="F319" s="14">
        <v>166.3</v>
      </c>
      <c r="G319" s="12">
        <f t="shared" si="4"/>
        <v>14.061513497566015</v>
      </c>
      <c r="H319" s="26">
        <v>1.0837799000000004</v>
      </c>
      <c r="I319" s="26">
        <v>2.5639183</v>
      </c>
      <c r="J319" s="27">
        <v>0.8172999999999999</v>
      </c>
      <c r="K319" s="27">
        <v>2.7316000000000003</v>
      </c>
    </row>
    <row r="320" spans="1:11" ht="12.75">
      <c r="A320" s="25">
        <v>19</v>
      </c>
      <c r="B320" s="15" t="s">
        <v>24</v>
      </c>
      <c r="C320" s="15">
        <v>3</v>
      </c>
      <c r="D320" s="15">
        <v>12</v>
      </c>
      <c r="E320" s="15">
        <v>17</v>
      </c>
      <c r="F320" s="14">
        <v>166.42</v>
      </c>
      <c r="G320" s="12">
        <f t="shared" si="4"/>
        <v>14.07036436052515</v>
      </c>
      <c r="H320" s="26">
        <v>0.8283</v>
      </c>
      <c r="I320" s="26">
        <v>2.3775</v>
      </c>
      <c r="J320" s="27">
        <v>0.5919800000000003</v>
      </c>
      <c r="K320" s="27">
        <v>2.9755</v>
      </c>
    </row>
    <row r="321" spans="1:11" ht="12.75">
      <c r="A321" s="25">
        <v>19</v>
      </c>
      <c r="B321" s="15" t="s">
        <v>24</v>
      </c>
      <c r="C321" s="15">
        <v>3</v>
      </c>
      <c r="D321" s="15">
        <v>20</v>
      </c>
      <c r="E321" s="15">
        <v>24</v>
      </c>
      <c r="F321" s="14">
        <v>166.5</v>
      </c>
      <c r="G321" s="12">
        <f t="shared" si="4"/>
        <v>14.076264935831244</v>
      </c>
      <c r="H321" s="26">
        <v>1.0778012000000003</v>
      </c>
      <c r="I321" s="26">
        <v>2.3430004</v>
      </c>
      <c r="J321" s="27">
        <v>0.6042000000000001</v>
      </c>
      <c r="K321" s="27">
        <v>3.0491</v>
      </c>
    </row>
    <row r="322" spans="1:11" ht="12.75">
      <c r="A322" s="25">
        <v>19</v>
      </c>
      <c r="B322" s="15" t="s">
        <v>24</v>
      </c>
      <c r="C322" s="15">
        <v>3</v>
      </c>
      <c r="D322" s="15">
        <v>40</v>
      </c>
      <c r="E322" s="15">
        <v>44</v>
      </c>
      <c r="F322" s="14">
        <v>166.7</v>
      </c>
      <c r="G322" s="12">
        <f aca="true" t="shared" si="5" ref="G322:G385">((F322+24.346)/13.558)</f>
        <v>14.091016374096474</v>
      </c>
      <c r="H322" s="26">
        <v>1.0157444</v>
      </c>
      <c r="I322" s="26">
        <v>2.3611147999999997</v>
      </c>
      <c r="J322" s="27">
        <v>0.5091800000000002</v>
      </c>
      <c r="K322" s="27">
        <v>3.0603</v>
      </c>
    </row>
    <row r="323" spans="1:11" ht="12.75">
      <c r="A323" s="25">
        <v>19</v>
      </c>
      <c r="B323" s="15" t="s">
        <v>24</v>
      </c>
      <c r="C323" s="15">
        <v>3</v>
      </c>
      <c r="D323" s="15">
        <v>50</v>
      </c>
      <c r="E323" s="15">
        <v>55</v>
      </c>
      <c r="F323" s="14">
        <v>166.8</v>
      </c>
      <c r="G323" s="12">
        <f t="shared" si="5"/>
        <v>14.09839209322909</v>
      </c>
      <c r="H323" s="26">
        <v>1.0505</v>
      </c>
      <c r="I323" s="26">
        <v>2.3998</v>
      </c>
      <c r="J323" s="27">
        <v>0.5905000000000001</v>
      </c>
      <c r="K323" s="27">
        <v>2.735</v>
      </c>
    </row>
    <row r="324" spans="1:11" ht="12.75">
      <c r="A324" s="25">
        <v>19</v>
      </c>
      <c r="B324" s="15" t="s">
        <v>24</v>
      </c>
      <c r="C324" s="15">
        <v>3</v>
      </c>
      <c r="D324" s="15">
        <v>60</v>
      </c>
      <c r="E324" s="15">
        <v>64</v>
      </c>
      <c r="F324" s="14">
        <v>166.9</v>
      </c>
      <c r="G324" s="12">
        <f t="shared" si="5"/>
        <v>14.105767812361707</v>
      </c>
      <c r="H324" s="26">
        <v>0.7539992000000002</v>
      </c>
      <c r="I324" s="26">
        <v>2.5598099999999997</v>
      </c>
      <c r="J324" s="27">
        <v>0.6464800000000003</v>
      </c>
      <c r="K324" s="27">
        <v>2.7104999999999997</v>
      </c>
    </row>
    <row r="325" spans="1:11" ht="12.75">
      <c r="A325" s="25">
        <v>19</v>
      </c>
      <c r="B325" s="15" t="s">
        <v>24</v>
      </c>
      <c r="C325" s="15">
        <v>3</v>
      </c>
      <c r="D325" s="15">
        <v>72</v>
      </c>
      <c r="E325" s="15">
        <v>77</v>
      </c>
      <c r="F325" s="14">
        <v>167.02</v>
      </c>
      <c r="G325" s="12">
        <f t="shared" si="5"/>
        <v>14.114618675320845</v>
      </c>
      <c r="H325" s="26">
        <v>1.1659</v>
      </c>
      <c r="I325" s="26">
        <v>2.2636</v>
      </c>
      <c r="J325" s="27">
        <v>0.6942999999999999</v>
      </c>
      <c r="K325" s="27">
        <v>2.7644</v>
      </c>
    </row>
    <row r="326" spans="1:11" ht="12.75">
      <c r="A326" s="25">
        <v>19</v>
      </c>
      <c r="B326" s="15" t="s">
        <v>24</v>
      </c>
      <c r="C326" s="15">
        <v>3</v>
      </c>
      <c r="D326" s="15">
        <v>80</v>
      </c>
      <c r="E326" s="15">
        <v>84</v>
      </c>
      <c r="F326" s="14">
        <v>167.1</v>
      </c>
      <c r="G326" s="12">
        <f t="shared" si="5"/>
        <v>14.120519250626936</v>
      </c>
      <c r="H326" s="26">
        <v>0.46839600000000015</v>
      </c>
      <c r="I326" s="26">
        <v>2.75265</v>
      </c>
      <c r="J326" s="27">
        <v>0.6428800000000001</v>
      </c>
      <c r="K326" s="27">
        <v>2.9141</v>
      </c>
    </row>
    <row r="327" spans="1:11" ht="12.75">
      <c r="A327" s="25">
        <v>19</v>
      </c>
      <c r="B327" s="15" t="s">
        <v>24</v>
      </c>
      <c r="C327" s="15">
        <v>3</v>
      </c>
      <c r="D327" s="15">
        <v>90</v>
      </c>
      <c r="E327" s="15">
        <v>95</v>
      </c>
      <c r="F327" s="14">
        <v>167.2</v>
      </c>
      <c r="G327" s="12">
        <f t="shared" si="5"/>
        <v>14.12789496975955</v>
      </c>
      <c r="H327" s="26">
        <v>1.0782999999999998</v>
      </c>
      <c r="I327" s="26">
        <v>2.3583999999999996</v>
      </c>
      <c r="J327" s="27">
        <v>0.5844000000000003</v>
      </c>
      <c r="K327" s="27">
        <v>2.9627</v>
      </c>
    </row>
    <row r="328" spans="1:11" ht="12.75">
      <c r="A328" s="25">
        <v>19</v>
      </c>
      <c r="B328" s="15" t="s">
        <v>24</v>
      </c>
      <c r="C328" s="15">
        <v>3</v>
      </c>
      <c r="D328" s="15">
        <v>100</v>
      </c>
      <c r="E328" s="15">
        <v>104</v>
      </c>
      <c r="F328" s="14">
        <v>167.3</v>
      </c>
      <c r="G328" s="12">
        <f t="shared" si="5"/>
        <v>14.135270688892168</v>
      </c>
      <c r="H328" s="26">
        <v>0.6936988000000002</v>
      </c>
      <c r="I328" s="26">
        <v>2.6465650000000003</v>
      </c>
      <c r="J328" s="27">
        <v>0.5487799999999999</v>
      </c>
      <c r="K328" s="27">
        <v>2.8947000000000003</v>
      </c>
    </row>
    <row r="329" spans="1:11" ht="12.75">
      <c r="A329" s="25">
        <v>19</v>
      </c>
      <c r="B329" s="15" t="s">
        <v>24</v>
      </c>
      <c r="C329" s="15">
        <v>3</v>
      </c>
      <c r="D329" s="15">
        <v>110</v>
      </c>
      <c r="E329" s="15">
        <v>115</v>
      </c>
      <c r="F329" s="14">
        <v>167.4</v>
      </c>
      <c r="G329" s="12">
        <f t="shared" si="5"/>
        <v>14.142646408024783</v>
      </c>
      <c r="H329" s="26">
        <v>0.6590716000000001</v>
      </c>
      <c r="I329" s="26">
        <v>2.6861175</v>
      </c>
      <c r="J329" s="27">
        <v>0.5756</v>
      </c>
      <c r="K329" s="27">
        <v>2.9363</v>
      </c>
    </row>
    <row r="330" spans="1:11" ht="12.75">
      <c r="A330" s="25">
        <v>19</v>
      </c>
      <c r="B330" s="15" t="s">
        <v>24</v>
      </c>
      <c r="C330" s="15">
        <v>3</v>
      </c>
      <c r="D330" s="15">
        <v>120</v>
      </c>
      <c r="E330" s="15">
        <v>124</v>
      </c>
      <c r="F330" s="14">
        <v>167.5</v>
      </c>
      <c r="G330" s="12">
        <f t="shared" si="5"/>
        <v>14.1500221271574</v>
      </c>
      <c r="H330" s="26">
        <v>0.8488500000000001</v>
      </c>
      <c r="I330" s="26">
        <v>2.3495999999999997</v>
      </c>
      <c r="J330" s="27">
        <v>0.7183800000000001</v>
      </c>
      <c r="K330" s="27">
        <v>2.9851</v>
      </c>
    </row>
    <row r="331" spans="1:11" ht="12.75">
      <c r="A331" s="25">
        <v>19</v>
      </c>
      <c r="B331" s="15" t="s">
        <v>24</v>
      </c>
      <c r="C331" s="15">
        <v>3</v>
      </c>
      <c r="D331" s="15">
        <v>130</v>
      </c>
      <c r="E331" s="15">
        <v>135</v>
      </c>
      <c r="F331" s="14">
        <v>167.6</v>
      </c>
      <c r="G331" s="12">
        <f t="shared" si="5"/>
        <v>14.157397846290014</v>
      </c>
      <c r="H331" s="26">
        <v>1.0773236</v>
      </c>
      <c r="I331" s="26">
        <v>2.1093425</v>
      </c>
      <c r="J331" s="27">
        <v>0.45</v>
      </c>
      <c r="K331" s="27">
        <v>3.1351</v>
      </c>
    </row>
    <row r="332" spans="1:11" ht="12.75">
      <c r="A332" s="25">
        <v>19</v>
      </c>
      <c r="B332" s="15" t="s">
        <v>24</v>
      </c>
      <c r="C332" s="15">
        <v>3</v>
      </c>
      <c r="D332" s="15">
        <v>140</v>
      </c>
      <c r="E332" s="15">
        <v>144</v>
      </c>
      <c r="F332" s="14">
        <v>167.7</v>
      </c>
      <c r="G332" s="12">
        <f t="shared" si="5"/>
        <v>14.164773565422628</v>
      </c>
      <c r="H332" s="26">
        <v>1.0262</v>
      </c>
      <c r="I332" s="26">
        <v>2.3211000000000004</v>
      </c>
      <c r="J332" s="27">
        <v>0.67758</v>
      </c>
      <c r="K332" s="27">
        <v>2.6659</v>
      </c>
    </row>
    <row r="333" spans="1:11" ht="12.75">
      <c r="A333" s="25">
        <v>19</v>
      </c>
      <c r="B333" s="15" t="s">
        <v>24</v>
      </c>
      <c r="C333" s="15">
        <v>4</v>
      </c>
      <c r="D333" s="15">
        <v>0</v>
      </c>
      <c r="E333" s="15">
        <v>5</v>
      </c>
      <c r="F333" s="14">
        <v>167.8</v>
      </c>
      <c r="G333" s="12">
        <f t="shared" si="5"/>
        <v>14.172149284555246</v>
      </c>
      <c r="H333" s="26">
        <v>0.8382000000000001</v>
      </c>
      <c r="I333" s="26">
        <v>2.4307</v>
      </c>
      <c r="J333" s="27"/>
      <c r="K333" s="27"/>
    </row>
    <row r="334" spans="1:11" ht="12.75">
      <c r="A334" s="25">
        <v>19</v>
      </c>
      <c r="B334" s="15" t="s">
        <v>24</v>
      </c>
      <c r="C334" s="15">
        <v>4</v>
      </c>
      <c r="D334" s="15">
        <v>10</v>
      </c>
      <c r="E334" s="15">
        <v>14</v>
      </c>
      <c r="F334" s="14">
        <v>167.9</v>
      </c>
      <c r="G334" s="12">
        <f t="shared" si="5"/>
        <v>14.17952500368786</v>
      </c>
      <c r="H334" s="26">
        <v>0.7317000000000001</v>
      </c>
      <c r="I334" s="26">
        <v>2.3483</v>
      </c>
      <c r="J334" s="27">
        <v>0.7122800000000002</v>
      </c>
      <c r="K334" s="27">
        <v>2.9717</v>
      </c>
    </row>
    <row r="335" spans="1:11" ht="12.75">
      <c r="A335" s="25">
        <v>19</v>
      </c>
      <c r="B335" s="15" t="s">
        <v>24</v>
      </c>
      <c r="C335" s="15">
        <v>4</v>
      </c>
      <c r="D335" s="15">
        <v>24</v>
      </c>
      <c r="E335" s="15">
        <v>29</v>
      </c>
      <c r="F335" s="14">
        <v>168.04</v>
      </c>
      <c r="G335" s="12">
        <f t="shared" si="5"/>
        <v>14.189851010473522</v>
      </c>
      <c r="H335" s="26">
        <v>0.8680000000000001</v>
      </c>
      <c r="I335" s="26">
        <v>2.5867999999999998</v>
      </c>
      <c r="J335" s="27">
        <v>0.5572000000000001</v>
      </c>
      <c r="K335" s="27">
        <v>2.9741</v>
      </c>
    </row>
    <row r="336" spans="1:11" ht="12.75">
      <c r="A336" s="25">
        <v>19</v>
      </c>
      <c r="B336" s="15" t="s">
        <v>24</v>
      </c>
      <c r="C336" s="15">
        <v>4</v>
      </c>
      <c r="D336" s="15">
        <v>30</v>
      </c>
      <c r="E336" s="15">
        <v>34</v>
      </c>
      <c r="F336" s="14">
        <v>168.1</v>
      </c>
      <c r="G336" s="12">
        <f t="shared" si="5"/>
        <v>14.19427644195309</v>
      </c>
      <c r="H336" s="26">
        <v>1.0458</v>
      </c>
      <c r="I336" s="26">
        <v>2.3613999999999997</v>
      </c>
      <c r="J336" s="27">
        <v>0.49789000000000005</v>
      </c>
      <c r="K336" s="27">
        <v>3.0862999999999996</v>
      </c>
    </row>
    <row r="337" spans="1:11" ht="12.75">
      <c r="A337" s="25">
        <v>19</v>
      </c>
      <c r="B337" s="15" t="s">
        <v>24</v>
      </c>
      <c r="C337" s="15">
        <v>4</v>
      </c>
      <c r="D337" s="15">
        <v>42</v>
      </c>
      <c r="E337" s="15">
        <v>47</v>
      </c>
      <c r="F337" s="14">
        <v>168.22</v>
      </c>
      <c r="G337" s="12">
        <f t="shared" si="5"/>
        <v>14.203127304912229</v>
      </c>
      <c r="H337" s="26">
        <v>0.43594560000000004</v>
      </c>
      <c r="I337" s="26">
        <v>2.421005</v>
      </c>
      <c r="J337" s="27"/>
      <c r="K337" s="27"/>
    </row>
    <row r="338" spans="1:11" ht="12.75">
      <c r="A338" s="25">
        <v>19</v>
      </c>
      <c r="B338" s="15" t="s">
        <v>24</v>
      </c>
      <c r="C338" s="15">
        <v>4</v>
      </c>
      <c r="D338" s="15">
        <v>50</v>
      </c>
      <c r="E338" s="15">
        <v>54</v>
      </c>
      <c r="F338" s="14">
        <v>168.3</v>
      </c>
      <c r="G338" s="12">
        <f t="shared" si="5"/>
        <v>14.209027880218322</v>
      </c>
      <c r="H338" s="26">
        <v>1.3244</v>
      </c>
      <c r="I338" s="26">
        <v>2.0636</v>
      </c>
      <c r="J338" s="27">
        <v>0.46588000000000007</v>
      </c>
      <c r="K338" s="27">
        <v>3.0471000000000004</v>
      </c>
    </row>
    <row r="339" spans="1:11" ht="12.75">
      <c r="A339" s="25">
        <v>19</v>
      </c>
      <c r="B339" s="15" t="s">
        <v>24</v>
      </c>
      <c r="C339" s="15">
        <v>4</v>
      </c>
      <c r="D339" s="15">
        <v>61</v>
      </c>
      <c r="E339" s="15">
        <v>66</v>
      </c>
      <c r="F339" s="14">
        <v>168.41</v>
      </c>
      <c r="G339" s="12">
        <f t="shared" si="5"/>
        <v>14.217141171264199</v>
      </c>
      <c r="H339" s="26">
        <v>1.4243350000000001</v>
      </c>
      <c r="I339" s="26">
        <v>2.11156875</v>
      </c>
      <c r="J339" s="27"/>
      <c r="K339" s="27"/>
    </row>
    <row r="340" spans="1:11" ht="12.75">
      <c r="A340" s="25">
        <v>19</v>
      </c>
      <c r="B340" s="15" t="s">
        <v>24</v>
      </c>
      <c r="C340" s="15">
        <v>4</v>
      </c>
      <c r="D340" s="15">
        <v>70</v>
      </c>
      <c r="E340" s="15">
        <v>74</v>
      </c>
      <c r="F340" s="14">
        <v>168.5</v>
      </c>
      <c r="G340" s="12">
        <f t="shared" si="5"/>
        <v>14.223779318483553</v>
      </c>
      <c r="H340" s="26">
        <v>1.1602000000000001</v>
      </c>
      <c r="I340" s="26">
        <v>2.4692</v>
      </c>
      <c r="J340" s="27">
        <v>0.9106800000000002</v>
      </c>
      <c r="K340" s="27">
        <v>2.6703</v>
      </c>
    </row>
    <row r="341" spans="1:11" ht="12.75">
      <c r="A341" s="25">
        <v>19</v>
      </c>
      <c r="B341" s="15" t="s">
        <v>24</v>
      </c>
      <c r="C341" s="15">
        <v>4</v>
      </c>
      <c r="D341" s="15">
        <v>80</v>
      </c>
      <c r="E341" s="15">
        <v>85</v>
      </c>
      <c r="F341" s="14">
        <v>168.6</v>
      </c>
      <c r="G341" s="12">
        <f t="shared" si="5"/>
        <v>14.231155037616167</v>
      </c>
      <c r="H341" s="26">
        <v>1.0660224</v>
      </c>
      <c r="I341" s="26">
        <v>2.3998575</v>
      </c>
      <c r="J341" s="27"/>
      <c r="K341" s="27"/>
    </row>
    <row r="342" spans="1:11" ht="12.75">
      <c r="A342" s="25">
        <v>19</v>
      </c>
      <c r="B342" s="15" t="s">
        <v>24</v>
      </c>
      <c r="C342" s="15">
        <v>4</v>
      </c>
      <c r="D342" s="15">
        <v>90</v>
      </c>
      <c r="E342" s="15">
        <v>94</v>
      </c>
      <c r="F342" s="14">
        <v>168.7</v>
      </c>
      <c r="G342" s="12">
        <f t="shared" si="5"/>
        <v>14.238530756748782</v>
      </c>
      <c r="H342" s="26">
        <v>1.1486</v>
      </c>
      <c r="I342" s="26">
        <v>2.568</v>
      </c>
      <c r="J342" s="27">
        <v>0.7491399999999999</v>
      </c>
      <c r="K342" s="27">
        <v>3.06435</v>
      </c>
    </row>
    <row r="343" spans="1:11" ht="12.75">
      <c r="A343" s="25">
        <v>19</v>
      </c>
      <c r="B343" s="15" t="s">
        <v>24</v>
      </c>
      <c r="C343" s="15">
        <v>4</v>
      </c>
      <c r="D343" s="15">
        <v>103</v>
      </c>
      <c r="E343" s="15">
        <v>108</v>
      </c>
      <c r="F343" s="14">
        <v>168.83</v>
      </c>
      <c r="G343" s="12">
        <f t="shared" si="5"/>
        <v>14.248119191621184</v>
      </c>
      <c r="H343" s="26">
        <v>1.2095676</v>
      </c>
      <c r="I343" s="26">
        <v>2.6746675</v>
      </c>
      <c r="J343" s="27"/>
      <c r="K343" s="27"/>
    </row>
    <row r="344" spans="1:11" ht="12.75">
      <c r="A344" s="25">
        <v>19</v>
      </c>
      <c r="B344" s="15" t="s">
        <v>24</v>
      </c>
      <c r="C344" s="15">
        <v>4</v>
      </c>
      <c r="D344" s="15">
        <v>110</v>
      </c>
      <c r="E344" s="15">
        <v>114</v>
      </c>
      <c r="F344" s="14">
        <v>168.9</v>
      </c>
      <c r="G344" s="12">
        <f t="shared" si="5"/>
        <v>14.253282195014014</v>
      </c>
      <c r="H344" s="26">
        <v>1.1610000000000003</v>
      </c>
      <c r="I344" s="26">
        <v>2.5818</v>
      </c>
      <c r="J344" s="27">
        <v>0.8187800000000003</v>
      </c>
      <c r="K344" s="27">
        <v>3.0957</v>
      </c>
    </row>
    <row r="345" spans="1:11" ht="12.75">
      <c r="A345" s="25">
        <v>19</v>
      </c>
      <c r="B345" s="15" t="s">
        <v>24</v>
      </c>
      <c r="C345" s="15">
        <v>4</v>
      </c>
      <c r="D345" s="15">
        <v>120</v>
      </c>
      <c r="E345" s="15">
        <v>125</v>
      </c>
      <c r="F345" s="14">
        <v>169</v>
      </c>
      <c r="G345" s="12">
        <f t="shared" si="5"/>
        <v>14.26065791414663</v>
      </c>
      <c r="H345" s="26">
        <v>1.3469188</v>
      </c>
      <c r="I345" s="26">
        <v>2.5756025</v>
      </c>
      <c r="J345" s="27"/>
      <c r="K345" s="27"/>
    </row>
    <row r="346" spans="1:11" ht="12.75">
      <c r="A346" s="25">
        <v>19</v>
      </c>
      <c r="B346" s="15" t="s">
        <v>24</v>
      </c>
      <c r="C346" s="15">
        <v>4</v>
      </c>
      <c r="D346" s="15">
        <v>130</v>
      </c>
      <c r="E346" s="15">
        <v>134</v>
      </c>
      <c r="F346" s="14">
        <v>169.1</v>
      </c>
      <c r="G346" s="12">
        <f t="shared" si="5"/>
        <v>14.268033633279245</v>
      </c>
      <c r="H346" s="26">
        <v>1.5804000000000002</v>
      </c>
      <c r="I346" s="26">
        <v>2.7296000000000005</v>
      </c>
      <c r="J346" s="27">
        <v>1.0419800000000001</v>
      </c>
      <c r="K346" s="27">
        <v>3.0515</v>
      </c>
    </row>
    <row r="347" spans="1:11" ht="12.75">
      <c r="A347" s="25">
        <v>19</v>
      </c>
      <c r="B347" s="15" t="s">
        <v>24</v>
      </c>
      <c r="C347" s="15">
        <v>4</v>
      </c>
      <c r="D347" s="15">
        <v>140</v>
      </c>
      <c r="E347" s="15">
        <v>145</v>
      </c>
      <c r="F347" s="14">
        <v>169.2</v>
      </c>
      <c r="G347" s="12">
        <f t="shared" si="5"/>
        <v>14.27540935241186</v>
      </c>
      <c r="H347" s="26">
        <v>1.3133692000000001</v>
      </c>
      <c r="I347" s="26">
        <v>2.4062475</v>
      </c>
      <c r="J347" s="27"/>
      <c r="K347" s="27"/>
    </row>
    <row r="348" spans="1:11" ht="12.75">
      <c r="A348" s="25">
        <v>19</v>
      </c>
      <c r="B348" s="15" t="s">
        <v>24</v>
      </c>
      <c r="C348" s="15">
        <v>5</v>
      </c>
      <c r="D348" s="15">
        <v>0</v>
      </c>
      <c r="E348" s="15">
        <v>4</v>
      </c>
      <c r="F348" s="14">
        <v>169.3</v>
      </c>
      <c r="G348" s="12">
        <f t="shared" si="5"/>
        <v>14.282785071544478</v>
      </c>
      <c r="H348" s="26">
        <v>1.2018000000000002</v>
      </c>
      <c r="I348" s="26">
        <v>2.5894000000000004</v>
      </c>
      <c r="J348" s="27">
        <v>0.99458</v>
      </c>
      <c r="K348" s="27">
        <v>3.1658999999999997</v>
      </c>
    </row>
    <row r="349" spans="1:11" ht="12.75">
      <c r="A349" s="25">
        <v>19</v>
      </c>
      <c r="B349" s="15" t="s">
        <v>24</v>
      </c>
      <c r="C349" s="15">
        <v>5</v>
      </c>
      <c r="D349" s="15">
        <v>13</v>
      </c>
      <c r="E349" s="15">
        <v>18</v>
      </c>
      <c r="F349" s="14">
        <v>169.43</v>
      </c>
      <c r="G349" s="12">
        <f t="shared" si="5"/>
        <v>14.292373506416876</v>
      </c>
      <c r="H349" s="26">
        <v>1.2182432</v>
      </c>
      <c r="I349" s="26">
        <v>2.690135</v>
      </c>
      <c r="J349" s="27"/>
      <c r="K349" s="27"/>
    </row>
    <row r="350" spans="1:11" ht="12.75">
      <c r="A350" s="25">
        <v>19</v>
      </c>
      <c r="B350" s="15" t="s">
        <v>24</v>
      </c>
      <c r="C350" s="15">
        <v>5</v>
      </c>
      <c r="D350" s="15">
        <v>20</v>
      </c>
      <c r="E350" s="15">
        <v>24</v>
      </c>
      <c r="F350" s="14">
        <v>169.5</v>
      </c>
      <c r="G350" s="12">
        <f t="shared" si="5"/>
        <v>14.297536509809706</v>
      </c>
      <c r="H350" s="26">
        <v>1.1119</v>
      </c>
      <c r="I350" s="26">
        <v>2.57495</v>
      </c>
      <c r="J350" s="27">
        <v>0.8271800000000002</v>
      </c>
      <c r="K350" s="27">
        <v>3.2322999999999995</v>
      </c>
    </row>
    <row r="351" spans="1:11" ht="12.75">
      <c r="A351" s="25">
        <v>19</v>
      </c>
      <c r="B351" s="15" t="s">
        <v>24</v>
      </c>
      <c r="C351" s="15">
        <v>5</v>
      </c>
      <c r="D351" s="15">
        <v>30</v>
      </c>
      <c r="E351" s="15">
        <v>35</v>
      </c>
      <c r="F351" s="14">
        <v>169.6</v>
      </c>
      <c r="G351" s="12">
        <f t="shared" si="5"/>
        <v>14.304912228942323</v>
      </c>
      <c r="H351" s="26">
        <v>0.9748196</v>
      </c>
      <c r="I351" s="26">
        <v>2.8218924999999997</v>
      </c>
      <c r="J351" s="27"/>
      <c r="K351" s="27"/>
    </row>
    <row r="352" spans="1:11" ht="12.75">
      <c r="A352" s="25">
        <v>19</v>
      </c>
      <c r="B352" s="15" t="s">
        <v>24</v>
      </c>
      <c r="C352" s="15">
        <v>5</v>
      </c>
      <c r="D352" s="15">
        <v>40</v>
      </c>
      <c r="E352" s="15">
        <v>44</v>
      </c>
      <c r="F352" s="14">
        <v>169.7</v>
      </c>
      <c r="G352" s="12">
        <f t="shared" si="5"/>
        <v>14.312287948074937</v>
      </c>
      <c r="H352" s="26">
        <v>1.2144</v>
      </c>
      <c r="I352" s="26">
        <v>2.4606000000000003</v>
      </c>
      <c r="J352" s="27">
        <v>0.8364800000000003</v>
      </c>
      <c r="K352" s="27">
        <v>3.2335</v>
      </c>
    </row>
    <row r="353" spans="1:11" ht="12.75">
      <c r="A353" s="25">
        <v>19</v>
      </c>
      <c r="B353" s="15" t="s">
        <v>24</v>
      </c>
      <c r="C353" s="15">
        <v>5</v>
      </c>
      <c r="D353" s="15">
        <v>50</v>
      </c>
      <c r="E353" s="15">
        <v>55</v>
      </c>
      <c r="F353" s="14">
        <v>169.8</v>
      </c>
      <c r="G353" s="12">
        <f t="shared" si="5"/>
        <v>14.319663667207553</v>
      </c>
      <c r="H353" s="26">
        <v>0.755144</v>
      </c>
      <c r="I353" s="26">
        <v>2.0904249999999998</v>
      </c>
      <c r="J353" s="27">
        <v>0.6207000000000001</v>
      </c>
      <c r="K353" s="27">
        <v>3.0595999999999997</v>
      </c>
    </row>
    <row r="354" spans="1:11" ht="12.75">
      <c r="A354" s="25">
        <v>19</v>
      </c>
      <c r="B354" s="15" t="s">
        <v>24</v>
      </c>
      <c r="C354" s="15">
        <v>5</v>
      </c>
      <c r="D354" s="15">
        <v>60</v>
      </c>
      <c r="E354" s="15">
        <v>64</v>
      </c>
      <c r="F354" s="14">
        <v>169.9</v>
      </c>
      <c r="G354" s="12">
        <f t="shared" si="5"/>
        <v>14.32703938634017</v>
      </c>
      <c r="H354" s="26">
        <v>1.3788</v>
      </c>
      <c r="I354" s="26">
        <v>2.1353999999999997</v>
      </c>
      <c r="J354" s="27">
        <v>0.7485799999999999</v>
      </c>
      <c r="K354" s="27">
        <v>2.9158999999999997</v>
      </c>
    </row>
    <row r="355" spans="1:11" ht="12.75">
      <c r="A355" s="25">
        <v>19</v>
      </c>
      <c r="B355" s="15" t="s">
        <v>24</v>
      </c>
      <c r="C355" s="15">
        <v>5</v>
      </c>
      <c r="D355" s="15">
        <v>74</v>
      </c>
      <c r="E355" s="15">
        <v>79</v>
      </c>
      <c r="F355" s="14">
        <v>170.04</v>
      </c>
      <c r="G355" s="12">
        <f t="shared" si="5"/>
        <v>14.337365393125829</v>
      </c>
      <c r="H355" s="26">
        <v>1.2364684000000001</v>
      </c>
      <c r="I355" s="26">
        <v>2.4149575</v>
      </c>
      <c r="J355" s="27">
        <v>0.8220999999999998</v>
      </c>
      <c r="K355" s="27">
        <v>2.7755</v>
      </c>
    </row>
    <row r="356" spans="1:11" ht="12.75">
      <c r="A356" s="25">
        <v>19</v>
      </c>
      <c r="B356" s="15" t="s">
        <v>24</v>
      </c>
      <c r="C356" s="15">
        <v>5</v>
      </c>
      <c r="D356" s="15">
        <v>80</v>
      </c>
      <c r="E356" s="15">
        <v>84</v>
      </c>
      <c r="F356" s="14">
        <v>170.1</v>
      </c>
      <c r="G356" s="12">
        <f t="shared" si="5"/>
        <v>14.341790824605399</v>
      </c>
      <c r="H356" s="26">
        <v>1.3376</v>
      </c>
      <c r="I356" s="26">
        <v>2.212</v>
      </c>
      <c r="J356" s="27">
        <v>0.8447800000000002</v>
      </c>
      <c r="K356" s="27">
        <v>2.9287</v>
      </c>
    </row>
    <row r="357" spans="1:11" ht="12.75">
      <c r="A357" s="25">
        <v>19</v>
      </c>
      <c r="B357" s="15" t="s">
        <v>24</v>
      </c>
      <c r="C357" s="15">
        <v>5</v>
      </c>
      <c r="D357" s="15">
        <v>90</v>
      </c>
      <c r="E357" s="15">
        <v>95</v>
      </c>
      <c r="F357" s="14">
        <v>170.2</v>
      </c>
      <c r="G357" s="12">
        <f t="shared" si="5"/>
        <v>14.349166543738015</v>
      </c>
      <c r="H357" s="26">
        <v>1.0925944</v>
      </c>
      <c r="I357" s="26">
        <v>2.59907</v>
      </c>
      <c r="J357" s="27">
        <v>0.7335</v>
      </c>
      <c r="K357" s="27">
        <v>2.8232</v>
      </c>
    </row>
    <row r="358" spans="1:11" ht="12.75">
      <c r="A358" s="25">
        <v>19</v>
      </c>
      <c r="B358" s="15" t="s">
        <v>24</v>
      </c>
      <c r="C358" s="15">
        <v>5</v>
      </c>
      <c r="D358" s="15">
        <v>100</v>
      </c>
      <c r="E358" s="15">
        <v>104</v>
      </c>
      <c r="F358" s="14">
        <v>170.3</v>
      </c>
      <c r="G358" s="12">
        <f t="shared" si="5"/>
        <v>14.356542262870631</v>
      </c>
      <c r="H358" s="26">
        <v>1.128</v>
      </c>
      <c r="I358" s="26">
        <v>2.5998</v>
      </c>
      <c r="J358" s="27">
        <v>0.9071800000000001</v>
      </c>
      <c r="K358" s="27">
        <v>3.1003</v>
      </c>
    </row>
    <row r="359" spans="1:11" ht="12.75">
      <c r="A359" s="25">
        <v>19</v>
      </c>
      <c r="B359" s="15" t="s">
        <v>24</v>
      </c>
      <c r="C359" s="15">
        <v>5</v>
      </c>
      <c r="D359" s="15">
        <v>110</v>
      </c>
      <c r="E359" s="15">
        <v>115</v>
      </c>
      <c r="F359" s="14">
        <v>170.4</v>
      </c>
      <c r="G359" s="12">
        <f t="shared" si="5"/>
        <v>14.363917982003246</v>
      </c>
      <c r="H359" s="26">
        <v>0.7357928</v>
      </c>
      <c r="I359" s="26">
        <v>2.9594899999999997</v>
      </c>
      <c r="J359" s="27">
        <v>0.6719</v>
      </c>
      <c r="K359" s="27">
        <v>3.0169</v>
      </c>
    </row>
    <row r="360" spans="1:11" ht="12.75">
      <c r="A360" s="25">
        <v>19</v>
      </c>
      <c r="B360" s="15" t="s">
        <v>24</v>
      </c>
      <c r="C360" s="15">
        <v>5</v>
      </c>
      <c r="D360" s="15">
        <v>120</v>
      </c>
      <c r="E360" s="15">
        <v>124</v>
      </c>
      <c r="F360" s="14">
        <v>170.5</v>
      </c>
      <c r="G360" s="12">
        <f t="shared" si="5"/>
        <v>14.371293701135862</v>
      </c>
      <c r="H360" s="26">
        <v>1.2118000000000002</v>
      </c>
      <c r="I360" s="26">
        <v>2.1243999999999996</v>
      </c>
      <c r="J360" s="27">
        <v>0.6832800000000002</v>
      </c>
      <c r="K360" s="27">
        <v>3.0126999999999997</v>
      </c>
    </row>
    <row r="361" spans="1:11" ht="12.75">
      <c r="A361" s="25">
        <v>19</v>
      </c>
      <c r="B361" s="15" t="s">
        <v>24</v>
      </c>
      <c r="C361" s="15">
        <v>5</v>
      </c>
      <c r="D361" s="15">
        <v>130</v>
      </c>
      <c r="E361" s="15">
        <v>135</v>
      </c>
      <c r="F361" s="14">
        <v>170.6</v>
      </c>
      <c r="G361" s="12">
        <f t="shared" si="5"/>
        <v>14.378669420268476</v>
      </c>
      <c r="H361" s="26">
        <v>1.132018</v>
      </c>
      <c r="I361" s="26">
        <v>2.2503125</v>
      </c>
      <c r="J361" s="27"/>
      <c r="K361" s="27"/>
    </row>
    <row r="362" spans="1:11" ht="12.75">
      <c r="A362" s="25">
        <v>19</v>
      </c>
      <c r="B362" s="15" t="s">
        <v>24</v>
      </c>
      <c r="C362" s="15">
        <v>5</v>
      </c>
      <c r="D362" s="15">
        <v>140</v>
      </c>
      <c r="E362" s="15">
        <v>144</v>
      </c>
      <c r="F362" s="14">
        <v>170.7</v>
      </c>
      <c r="G362" s="12">
        <f t="shared" si="5"/>
        <v>14.38604513940109</v>
      </c>
      <c r="H362" s="26">
        <v>1.3132000000000001</v>
      </c>
      <c r="I362" s="26">
        <v>2.1521999999999997</v>
      </c>
      <c r="J362" s="27">
        <v>0.8524800000000001</v>
      </c>
      <c r="K362" s="27">
        <v>2.6925</v>
      </c>
    </row>
    <row r="363" spans="1:11" ht="12.75">
      <c r="A363" s="25">
        <v>19</v>
      </c>
      <c r="B363" s="15" t="s">
        <v>24</v>
      </c>
      <c r="C363" s="15">
        <v>6</v>
      </c>
      <c r="D363" s="15">
        <v>0</v>
      </c>
      <c r="E363" s="15">
        <v>5</v>
      </c>
      <c r="F363" s="14">
        <v>170.8</v>
      </c>
      <c r="G363" s="12">
        <f t="shared" si="5"/>
        <v>14.393420858533709</v>
      </c>
      <c r="H363" s="26">
        <v>1.2403424</v>
      </c>
      <c r="I363" s="26">
        <v>2.114845</v>
      </c>
      <c r="J363" s="27">
        <v>0.9726999999999999</v>
      </c>
      <c r="K363" s="27">
        <v>2.6113</v>
      </c>
    </row>
    <row r="364" spans="1:11" ht="12.75">
      <c r="A364" s="25">
        <v>19</v>
      </c>
      <c r="B364" s="15" t="s">
        <v>24</v>
      </c>
      <c r="C364" s="15">
        <v>6</v>
      </c>
      <c r="D364" s="15">
        <v>10</v>
      </c>
      <c r="E364" s="15">
        <v>14</v>
      </c>
      <c r="F364" s="14">
        <v>170.9</v>
      </c>
      <c r="G364" s="12">
        <f t="shared" si="5"/>
        <v>14.400796577666323</v>
      </c>
      <c r="H364" s="26">
        <v>1.1956</v>
      </c>
      <c r="I364" s="26">
        <v>2.286</v>
      </c>
      <c r="J364" s="27">
        <v>1.1464800000000002</v>
      </c>
      <c r="K364" s="27">
        <v>2.3605</v>
      </c>
    </row>
    <row r="365" spans="1:11" ht="12.75">
      <c r="A365" s="25">
        <v>19</v>
      </c>
      <c r="B365" s="15" t="s">
        <v>24</v>
      </c>
      <c r="C365" s="15">
        <v>6</v>
      </c>
      <c r="D365" s="15">
        <v>22</v>
      </c>
      <c r="E365" s="15">
        <v>27</v>
      </c>
      <c r="F365" s="14">
        <v>171.02</v>
      </c>
      <c r="G365" s="12">
        <f t="shared" si="5"/>
        <v>14.409647440625463</v>
      </c>
      <c r="H365" s="26"/>
      <c r="I365" s="26"/>
      <c r="J365" s="27">
        <v>0.8019000000000001</v>
      </c>
      <c r="K365" s="27">
        <v>2.5364000000000004</v>
      </c>
    </row>
    <row r="366" spans="1:11" ht="12.75">
      <c r="A366" s="25">
        <v>19</v>
      </c>
      <c r="B366" s="15" t="s">
        <v>24</v>
      </c>
      <c r="C366" s="15">
        <v>6</v>
      </c>
      <c r="D366" s="15">
        <v>30</v>
      </c>
      <c r="E366" s="15">
        <v>34</v>
      </c>
      <c r="F366" s="14">
        <v>171.1</v>
      </c>
      <c r="G366" s="12">
        <f t="shared" si="5"/>
        <v>14.415548015931554</v>
      </c>
      <c r="H366" s="26">
        <v>0.7911172000000002</v>
      </c>
      <c r="I366" s="26">
        <v>2.4320225</v>
      </c>
      <c r="J366" s="27">
        <v>0.8719800000000002</v>
      </c>
      <c r="K366" s="27">
        <v>2.7625</v>
      </c>
    </row>
    <row r="367" spans="1:11" ht="12.75">
      <c r="A367" s="25">
        <v>19</v>
      </c>
      <c r="B367" s="15" t="s">
        <v>24</v>
      </c>
      <c r="C367" s="15">
        <v>6</v>
      </c>
      <c r="D367" s="15">
        <v>40</v>
      </c>
      <c r="E367" s="15">
        <v>45</v>
      </c>
      <c r="F367" s="14">
        <v>171.2</v>
      </c>
      <c r="G367" s="12">
        <f t="shared" si="5"/>
        <v>14.422923735064169</v>
      </c>
      <c r="H367" s="26">
        <v>0.9630000000000003</v>
      </c>
      <c r="I367" s="26">
        <v>2.3978</v>
      </c>
      <c r="J367" s="27">
        <v>0.7201</v>
      </c>
      <c r="K367" s="27">
        <v>2.765</v>
      </c>
    </row>
    <row r="368" spans="1:11" ht="12.75">
      <c r="A368" s="25">
        <v>19</v>
      </c>
      <c r="B368" s="15" t="s">
        <v>24</v>
      </c>
      <c r="C368" s="15">
        <v>6</v>
      </c>
      <c r="D368" s="15">
        <v>50</v>
      </c>
      <c r="E368" s="15">
        <v>54</v>
      </c>
      <c r="F368" s="14">
        <v>171.3</v>
      </c>
      <c r="G368" s="12">
        <f t="shared" si="5"/>
        <v>14.430299454196785</v>
      </c>
      <c r="H368" s="26">
        <v>1.0652164</v>
      </c>
      <c r="I368" s="26">
        <v>2.3087324999999996</v>
      </c>
      <c r="J368" s="27">
        <v>0.9910000000000001</v>
      </c>
      <c r="K368" s="27">
        <v>2.7527</v>
      </c>
    </row>
    <row r="369" spans="1:11" ht="12.75">
      <c r="A369" s="25">
        <v>19</v>
      </c>
      <c r="B369" s="15" t="s">
        <v>24</v>
      </c>
      <c r="C369" s="15">
        <v>6</v>
      </c>
      <c r="D369" s="15">
        <v>60</v>
      </c>
      <c r="E369" s="15">
        <v>65</v>
      </c>
      <c r="F369" s="14">
        <v>171.4</v>
      </c>
      <c r="G369" s="12">
        <f t="shared" si="5"/>
        <v>14.437675173329401</v>
      </c>
      <c r="H369" s="26">
        <v>1.0972</v>
      </c>
      <c r="I369" s="26">
        <v>2.2177999999999995</v>
      </c>
      <c r="J369" s="27">
        <v>0.8725</v>
      </c>
      <c r="K369" s="27">
        <v>2.6697</v>
      </c>
    </row>
    <row r="370" spans="1:11" ht="12.75">
      <c r="A370" s="25">
        <v>19</v>
      </c>
      <c r="B370" s="15" t="s">
        <v>24</v>
      </c>
      <c r="C370" s="15">
        <v>6</v>
      </c>
      <c r="D370" s="15">
        <v>70</v>
      </c>
      <c r="E370" s="15">
        <v>74</v>
      </c>
      <c r="F370" s="14">
        <v>171.5</v>
      </c>
      <c r="G370" s="12">
        <f t="shared" si="5"/>
        <v>14.445050892462016</v>
      </c>
      <c r="H370" s="26">
        <v>0.9366668</v>
      </c>
      <c r="I370" s="26">
        <v>2.2563775</v>
      </c>
      <c r="J370" s="27">
        <v>0.9512</v>
      </c>
      <c r="K370" s="27">
        <v>2.7722999999999995</v>
      </c>
    </row>
    <row r="371" spans="1:11" ht="12.75">
      <c r="A371" s="25">
        <v>19</v>
      </c>
      <c r="B371" s="15" t="s">
        <v>24</v>
      </c>
      <c r="C371" s="15">
        <v>6</v>
      </c>
      <c r="D371" s="15">
        <v>80</v>
      </c>
      <c r="E371" s="15">
        <v>85</v>
      </c>
      <c r="F371" s="14">
        <v>171.6</v>
      </c>
      <c r="G371" s="12">
        <f t="shared" si="5"/>
        <v>14.45242661159463</v>
      </c>
      <c r="H371" s="26">
        <v>1.1672</v>
      </c>
      <c r="I371" s="26">
        <v>2.1032</v>
      </c>
      <c r="J371" s="27">
        <v>0.8827</v>
      </c>
      <c r="K371" s="27">
        <v>2.6468</v>
      </c>
    </row>
    <row r="372" spans="1:11" ht="12.75">
      <c r="A372" s="25">
        <v>19</v>
      </c>
      <c r="B372" s="15" t="s">
        <v>24</v>
      </c>
      <c r="C372" s="15">
        <v>6</v>
      </c>
      <c r="D372" s="15">
        <v>90</v>
      </c>
      <c r="E372" s="15">
        <v>94</v>
      </c>
      <c r="F372" s="14">
        <v>171.7</v>
      </c>
      <c r="G372" s="12">
        <f t="shared" si="5"/>
        <v>14.459802330727246</v>
      </c>
      <c r="H372" s="26">
        <v>0.9087164000000001</v>
      </c>
      <c r="I372" s="26">
        <v>2.6287325</v>
      </c>
      <c r="J372" s="27">
        <v>0.9674</v>
      </c>
      <c r="K372" s="27">
        <v>2.9729</v>
      </c>
    </row>
    <row r="373" spans="1:11" ht="12.75">
      <c r="A373" s="25">
        <v>19</v>
      </c>
      <c r="B373" s="15" t="s">
        <v>24</v>
      </c>
      <c r="C373" s="15">
        <v>6</v>
      </c>
      <c r="D373" s="15">
        <v>102</v>
      </c>
      <c r="E373" s="15">
        <v>107</v>
      </c>
      <c r="F373" s="14">
        <v>171.82</v>
      </c>
      <c r="G373" s="12">
        <f t="shared" si="5"/>
        <v>14.468653193686384</v>
      </c>
      <c r="H373" s="26">
        <v>0.9292</v>
      </c>
      <c r="I373" s="26">
        <v>2.5206</v>
      </c>
      <c r="J373" s="27">
        <v>0.5963</v>
      </c>
      <c r="K373" s="27">
        <v>2.8611</v>
      </c>
    </row>
    <row r="374" spans="1:11" ht="12.75">
      <c r="A374" s="25">
        <v>19</v>
      </c>
      <c r="B374" s="15" t="s">
        <v>24</v>
      </c>
      <c r="C374" s="15">
        <v>6</v>
      </c>
      <c r="D374" s="15">
        <v>110</v>
      </c>
      <c r="E374" s="15">
        <v>114</v>
      </c>
      <c r="F374" s="14">
        <v>171.9</v>
      </c>
      <c r="G374" s="12">
        <f t="shared" si="5"/>
        <v>14.474553768992477</v>
      </c>
      <c r="H374" s="26">
        <v>0.9227660000000002</v>
      </c>
      <c r="I374" s="26">
        <v>2.4350875</v>
      </c>
      <c r="J374" s="27">
        <v>0.7216</v>
      </c>
      <c r="K374" s="27">
        <v>2.8495</v>
      </c>
    </row>
    <row r="375" spans="1:11" ht="12.75">
      <c r="A375" s="25">
        <v>19</v>
      </c>
      <c r="B375" s="15" t="s">
        <v>24</v>
      </c>
      <c r="C375" s="15">
        <v>6</v>
      </c>
      <c r="D375" s="15">
        <v>120</v>
      </c>
      <c r="E375" s="15">
        <v>125</v>
      </c>
      <c r="F375" s="14">
        <v>172</v>
      </c>
      <c r="G375" s="12">
        <f t="shared" si="5"/>
        <v>14.481929488125093</v>
      </c>
      <c r="H375" s="26">
        <v>0.8934000000000002</v>
      </c>
      <c r="I375" s="26">
        <v>2.3646</v>
      </c>
      <c r="J375" s="27">
        <v>0.3893</v>
      </c>
      <c r="K375" s="27">
        <v>3.0130999999999997</v>
      </c>
    </row>
    <row r="376" spans="1:11" ht="12.75">
      <c r="A376" s="25">
        <v>19</v>
      </c>
      <c r="B376" s="15" t="s">
        <v>24</v>
      </c>
      <c r="C376" s="15">
        <v>6</v>
      </c>
      <c r="D376" s="15">
        <v>130</v>
      </c>
      <c r="E376" s="15">
        <v>134</v>
      </c>
      <c r="F376" s="14">
        <v>172.1</v>
      </c>
      <c r="G376" s="12">
        <f t="shared" si="5"/>
        <v>14.489305207257708</v>
      </c>
      <c r="H376" s="26">
        <v>1.1927515</v>
      </c>
      <c r="I376" s="26">
        <v>2.3465645</v>
      </c>
      <c r="J376" s="27">
        <v>0.8639</v>
      </c>
      <c r="K376" s="27">
        <v>2.8514</v>
      </c>
    </row>
    <row r="377" spans="1:11" ht="12.75">
      <c r="A377" s="25">
        <v>19</v>
      </c>
      <c r="B377" s="15" t="s">
        <v>24</v>
      </c>
      <c r="C377" s="15">
        <v>6</v>
      </c>
      <c r="D377" s="15">
        <v>140</v>
      </c>
      <c r="E377" s="15">
        <v>145</v>
      </c>
      <c r="F377" s="14">
        <v>172.2</v>
      </c>
      <c r="G377" s="12">
        <f t="shared" si="5"/>
        <v>14.496680926390322</v>
      </c>
      <c r="H377" s="26">
        <v>1.1965999999999999</v>
      </c>
      <c r="I377" s="26">
        <v>2.2845999999999997</v>
      </c>
      <c r="J377" s="27">
        <v>0.7917</v>
      </c>
      <c r="K377" s="27">
        <v>2.7418</v>
      </c>
    </row>
    <row r="378" spans="1:11" ht="12.75">
      <c r="A378" s="25">
        <v>19</v>
      </c>
      <c r="B378" s="15" t="s">
        <v>24</v>
      </c>
      <c r="C378" s="15">
        <v>7</v>
      </c>
      <c r="D378" s="15">
        <v>0</v>
      </c>
      <c r="E378" s="15">
        <v>4</v>
      </c>
      <c r="F378" s="14">
        <v>172.3</v>
      </c>
      <c r="G378" s="12">
        <f t="shared" si="5"/>
        <v>14.50405664552294</v>
      </c>
      <c r="H378" s="26">
        <v>1.2296412</v>
      </c>
      <c r="I378" s="26">
        <v>2.4744916000000003</v>
      </c>
      <c r="J378" s="27">
        <v>0.9521</v>
      </c>
      <c r="K378" s="27">
        <v>2.859</v>
      </c>
    </row>
    <row r="379" spans="1:11" ht="12.75">
      <c r="A379" s="25">
        <v>19</v>
      </c>
      <c r="B379" s="15" t="s">
        <v>24</v>
      </c>
      <c r="C379" s="15">
        <v>7</v>
      </c>
      <c r="D379" s="15">
        <v>12</v>
      </c>
      <c r="E379" s="15">
        <v>17</v>
      </c>
      <c r="F379" s="14">
        <v>172.42</v>
      </c>
      <c r="G379" s="12">
        <f t="shared" si="5"/>
        <v>14.512907508482076</v>
      </c>
      <c r="H379" s="26">
        <v>1.1128</v>
      </c>
      <c r="I379" s="26">
        <v>2.3136</v>
      </c>
      <c r="J379" s="27">
        <v>0.7521000000000001</v>
      </c>
      <c r="K379" s="27">
        <v>2.9855</v>
      </c>
    </row>
    <row r="380" spans="1:11" ht="12.75">
      <c r="A380" s="25">
        <v>19</v>
      </c>
      <c r="B380" s="15" t="s">
        <v>24</v>
      </c>
      <c r="C380" s="15">
        <v>7</v>
      </c>
      <c r="D380" s="15">
        <v>20</v>
      </c>
      <c r="E380" s="15">
        <v>24</v>
      </c>
      <c r="F380" s="14">
        <v>172.5</v>
      </c>
      <c r="G380" s="12">
        <f t="shared" si="5"/>
        <v>14.51880808378817</v>
      </c>
      <c r="H380" s="26">
        <v>0.8532319000000002</v>
      </c>
      <c r="I380" s="26">
        <v>3.0106617</v>
      </c>
      <c r="J380" s="27">
        <v>0.8135500000000001</v>
      </c>
      <c r="K380" s="27">
        <v>2.8640999999999996</v>
      </c>
    </row>
    <row r="381" spans="1:11" ht="12.75">
      <c r="A381" s="25">
        <v>20</v>
      </c>
      <c r="B381" s="15" t="s">
        <v>24</v>
      </c>
      <c r="C381" s="15">
        <v>7</v>
      </c>
      <c r="D381" s="15">
        <v>30</v>
      </c>
      <c r="E381" s="15">
        <v>35</v>
      </c>
      <c r="F381" s="14">
        <v>172.6</v>
      </c>
      <c r="G381" s="12">
        <f t="shared" si="5"/>
        <v>14.526183802920785</v>
      </c>
      <c r="H381" s="26">
        <v>1.0168000000000001</v>
      </c>
      <c r="I381" s="26">
        <v>2.6645999999999996</v>
      </c>
      <c r="J381" s="27">
        <v>0.5969000000000001</v>
      </c>
      <c r="K381" s="27">
        <v>3.0979</v>
      </c>
    </row>
    <row r="382" spans="1:11" ht="12.75">
      <c r="A382" s="25">
        <v>20</v>
      </c>
      <c r="B382" s="15" t="s">
        <v>24</v>
      </c>
      <c r="C382" s="15">
        <v>1</v>
      </c>
      <c r="D382" s="15">
        <v>0</v>
      </c>
      <c r="E382" s="15">
        <v>4</v>
      </c>
      <c r="F382" s="14">
        <v>172.9</v>
      </c>
      <c r="G382" s="12">
        <f t="shared" si="5"/>
        <v>14.548310960318632</v>
      </c>
      <c r="H382" s="26">
        <v>0.9381215999999997</v>
      </c>
      <c r="I382" s="26">
        <v>2.4065887999999998</v>
      </c>
      <c r="J382" s="27">
        <v>0.6497000000000002</v>
      </c>
      <c r="K382" s="27">
        <v>2.9128</v>
      </c>
    </row>
    <row r="383" spans="1:11" ht="12.75">
      <c r="A383" s="25">
        <v>20</v>
      </c>
      <c r="B383" s="15" t="s">
        <v>24</v>
      </c>
      <c r="C383" s="15">
        <v>1</v>
      </c>
      <c r="D383" s="15">
        <v>13</v>
      </c>
      <c r="E383" s="15">
        <v>18</v>
      </c>
      <c r="F383" s="14">
        <v>173.03</v>
      </c>
      <c r="G383" s="12">
        <f t="shared" si="5"/>
        <v>14.557899395191031</v>
      </c>
      <c r="H383" s="26">
        <v>1.021</v>
      </c>
      <c r="I383" s="26">
        <v>2.1106</v>
      </c>
      <c r="J383" s="27">
        <v>0.6794999999999999</v>
      </c>
      <c r="K383" s="27">
        <v>2.6212</v>
      </c>
    </row>
    <row r="384" spans="1:11" ht="12.75">
      <c r="A384" s="25">
        <v>20</v>
      </c>
      <c r="B384" s="15" t="s">
        <v>24</v>
      </c>
      <c r="C384" s="15">
        <v>1</v>
      </c>
      <c r="D384" s="15">
        <v>20</v>
      </c>
      <c r="E384" s="15">
        <v>24</v>
      </c>
      <c r="F384" s="14">
        <v>173.1</v>
      </c>
      <c r="G384" s="12">
        <f t="shared" si="5"/>
        <v>14.563062398583861</v>
      </c>
      <c r="H384" s="26">
        <v>0.9935308999999999</v>
      </c>
      <c r="I384" s="26">
        <v>2.4894187</v>
      </c>
      <c r="J384" s="27">
        <v>0.8479000000000001</v>
      </c>
      <c r="K384" s="27">
        <v>2.6094</v>
      </c>
    </row>
    <row r="385" spans="1:11" ht="12.75">
      <c r="A385" s="25">
        <v>20</v>
      </c>
      <c r="B385" s="15" t="s">
        <v>24</v>
      </c>
      <c r="C385" s="15">
        <v>1</v>
      </c>
      <c r="D385" s="15">
        <v>30</v>
      </c>
      <c r="E385" s="15">
        <v>35</v>
      </c>
      <c r="F385" s="14">
        <v>173.2</v>
      </c>
      <c r="G385" s="12">
        <f t="shared" si="5"/>
        <v>14.570438117716478</v>
      </c>
      <c r="H385" s="26">
        <v>1.0162</v>
      </c>
      <c r="I385" s="26">
        <v>2.1315999999999997</v>
      </c>
      <c r="J385" s="27">
        <v>0.6997</v>
      </c>
      <c r="K385" s="27">
        <v>2.7693</v>
      </c>
    </row>
    <row r="386" spans="1:11" ht="12.75">
      <c r="A386" s="25">
        <v>20</v>
      </c>
      <c r="B386" s="15" t="s">
        <v>24</v>
      </c>
      <c r="C386" s="15">
        <v>1</v>
      </c>
      <c r="D386" s="15">
        <v>40</v>
      </c>
      <c r="E386" s="15">
        <v>44</v>
      </c>
      <c r="F386" s="14">
        <v>173.3</v>
      </c>
      <c r="G386" s="12">
        <f aca="true" t="shared" si="6" ref="G386:G449">((F386+24.346)/13.558)</f>
        <v>14.577813836849094</v>
      </c>
      <c r="H386" s="26">
        <v>0.9448618</v>
      </c>
      <c r="I386" s="26">
        <v>2.1556374000000003</v>
      </c>
      <c r="J386" s="27">
        <v>0.9411</v>
      </c>
      <c r="K386" s="27">
        <v>2.734</v>
      </c>
    </row>
    <row r="387" spans="1:11" ht="12.75">
      <c r="A387" s="25">
        <v>20</v>
      </c>
      <c r="B387" s="15" t="s">
        <v>24</v>
      </c>
      <c r="C387" s="15">
        <v>1</v>
      </c>
      <c r="D387" s="15">
        <v>50</v>
      </c>
      <c r="E387" s="15">
        <v>55</v>
      </c>
      <c r="F387" s="14">
        <v>173.4</v>
      </c>
      <c r="G387" s="12">
        <f t="shared" si="6"/>
        <v>14.585189555981708</v>
      </c>
      <c r="H387" s="26">
        <v>0.9822000000000002</v>
      </c>
      <c r="I387" s="26">
        <v>2.4966</v>
      </c>
      <c r="J387" s="27">
        <v>0.6352999999999998</v>
      </c>
      <c r="K387" s="27">
        <v>2.8466000000000005</v>
      </c>
    </row>
    <row r="388" spans="1:11" ht="12.75">
      <c r="A388" s="25">
        <v>20</v>
      </c>
      <c r="B388" s="15" t="s">
        <v>24</v>
      </c>
      <c r="C388" s="15">
        <v>1</v>
      </c>
      <c r="D388" s="15">
        <v>60</v>
      </c>
      <c r="E388" s="15">
        <v>64</v>
      </c>
      <c r="F388" s="14">
        <v>173.5</v>
      </c>
      <c r="G388" s="12">
        <f t="shared" si="6"/>
        <v>14.592565275114325</v>
      </c>
      <c r="H388" s="26">
        <v>0.86869135</v>
      </c>
      <c r="I388" s="26">
        <v>2.5050760499999996</v>
      </c>
      <c r="J388" s="27">
        <v>0.6903</v>
      </c>
      <c r="K388" s="27">
        <v>3.1146000000000003</v>
      </c>
    </row>
    <row r="389" spans="1:11" ht="12.75">
      <c r="A389" s="25">
        <v>20</v>
      </c>
      <c r="B389" s="15" t="s">
        <v>24</v>
      </c>
      <c r="C389" s="15">
        <v>1</v>
      </c>
      <c r="D389" s="15">
        <v>70</v>
      </c>
      <c r="E389" s="15">
        <v>75</v>
      </c>
      <c r="F389" s="14">
        <v>173.6</v>
      </c>
      <c r="G389" s="12">
        <f t="shared" si="6"/>
        <v>14.59994099424694</v>
      </c>
      <c r="H389" s="26">
        <v>0.673</v>
      </c>
      <c r="I389" s="26">
        <v>2.8151</v>
      </c>
      <c r="J389" s="27">
        <v>0.6631000000000001</v>
      </c>
      <c r="K389" s="27">
        <v>2.963</v>
      </c>
    </row>
    <row r="390" spans="1:11" ht="12.75">
      <c r="A390" s="25">
        <v>20</v>
      </c>
      <c r="B390" s="15" t="s">
        <v>24</v>
      </c>
      <c r="C390" s="15">
        <v>1</v>
      </c>
      <c r="D390" s="15">
        <v>80</v>
      </c>
      <c r="E390" s="15">
        <v>84</v>
      </c>
      <c r="F390" s="14">
        <v>173.7</v>
      </c>
      <c r="G390" s="12">
        <f t="shared" si="6"/>
        <v>14.607316713379554</v>
      </c>
      <c r="H390" s="26">
        <v>0.8614206</v>
      </c>
      <c r="I390" s="26">
        <v>2.4963458000000003</v>
      </c>
      <c r="J390" s="27">
        <v>0.7435</v>
      </c>
      <c r="K390" s="27">
        <v>3.0682</v>
      </c>
    </row>
    <row r="391" spans="1:11" ht="12.75">
      <c r="A391" s="25">
        <v>20</v>
      </c>
      <c r="B391" s="15" t="s">
        <v>24</v>
      </c>
      <c r="C391" s="15">
        <v>1</v>
      </c>
      <c r="D391" s="15">
        <v>90</v>
      </c>
      <c r="E391" s="15">
        <v>95</v>
      </c>
      <c r="F391" s="14">
        <v>173.8</v>
      </c>
      <c r="G391" s="12">
        <f t="shared" si="6"/>
        <v>14.614692432512172</v>
      </c>
      <c r="H391" s="26">
        <v>0.5778000000000001</v>
      </c>
      <c r="I391" s="26">
        <v>3.1119000000000003</v>
      </c>
      <c r="J391" s="27">
        <v>0.4061000000000001</v>
      </c>
      <c r="K391" s="27">
        <v>2.9335</v>
      </c>
    </row>
    <row r="392" spans="1:11" ht="12.75">
      <c r="A392" s="25">
        <v>20</v>
      </c>
      <c r="B392" s="15" t="s">
        <v>24</v>
      </c>
      <c r="C392" s="15">
        <v>1</v>
      </c>
      <c r="D392" s="15">
        <v>100</v>
      </c>
      <c r="E392" s="15">
        <v>104</v>
      </c>
      <c r="F392" s="14">
        <v>173.9</v>
      </c>
      <c r="G392" s="12">
        <f t="shared" si="6"/>
        <v>14.622068151644786</v>
      </c>
      <c r="H392" s="26">
        <v>0.9169720999999997</v>
      </c>
      <c r="I392" s="26">
        <v>2.1717103</v>
      </c>
      <c r="J392" s="27">
        <v>0.7408</v>
      </c>
      <c r="K392" s="27">
        <v>2.7031</v>
      </c>
    </row>
    <row r="393" spans="1:11" ht="12.75">
      <c r="A393" s="25">
        <v>20</v>
      </c>
      <c r="B393" s="15" t="s">
        <v>24</v>
      </c>
      <c r="C393" s="15">
        <v>1</v>
      </c>
      <c r="D393" s="15">
        <v>110</v>
      </c>
      <c r="E393" s="15">
        <v>115</v>
      </c>
      <c r="F393" s="14">
        <v>174</v>
      </c>
      <c r="G393" s="12">
        <f t="shared" si="6"/>
        <v>14.6294438707774</v>
      </c>
      <c r="H393" s="26">
        <v>0.5586000000000001</v>
      </c>
      <c r="I393" s="26">
        <v>2.7467</v>
      </c>
      <c r="J393" s="27">
        <v>0.5159000000000001</v>
      </c>
      <c r="K393" s="27">
        <v>2.6098999999999997</v>
      </c>
    </row>
    <row r="394" spans="1:11" ht="12.75">
      <c r="A394" s="25">
        <v>20</v>
      </c>
      <c r="B394" s="15" t="s">
        <v>24</v>
      </c>
      <c r="C394" s="15">
        <v>1</v>
      </c>
      <c r="D394" s="15">
        <v>120</v>
      </c>
      <c r="E394" s="15">
        <v>124</v>
      </c>
      <c r="F394" s="14">
        <v>174.1</v>
      </c>
      <c r="G394" s="12">
        <f t="shared" si="6"/>
        <v>14.636819589910017</v>
      </c>
      <c r="H394" s="26">
        <v>0.952602</v>
      </c>
      <c r="I394" s="26">
        <v>2.418686</v>
      </c>
      <c r="J394" s="27">
        <v>0.853</v>
      </c>
      <c r="K394" s="27">
        <v>2.3556999999999997</v>
      </c>
    </row>
    <row r="395" spans="1:11" ht="12.75">
      <c r="A395" s="25">
        <v>20</v>
      </c>
      <c r="B395" s="15" t="s">
        <v>24</v>
      </c>
      <c r="C395" s="15">
        <v>1</v>
      </c>
      <c r="D395" s="15">
        <v>130</v>
      </c>
      <c r="E395" s="15">
        <v>135</v>
      </c>
      <c r="F395" s="14">
        <v>174.2</v>
      </c>
      <c r="G395" s="12">
        <f t="shared" si="6"/>
        <v>14.644195309042631</v>
      </c>
      <c r="H395" s="26">
        <v>0.8284000000000002</v>
      </c>
      <c r="I395" s="26">
        <v>2.3514999999999997</v>
      </c>
      <c r="J395" s="27">
        <v>0.5801000000000002</v>
      </c>
      <c r="K395" s="27">
        <v>2.695</v>
      </c>
    </row>
    <row r="396" spans="1:11" ht="12.75">
      <c r="A396" s="25">
        <v>20</v>
      </c>
      <c r="B396" s="15" t="s">
        <v>24</v>
      </c>
      <c r="C396" s="15">
        <v>1</v>
      </c>
      <c r="D396" s="15">
        <v>140</v>
      </c>
      <c r="E396" s="15">
        <v>144</v>
      </c>
      <c r="F396" s="14">
        <v>174.3</v>
      </c>
      <c r="G396" s="12">
        <f t="shared" si="6"/>
        <v>14.651571028175248</v>
      </c>
      <c r="H396" s="26">
        <v>0.8220112999999998</v>
      </c>
      <c r="I396" s="26">
        <v>2.4495159</v>
      </c>
      <c r="J396" s="27">
        <v>0.6202</v>
      </c>
      <c r="K396" s="27">
        <v>2.9293</v>
      </c>
    </row>
    <row r="397" spans="1:11" ht="12.75">
      <c r="A397" s="25">
        <v>20</v>
      </c>
      <c r="B397" s="15" t="s">
        <v>24</v>
      </c>
      <c r="C397" s="15">
        <v>2</v>
      </c>
      <c r="D397" s="15">
        <v>0</v>
      </c>
      <c r="E397" s="15">
        <v>5</v>
      </c>
      <c r="F397" s="14">
        <v>174.4</v>
      </c>
      <c r="G397" s="12">
        <f t="shared" si="6"/>
        <v>14.658946747307864</v>
      </c>
      <c r="H397" s="26">
        <v>0.7572000000000002</v>
      </c>
      <c r="I397" s="26">
        <v>2.4603</v>
      </c>
      <c r="J397" s="27">
        <v>0.41190000000000015</v>
      </c>
      <c r="K397" s="27">
        <v>2.9674</v>
      </c>
    </row>
    <row r="398" spans="1:11" ht="12.75">
      <c r="A398" s="25">
        <v>20</v>
      </c>
      <c r="B398" s="15" t="s">
        <v>24</v>
      </c>
      <c r="C398" s="15">
        <v>2</v>
      </c>
      <c r="D398" s="15">
        <v>10</v>
      </c>
      <c r="E398" s="15">
        <v>14</v>
      </c>
      <c r="F398" s="14">
        <v>174.5</v>
      </c>
      <c r="G398" s="12">
        <f t="shared" si="6"/>
        <v>14.666322466440478</v>
      </c>
      <c r="H398" s="26">
        <v>1.0093422</v>
      </c>
      <c r="I398" s="26">
        <v>2.3077346</v>
      </c>
      <c r="J398" s="27">
        <v>0.3094000000000001</v>
      </c>
      <c r="K398" s="27">
        <v>2.9294000000000002</v>
      </c>
    </row>
    <row r="399" spans="1:11" ht="12.75">
      <c r="A399" s="25">
        <v>20</v>
      </c>
      <c r="B399" s="15" t="s">
        <v>24</v>
      </c>
      <c r="C399" s="15">
        <v>2</v>
      </c>
      <c r="D399" s="15">
        <v>16</v>
      </c>
      <c r="E399" s="15">
        <v>21</v>
      </c>
      <c r="F399" s="14">
        <v>174.56</v>
      </c>
      <c r="G399" s="12">
        <f t="shared" si="6"/>
        <v>14.670747897920048</v>
      </c>
      <c r="H399" s="26">
        <v>0.668</v>
      </c>
      <c r="I399" s="26">
        <v>2.6330999999999998</v>
      </c>
      <c r="J399" s="27">
        <v>0.4699000000000001</v>
      </c>
      <c r="K399" s="27">
        <v>2.8754</v>
      </c>
    </row>
    <row r="400" spans="1:11" ht="12.75">
      <c r="A400" s="25">
        <v>20</v>
      </c>
      <c r="B400" s="15" t="s">
        <v>24</v>
      </c>
      <c r="C400" s="15">
        <v>2</v>
      </c>
      <c r="D400" s="15">
        <v>30</v>
      </c>
      <c r="E400" s="15">
        <v>34</v>
      </c>
      <c r="F400" s="14">
        <v>174.7</v>
      </c>
      <c r="G400" s="12">
        <f t="shared" si="6"/>
        <v>14.681073904705709</v>
      </c>
      <c r="H400" s="26">
        <v>0.7198000000000001</v>
      </c>
      <c r="I400" s="26">
        <v>2.6209</v>
      </c>
      <c r="J400" s="27">
        <v>0.4224000000000001</v>
      </c>
      <c r="K400" s="27">
        <v>2.7403</v>
      </c>
    </row>
    <row r="401" spans="1:11" ht="12.75">
      <c r="A401" s="25">
        <v>20</v>
      </c>
      <c r="B401" s="15" t="s">
        <v>24</v>
      </c>
      <c r="C401" s="15">
        <v>2</v>
      </c>
      <c r="D401" s="15">
        <v>43</v>
      </c>
      <c r="E401" s="15">
        <v>48</v>
      </c>
      <c r="F401" s="14">
        <v>174.83</v>
      </c>
      <c r="G401" s="12">
        <f t="shared" si="6"/>
        <v>14.690662339578111</v>
      </c>
      <c r="H401" s="26"/>
      <c r="I401" s="26"/>
      <c r="J401" s="27">
        <v>0.5764999999999999</v>
      </c>
      <c r="K401" s="27">
        <v>2.7611999999999997</v>
      </c>
    </row>
    <row r="402" spans="1:11" ht="12.75">
      <c r="A402" s="25">
        <v>20</v>
      </c>
      <c r="B402" s="15" t="s">
        <v>24</v>
      </c>
      <c r="C402" s="15">
        <v>2</v>
      </c>
      <c r="D402" s="15">
        <v>50</v>
      </c>
      <c r="E402" s="15">
        <v>54</v>
      </c>
      <c r="F402" s="14">
        <v>174.9</v>
      </c>
      <c r="G402" s="12">
        <f t="shared" si="6"/>
        <v>14.69582534297094</v>
      </c>
      <c r="H402" s="26">
        <v>1.1613814</v>
      </c>
      <c r="I402" s="26">
        <v>2.1515402000000003</v>
      </c>
      <c r="J402" s="27">
        <v>0.553</v>
      </c>
      <c r="K402" s="27">
        <v>2.5181</v>
      </c>
    </row>
    <row r="403" spans="1:11" ht="12.75">
      <c r="A403" s="25">
        <v>20</v>
      </c>
      <c r="B403" s="15" t="s">
        <v>24</v>
      </c>
      <c r="C403" s="15">
        <v>2</v>
      </c>
      <c r="D403" s="15">
        <v>60</v>
      </c>
      <c r="E403" s="15">
        <v>65</v>
      </c>
      <c r="F403" s="14">
        <v>175</v>
      </c>
      <c r="G403" s="12">
        <f t="shared" si="6"/>
        <v>14.703201062103556</v>
      </c>
      <c r="H403" s="26">
        <v>0.8874000000000004</v>
      </c>
      <c r="I403" s="26">
        <v>2.8585000000000003</v>
      </c>
      <c r="J403" s="27">
        <v>0.5227</v>
      </c>
      <c r="K403" s="27">
        <v>2.7503</v>
      </c>
    </row>
    <row r="404" spans="1:11" ht="12.75">
      <c r="A404" s="25">
        <v>20</v>
      </c>
      <c r="B404" s="15" t="s">
        <v>24</v>
      </c>
      <c r="C404" s="15">
        <v>2</v>
      </c>
      <c r="D404" s="15">
        <v>70</v>
      </c>
      <c r="E404" s="15">
        <v>74</v>
      </c>
      <c r="F404" s="14">
        <v>175.1</v>
      </c>
      <c r="G404" s="12">
        <f t="shared" si="6"/>
        <v>14.71057678123617</v>
      </c>
      <c r="H404" s="26">
        <v>0.8749009999999999</v>
      </c>
      <c r="I404" s="26">
        <v>2.501443</v>
      </c>
      <c r="J404" s="27">
        <v>0.6582</v>
      </c>
      <c r="K404" s="27">
        <v>2.4137</v>
      </c>
    </row>
    <row r="405" spans="1:11" ht="12.75">
      <c r="A405" s="25">
        <v>20</v>
      </c>
      <c r="B405" s="15" t="s">
        <v>24</v>
      </c>
      <c r="C405" s="15">
        <v>2</v>
      </c>
      <c r="D405" s="15">
        <v>80</v>
      </c>
      <c r="E405" s="15">
        <v>85</v>
      </c>
      <c r="F405" s="14">
        <v>175.2</v>
      </c>
      <c r="G405" s="12">
        <f t="shared" si="6"/>
        <v>14.717952500368785</v>
      </c>
      <c r="H405" s="26">
        <v>0.6772000000000001</v>
      </c>
      <c r="I405" s="26">
        <v>2.7693</v>
      </c>
      <c r="J405" s="27">
        <v>0.4295</v>
      </c>
      <c r="K405" s="27">
        <v>2.9287</v>
      </c>
    </row>
    <row r="406" spans="1:11" ht="12.75">
      <c r="A406" s="25">
        <v>20</v>
      </c>
      <c r="B406" s="15" t="s">
        <v>24</v>
      </c>
      <c r="C406" s="15">
        <v>2</v>
      </c>
      <c r="D406" s="15">
        <v>90</v>
      </c>
      <c r="E406" s="15">
        <v>94</v>
      </c>
      <c r="F406" s="14">
        <v>175.3</v>
      </c>
      <c r="G406" s="12">
        <f t="shared" si="6"/>
        <v>14.725328219501403</v>
      </c>
      <c r="H406" s="26">
        <v>0.9597122999999999</v>
      </c>
      <c r="I406" s="26">
        <v>2.5237589</v>
      </c>
      <c r="J406" s="27">
        <v>0.40369999999999995</v>
      </c>
      <c r="K406" s="27">
        <v>2.99085</v>
      </c>
    </row>
    <row r="407" spans="1:11" ht="12.75">
      <c r="A407" s="25">
        <v>20</v>
      </c>
      <c r="B407" s="15" t="s">
        <v>24</v>
      </c>
      <c r="C407" s="15">
        <v>2</v>
      </c>
      <c r="D407" s="15">
        <v>101</v>
      </c>
      <c r="E407" s="15">
        <v>106</v>
      </c>
      <c r="F407" s="14">
        <v>175.41</v>
      </c>
      <c r="G407" s="12">
        <f t="shared" si="6"/>
        <v>14.733441510547278</v>
      </c>
      <c r="H407" s="26">
        <v>0.6514000000000001</v>
      </c>
      <c r="I407" s="26">
        <v>2.4897</v>
      </c>
      <c r="J407" s="27">
        <v>0.865</v>
      </c>
      <c r="K407" s="27">
        <v>2.8241000000000005</v>
      </c>
    </row>
    <row r="408" spans="1:11" ht="12.75">
      <c r="A408" s="25">
        <v>20</v>
      </c>
      <c r="B408" s="15" t="s">
        <v>24</v>
      </c>
      <c r="C408" s="15">
        <v>2</v>
      </c>
      <c r="D408" s="15">
        <v>110</v>
      </c>
      <c r="E408" s="15">
        <v>114</v>
      </c>
      <c r="F408" s="14">
        <v>175.5</v>
      </c>
      <c r="G408" s="12">
        <f t="shared" si="6"/>
        <v>14.740079657766632</v>
      </c>
      <c r="H408" s="26">
        <v>0.8882711000000001</v>
      </c>
      <c r="I408" s="26">
        <v>2.4744673</v>
      </c>
      <c r="J408" s="27">
        <v>0.40779999999999994</v>
      </c>
      <c r="K408" s="27">
        <v>2.7565</v>
      </c>
    </row>
    <row r="409" spans="1:11" ht="12.75">
      <c r="A409" s="25">
        <v>20</v>
      </c>
      <c r="B409" s="15" t="s">
        <v>24</v>
      </c>
      <c r="C409" s="15">
        <v>2</v>
      </c>
      <c r="D409" s="15">
        <v>120</v>
      </c>
      <c r="E409" s="15">
        <v>125</v>
      </c>
      <c r="F409" s="14">
        <v>175.6</v>
      </c>
      <c r="G409" s="12">
        <f t="shared" si="6"/>
        <v>14.747455376899248</v>
      </c>
      <c r="H409" s="26">
        <v>0.8141999999999999</v>
      </c>
      <c r="I409" s="26">
        <v>2.6531000000000002</v>
      </c>
      <c r="J409" s="27">
        <v>0.5085</v>
      </c>
      <c r="K409" s="27">
        <v>2.9137000000000004</v>
      </c>
    </row>
    <row r="410" spans="1:11" ht="12.75">
      <c r="A410" s="25">
        <v>20</v>
      </c>
      <c r="B410" s="15" t="s">
        <v>24</v>
      </c>
      <c r="C410" s="15">
        <v>2</v>
      </c>
      <c r="D410" s="15">
        <v>130</v>
      </c>
      <c r="E410" s="15">
        <v>134</v>
      </c>
      <c r="F410" s="14">
        <v>175.7</v>
      </c>
      <c r="G410" s="12">
        <f t="shared" si="6"/>
        <v>14.754831096031863</v>
      </c>
      <c r="H410" s="26">
        <v>0.9948225999999998</v>
      </c>
      <c r="I410" s="26">
        <v>2.6368318</v>
      </c>
      <c r="J410" s="27">
        <v>0.5409999999999999</v>
      </c>
      <c r="K410" s="27">
        <v>2.6521</v>
      </c>
    </row>
    <row r="411" spans="1:11" ht="12.75">
      <c r="A411" s="25">
        <v>20</v>
      </c>
      <c r="B411" s="15" t="s">
        <v>24</v>
      </c>
      <c r="C411" s="15">
        <v>2</v>
      </c>
      <c r="D411" s="15">
        <v>140</v>
      </c>
      <c r="E411" s="15">
        <v>145</v>
      </c>
      <c r="F411" s="14">
        <v>175.8</v>
      </c>
      <c r="G411" s="12">
        <f t="shared" si="6"/>
        <v>14.762206815164479</v>
      </c>
      <c r="H411" s="26">
        <v>1.0620000000000003</v>
      </c>
      <c r="I411" s="26">
        <v>2.4535</v>
      </c>
      <c r="J411" s="27">
        <v>0.8214999999999999</v>
      </c>
      <c r="K411" s="27">
        <v>2.8172</v>
      </c>
    </row>
    <row r="412" spans="1:11" ht="12.75">
      <c r="A412" s="25">
        <v>20</v>
      </c>
      <c r="B412" s="15" t="s">
        <v>24</v>
      </c>
      <c r="C412" s="15">
        <v>3</v>
      </c>
      <c r="D412" s="15">
        <v>0</v>
      </c>
      <c r="E412" s="15">
        <v>4</v>
      </c>
      <c r="F412" s="14">
        <v>175.9</v>
      </c>
      <c r="G412" s="12">
        <f t="shared" si="6"/>
        <v>14.769582534297095</v>
      </c>
      <c r="H412" s="26">
        <v>1.0763740999999998</v>
      </c>
      <c r="I412" s="26">
        <v>2.7031963</v>
      </c>
      <c r="J412" s="27">
        <v>0.8951</v>
      </c>
      <c r="K412" s="27">
        <v>2.3764000000000003</v>
      </c>
    </row>
    <row r="413" spans="1:11" ht="12.75">
      <c r="A413" s="25">
        <v>20</v>
      </c>
      <c r="B413" s="15" t="s">
        <v>24</v>
      </c>
      <c r="C413" s="15">
        <v>3</v>
      </c>
      <c r="D413" s="15">
        <v>12</v>
      </c>
      <c r="E413" s="15">
        <v>17</v>
      </c>
      <c r="F413" s="14">
        <v>176.02</v>
      </c>
      <c r="G413" s="12">
        <f t="shared" si="6"/>
        <v>14.778433397256233</v>
      </c>
      <c r="H413" s="26">
        <v>1.2668</v>
      </c>
      <c r="I413" s="26">
        <v>2.1119</v>
      </c>
      <c r="J413" s="27">
        <v>0.7927000000000001</v>
      </c>
      <c r="K413" s="27">
        <v>2.7077999999999998</v>
      </c>
    </row>
    <row r="414" spans="1:11" ht="12.75">
      <c r="A414" s="25">
        <v>20</v>
      </c>
      <c r="B414" s="15" t="s">
        <v>24</v>
      </c>
      <c r="C414" s="15">
        <v>3</v>
      </c>
      <c r="D414" s="15">
        <v>20</v>
      </c>
      <c r="E414" s="15">
        <v>24</v>
      </c>
      <c r="F414" s="14">
        <v>176.1</v>
      </c>
      <c r="G414" s="12">
        <f t="shared" si="6"/>
        <v>14.784333972562324</v>
      </c>
      <c r="H414" s="26">
        <v>1.0092637999999998</v>
      </c>
      <c r="I414" s="26">
        <v>2.7641234</v>
      </c>
      <c r="J414" s="27">
        <v>0.6835</v>
      </c>
      <c r="K414" s="27">
        <v>2.8276000000000003</v>
      </c>
    </row>
    <row r="415" spans="1:11" ht="12.75">
      <c r="A415" s="25">
        <v>20</v>
      </c>
      <c r="B415" s="15" t="s">
        <v>24</v>
      </c>
      <c r="C415" s="15">
        <v>3</v>
      </c>
      <c r="D415" s="15">
        <v>30</v>
      </c>
      <c r="E415" s="15">
        <v>35</v>
      </c>
      <c r="F415" s="14">
        <v>176.2</v>
      </c>
      <c r="G415" s="12">
        <f t="shared" si="6"/>
        <v>14.79170969169494</v>
      </c>
      <c r="H415" s="26">
        <v>0.9756000000000002</v>
      </c>
      <c r="I415" s="26">
        <v>2.6662999999999997</v>
      </c>
      <c r="J415" s="27">
        <v>0.5337</v>
      </c>
      <c r="K415" s="27">
        <v>3.1523</v>
      </c>
    </row>
    <row r="416" spans="1:11" ht="12.75">
      <c r="A416" s="25">
        <v>20</v>
      </c>
      <c r="B416" s="15" t="s">
        <v>24</v>
      </c>
      <c r="C416" s="15">
        <v>3</v>
      </c>
      <c r="D416" s="15">
        <v>40</v>
      </c>
      <c r="E416" s="15">
        <v>44</v>
      </c>
      <c r="F416" s="14">
        <v>176.3</v>
      </c>
      <c r="G416" s="12">
        <f t="shared" si="6"/>
        <v>14.799085410827557</v>
      </c>
      <c r="H416" s="26">
        <v>0.8469</v>
      </c>
      <c r="I416" s="26">
        <v>2.60975</v>
      </c>
      <c r="J416" s="27">
        <v>0.4787000000000001</v>
      </c>
      <c r="K416" s="27">
        <v>2.9242</v>
      </c>
    </row>
    <row r="417" spans="1:11" ht="12.75">
      <c r="A417" s="25">
        <v>20</v>
      </c>
      <c r="B417" s="15" t="s">
        <v>24</v>
      </c>
      <c r="C417" s="15">
        <v>3</v>
      </c>
      <c r="D417" s="15">
        <v>50</v>
      </c>
      <c r="E417" s="15">
        <v>55</v>
      </c>
      <c r="F417" s="14">
        <v>176.4</v>
      </c>
      <c r="G417" s="12">
        <f t="shared" si="6"/>
        <v>14.806461129960171</v>
      </c>
      <c r="H417" s="26">
        <v>1.0044</v>
      </c>
      <c r="I417" s="26">
        <v>2.4427</v>
      </c>
      <c r="J417" s="27">
        <v>0.5132999999999999</v>
      </c>
      <c r="K417" s="27">
        <v>3.0381</v>
      </c>
    </row>
    <row r="418" spans="1:11" ht="12.75">
      <c r="A418" s="25">
        <v>20</v>
      </c>
      <c r="B418" s="15" t="s">
        <v>24</v>
      </c>
      <c r="C418" s="15">
        <v>3</v>
      </c>
      <c r="D418" s="15">
        <v>60</v>
      </c>
      <c r="E418" s="15">
        <v>64</v>
      </c>
      <c r="F418" s="14">
        <v>176.5</v>
      </c>
      <c r="G418" s="12">
        <f t="shared" si="6"/>
        <v>14.813836849092787</v>
      </c>
      <c r="H418" s="26">
        <v>0.8461927</v>
      </c>
      <c r="I418" s="26">
        <v>2.3508560999999997</v>
      </c>
      <c r="J418" s="27">
        <v>0.547</v>
      </c>
      <c r="K418" s="27">
        <v>2.738</v>
      </c>
    </row>
    <row r="419" spans="1:11" ht="12.75">
      <c r="A419" s="25">
        <v>20</v>
      </c>
      <c r="B419" s="15" t="s">
        <v>24</v>
      </c>
      <c r="C419" s="15">
        <v>3</v>
      </c>
      <c r="D419" s="15">
        <v>73</v>
      </c>
      <c r="E419" s="15">
        <v>78</v>
      </c>
      <c r="F419" s="14">
        <v>176.63</v>
      </c>
      <c r="G419" s="12">
        <f t="shared" si="6"/>
        <v>14.823425283965186</v>
      </c>
      <c r="H419" s="26">
        <v>0.9175</v>
      </c>
      <c r="I419" s="26">
        <v>2.0996</v>
      </c>
      <c r="J419" s="27">
        <v>0.6082999999999998</v>
      </c>
      <c r="K419" s="27">
        <v>2.6066</v>
      </c>
    </row>
    <row r="420" spans="1:11" ht="12.75">
      <c r="A420" s="25">
        <v>20</v>
      </c>
      <c r="B420" s="15" t="s">
        <v>24</v>
      </c>
      <c r="C420" s="15">
        <v>3</v>
      </c>
      <c r="D420" s="15">
        <v>80</v>
      </c>
      <c r="E420" s="15">
        <v>84</v>
      </c>
      <c r="F420" s="14">
        <v>176.7</v>
      </c>
      <c r="G420" s="12">
        <f t="shared" si="6"/>
        <v>14.828588287358016</v>
      </c>
      <c r="H420" s="26">
        <v>1.0116730999999999</v>
      </c>
      <c r="I420" s="26">
        <v>2.2309533</v>
      </c>
      <c r="J420" s="27">
        <v>0.5617000000000001</v>
      </c>
      <c r="K420" s="27">
        <v>2.5472</v>
      </c>
    </row>
    <row r="421" spans="1:11" ht="12.75">
      <c r="A421" s="25">
        <v>20</v>
      </c>
      <c r="B421" s="15" t="s">
        <v>24</v>
      </c>
      <c r="C421" s="15">
        <v>3</v>
      </c>
      <c r="D421" s="15">
        <v>90</v>
      </c>
      <c r="E421" s="15">
        <v>95</v>
      </c>
      <c r="F421" s="14">
        <v>176.8</v>
      </c>
      <c r="G421" s="12">
        <f t="shared" si="6"/>
        <v>14.835964006490634</v>
      </c>
      <c r="H421" s="26">
        <v>1.0759</v>
      </c>
      <c r="I421" s="26">
        <v>2.1630000000000003</v>
      </c>
      <c r="J421" s="27">
        <v>0.8254999999999999</v>
      </c>
      <c r="K421" s="27">
        <v>2.7737</v>
      </c>
    </row>
    <row r="422" spans="1:11" ht="12.75">
      <c r="A422" s="25">
        <v>20</v>
      </c>
      <c r="B422" s="15" t="s">
        <v>24</v>
      </c>
      <c r="C422" s="15">
        <v>3</v>
      </c>
      <c r="D422" s="15">
        <v>100</v>
      </c>
      <c r="E422" s="15">
        <v>104</v>
      </c>
      <c r="F422" s="14">
        <v>176.9</v>
      </c>
      <c r="G422" s="12">
        <f t="shared" si="6"/>
        <v>14.843339725623249</v>
      </c>
      <c r="H422" s="26">
        <v>0.7674132999999999</v>
      </c>
      <c r="I422" s="26">
        <v>2.8280019</v>
      </c>
      <c r="J422" s="27">
        <v>0.4153</v>
      </c>
      <c r="K422" s="27">
        <v>3.2270000000000003</v>
      </c>
    </row>
    <row r="423" spans="1:11" ht="12.75">
      <c r="A423" s="25">
        <v>20</v>
      </c>
      <c r="B423" s="15" t="s">
        <v>24</v>
      </c>
      <c r="C423" s="15">
        <v>3</v>
      </c>
      <c r="D423" s="15">
        <v>110</v>
      </c>
      <c r="E423" s="15">
        <v>115</v>
      </c>
      <c r="F423" s="14">
        <v>177</v>
      </c>
      <c r="G423" s="12">
        <f t="shared" si="6"/>
        <v>14.850715444755863</v>
      </c>
      <c r="H423" s="26">
        <v>0.7319000000000002</v>
      </c>
      <c r="I423" s="26">
        <v>3.0801999999999996</v>
      </c>
      <c r="J423" s="27">
        <v>0.40510000000000024</v>
      </c>
      <c r="K423" s="27">
        <v>3.1805</v>
      </c>
    </row>
    <row r="424" spans="1:11" ht="12.75">
      <c r="A424" s="25">
        <v>20</v>
      </c>
      <c r="B424" s="15" t="s">
        <v>24</v>
      </c>
      <c r="C424" s="15">
        <v>3</v>
      </c>
      <c r="D424" s="15">
        <v>120</v>
      </c>
      <c r="E424" s="15">
        <v>124</v>
      </c>
      <c r="F424" s="14">
        <v>177.1</v>
      </c>
      <c r="G424" s="12">
        <f t="shared" si="6"/>
        <v>14.85809116388848</v>
      </c>
      <c r="H424" s="26">
        <v>1.0156574999999999</v>
      </c>
      <c r="I424" s="26">
        <v>2.5401176</v>
      </c>
      <c r="J424" s="27">
        <v>0.6626000000000001</v>
      </c>
      <c r="K424" s="27">
        <v>2.9389000000000003</v>
      </c>
    </row>
    <row r="425" spans="1:11" ht="12.75">
      <c r="A425" s="25">
        <v>20</v>
      </c>
      <c r="B425" s="15" t="s">
        <v>24</v>
      </c>
      <c r="C425" s="15">
        <v>3</v>
      </c>
      <c r="D425" s="15">
        <v>130</v>
      </c>
      <c r="E425" s="15">
        <v>135</v>
      </c>
      <c r="F425" s="14">
        <v>177.2</v>
      </c>
      <c r="G425" s="12">
        <f t="shared" si="6"/>
        <v>14.865466883021094</v>
      </c>
      <c r="H425" s="26">
        <v>0.8118000000000001</v>
      </c>
      <c r="I425" s="26">
        <v>2.6037999999999997</v>
      </c>
      <c r="J425" s="27">
        <v>0.42890000000000006</v>
      </c>
      <c r="K425" s="27">
        <v>2.8689</v>
      </c>
    </row>
    <row r="426" spans="1:11" ht="12.75">
      <c r="A426" s="25">
        <v>20</v>
      </c>
      <c r="B426" s="15" t="s">
        <v>24</v>
      </c>
      <c r="C426" s="15">
        <v>4</v>
      </c>
      <c r="D426" s="15">
        <v>0</v>
      </c>
      <c r="E426" s="15">
        <v>5</v>
      </c>
      <c r="F426" s="14">
        <v>177.4</v>
      </c>
      <c r="G426" s="12">
        <f t="shared" si="6"/>
        <v>14.880218321286327</v>
      </c>
      <c r="H426" s="26">
        <v>0.9712000000000001</v>
      </c>
      <c r="I426" s="26">
        <v>2.2182000000000004</v>
      </c>
      <c r="J426" s="27">
        <v>0.4120999999999998</v>
      </c>
      <c r="K426" s="27">
        <v>2.9590000000000005</v>
      </c>
    </row>
    <row r="427" spans="1:11" ht="12.75">
      <c r="A427" s="25">
        <v>20</v>
      </c>
      <c r="B427" s="15" t="s">
        <v>24</v>
      </c>
      <c r="C427" s="15">
        <v>4</v>
      </c>
      <c r="D427" s="15">
        <v>6</v>
      </c>
      <c r="E427" s="15">
        <v>10</v>
      </c>
      <c r="F427" s="14">
        <v>177.46</v>
      </c>
      <c r="G427" s="12">
        <f t="shared" si="6"/>
        <v>14.884643752765896</v>
      </c>
      <c r="H427" s="26">
        <v>0.8905627999999999</v>
      </c>
      <c r="I427" s="26">
        <v>2.6618804000000003</v>
      </c>
      <c r="J427" s="27">
        <v>0.5553000000000002</v>
      </c>
      <c r="K427" s="27">
        <v>2.8702</v>
      </c>
    </row>
    <row r="428" spans="1:11" ht="12.75">
      <c r="A428" s="25">
        <v>20</v>
      </c>
      <c r="B428" s="15" t="s">
        <v>24</v>
      </c>
      <c r="C428" s="15">
        <v>4</v>
      </c>
      <c r="D428" s="15">
        <v>25</v>
      </c>
      <c r="E428" s="15">
        <v>30</v>
      </c>
      <c r="F428" s="14">
        <v>177.6</v>
      </c>
      <c r="G428" s="12">
        <f t="shared" si="6"/>
        <v>14.894969759551556</v>
      </c>
      <c r="H428" s="26">
        <v>0.7066000000000001</v>
      </c>
      <c r="I428" s="26">
        <v>2.5956</v>
      </c>
      <c r="J428" s="27">
        <v>0.4989000000000001</v>
      </c>
      <c r="K428" s="27">
        <v>3.0574000000000003</v>
      </c>
    </row>
    <row r="429" spans="1:11" ht="12.75">
      <c r="A429" s="25">
        <v>20</v>
      </c>
      <c r="B429" s="15" t="s">
        <v>24</v>
      </c>
      <c r="C429" s="15">
        <v>4</v>
      </c>
      <c r="D429" s="15">
        <v>30</v>
      </c>
      <c r="E429" s="15">
        <v>34</v>
      </c>
      <c r="F429" s="14">
        <v>177.7</v>
      </c>
      <c r="G429" s="12">
        <f t="shared" si="6"/>
        <v>14.902345478684172</v>
      </c>
      <c r="H429" s="26">
        <v>0.75657675</v>
      </c>
      <c r="I429" s="26">
        <v>2.82082525</v>
      </c>
      <c r="J429" s="27">
        <v>0.4799000000000001</v>
      </c>
      <c r="K429" s="27">
        <v>3.1014999999999997</v>
      </c>
    </row>
    <row r="430" spans="1:11" ht="12.75">
      <c r="A430" s="25">
        <v>20</v>
      </c>
      <c r="B430" s="15" t="s">
        <v>24</v>
      </c>
      <c r="C430" s="15">
        <v>4</v>
      </c>
      <c r="D430" s="15">
        <v>43</v>
      </c>
      <c r="E430" s="15">
        <v>48</v>
      </c>
      <c r="F430" s="14">
        <v>177.83</v>
      </c>
      <c r="G430" s="12">
        <f t="shared" si="6"/>
        <v>14.911933913556574</v>
      </c>
      <c r="H430" s="26">
        <v>0.88</v>
      </c>
      <c r="I430" s="26">
        <v>2.441</v>
      </c>
      <c r="J430" s="27">
        <v>0.5037</v>
      </c>
      <c r="K430" s="27">
        <v>3.2436999999999996</v>
      </c>
    </row>
    <row r="431" spans="1:11" ht="12.75">
      <c r="A431" s="25">
        <v>20</v>
      </c>
      <c r="B431" s="15" t="s">
        <v>24</v>
      </c>
      <c r="C431" s="15">
        <v>4</v>
      </c>
      <c r="D431" s="15">
        <v>50</v>
      </c>
      <c r="E431" s="15">
        <v>54</v>
      </c>
      <c r="F431" s="14">
        <v>177.9</v>
      </c>
      <c r="G431" s="12">
        <f t="shared" si="6"/>
        <v>14.917096916949404</v>
      </c>
      <c r="H431" s="26">
        <v>0.5852515</v>
      </c>
      <c r="I431" s="26">
        <v>2.4337644999999997</v>
      </c>
      <c r="J431" s="27">
        <v>0.38450000000000006</v>
      </c>
      <c r="K431" s="27">
        <v>3.1489000000000003</v>
      </c>
    </row>
    <row r="432" spans="1:11" ht="12.75">
      <c r="A432" s="25">
        <v>20</v>
      </c>
      <c r="B432" s="15" t="s">
        <v>24</v>
      </c>
      <c r="C432" s="15">
        <v>4</v>
      </c>
      <c r="D432" s="15">
        <v>60</v>
      </c>
      <c r="E432" s="15">
        <v>65</v>
      </c>
      <c r="F432" s="14">
        <v>178</v>
      </c>
      <c r="G432" s="12">
        <f t="shared" si="6"/>
        <v>14.924472636082019</v>
      </c>
      <c r="H432" s="26">
        <v>0.8704000000000003</v>
      </c>
      <c r="I432" s="26">
        <v>2.3284</v>
      </c>
      <c r="J432" s="27"/>
      <c r="K432" s="27"/>
    </row>
    <row r="433" spans="1:11" ht="12.75">
      <c r="A433" s="25">
        <v>20</v>
      </c>
      <c r="B433" s="15" t="s">
        <v>24</v>
      </c>
      <c r="C433" s="15">
        <v>4</v>
      </c>
      <c r="D433" s="15">
        <v>70</v>
      </c>
      <c r="E433" s="15">
        <v>74</v>
      </c>
      <c r="F433" s="14">
        <v>178.1</v>
      </c>
      <c r="G433" s="12">
        <f t="shared" si="6"/>
        <v>14.931848355214633</v>
      </c>
      <c r="H433" s="26">
        <v>0.9726339000000002</v>
      </c>
      <c r="I433" s="26">
        <v>2.9551477000000004</v>
      </c>
      <c r="J433" s="27">
        <v>0.6631</v>
      </c>
      <c r="K433" s="27">
        <v>3.0553</v>
      </c>
    </row>
    <row r="434" spans="1:11" ht="12.75">
      <c r="A434" s="25">
        <v>20</v>
      </c>
      <c r="B434" s="15" t="s">
        <v>24</v>
      </c>
      <c r="C434" s="15">
        <v>4</v>
      </c>
      <c r="D434" s="15">
        <v>80</v>
      </c>
      <c r="E434" s="15">
        <v>85</v>
      </c>
      <c r="F434" s="14">
        <v>178.2</v>
      </c>
      <c r="G434" s="12">
        <f t="shared" si="6"/>
        <v>14.939224074347248</v>
      </c>
      <c r="H434" s="26">
        <v>1.1368000000000003</v>
      </c>
      <c r="I434" s="26">
        <v>2.2628</v>
      </c>
      <c r="J434" s="27">
        <v>0.9038999999999999</v>
      </c>
      <c r="K434" s="27">
        <v>3.1976999999999998</v>
      </c>
    </row>
    <row r="435" spans="1:11" ht="12.75">
      <c r="A435" s="25">
        <v>20</v>
      </c>
      <c r="B435" s="15" t="s">
        <v>24</v>
      </c>
      <c r="C435" s="15">
        <v>4</v>
      </c>
      <c r="D435" s="15">
        <v>90</v>
      </c>
      <c r="E435" s="15">
        <v>94</v>
      </c>
      <c r="F435" s="14">
        <v>178.3</v>
      </c>
      <c r="G435" s="12">
        <f t="shared" si="6"/>
        <v>14.946599793479866</v>
      </c>
      <c r="H435" s="26">
        <v>0.9260432000000001</v>
      </c>
      <c r="I435" s="26">
        <v>2.9009776</v>
      </c>
      <c r="J435" s="27">
        <v>0.46130000000000004</v>
      </c>
      <c r="K435" s="27">
        <v>3.3651</v>
      </c>
    </row>
    <row r="436" spans="1:11" ht="12.75">
      <c r="A436" s="25">
        <v>20</v>
      </c>
      <c r="B436" s="15" t="s">
        <v>24</v>
      </c>
      <c r="C436" s="15">
        <v>4</v>
      </c>
      <c r="D436" s="15">
        <v>102</v>
      </c>
      <c r="E436" s="15">
        <v>107</v>
      </c>
      <c r="F436" s="14">
        <v>178.42</v>
      </c>
      <c r="G436" s="12">
        <f t="shared" si="6"/>
        <v>14.955450656439002</v>
      </c>
      <c r="H436" s="26">
        <v>0.8532000000000002</v>
      </c>
      <c r="I436" s="26">
        <v>2.4071999999999996</v>
      </c>
      <c r="J436" s="27">
        <v>0.6815000000000001</v>
      </c>
      <c r="K436" s="27">
        <v>3.3482000000000003</v>
      </c>
    </row>
    <row r="437" spans="1:11" ht="12.75">
      <c r="A437" s="25">
        <v>20</v>
      </c>
      <c r="B437" s="15" t="s">
        <v>24</v>
      </c>
      <c r="C437" s="15">
        <v>4</v>
      </c>
      <c r="D437" s="15">
        <v>110</v>
      </c>
      <c r="E437" s="15">
        <v>114</v>
      </c>
      <c r="F437" s="14">
        <v>178.5</v>
      </c>
      <c r="G437" s="12">
        <f t="shared" si="6"/>
        <v>14.961351231745095</v>
      </c>
      <c r="H437" s="26">
        <v>0.9927442</v>
      </c>
      <c r="I437" s="26">
        <v>3.0452206</v>
      </c>
      <c r="J437" s="27">
        <v>0.4577</v>
      </c>
      <c r="K437" s="27">
        <v>2.9907000000000004</v>
      </c>
    </row>
    <row r="438" spans="1:11" ht="12.75">
      <c r="A438" s="25">
        <v>20</v>
      </c>
      <c r="B438" s="15" t="s">
        <v>24</v>
      </c>
      <c r="C438" s="15">
        <v>4</v>
      </c>
      <c r="D438" s="15">
        <v>120</v>
      </c>
      <c r="E438" s="15">
        <v>125</v>
      </c>
      <c r="F438" s="14">
        <v>178.6</v>
      </c>
      <c r="G438" s="12">
        <f t="shared" si="6"/>
        <v>14.968726950877711</v>
      </c>
      <c r="H438" s="26">
        <v>0.8296000000000001</v>
      </c>
      <c r="I438" s="26">
        <v>2.3655999999999997</v>
      </c>
      <c r="J438" s="27">
        <v>0.7471000000000003</v>
      </c>
      <c r="K438" s="27">
        <v>2.9947</v>
      </c>
    </row>
    <row r="439" spans="1:11" ht="12.75">
      <c r="A439" s="25">
        <v>20</v>
      </c>
      <c r="B439" s="15" t="s">
        <v>24</v>
      </c>
      <c r="C439" s="15">
        <v>4</v>
      </c>
      <c r="D439" s="15">
        <v>130</v>
      </c>
      <c r="E439" s="15">
        <v>134</v>
      </c>
      <c r="F439" s="14">
        <v>178.7</v>
      </c>
      <c r="G439" s="12">
        <f t="shared" si="6"/>
        <v>14.976102670010325</v>
      </c>
      <c r="H439" s="26">
        <v>1.0087834000000002</v>
      </c>
      <c r="I439" s="26">
        <v>2.5720262</v>
      </c>
      <c r="J439" s="27">
        <v>0.6442</v>
      </c>
      <c r="K439" s="27">
        <v>2.7357</v>
      </c>
    </row>
    <row r="440" spans="1:11" ht="12.75">
      <c r="A440" s="25">
        <v>20</v>
      </c>
      <c r="B440" s="15" t="s">
        <v>24</v>
      </c>
      <c r="C440" s="15">
        <v>4</v>
      </c>
      <c r="D440" s="15">
        <v>140</v>
      </c>
      <c r="E440" s="15">
        <v>145</v>
      </c>
      <c r="F440" s="14">
        <v>178.8</v>
      </c>
      <c r="G440" s="12">
        <f t="shared" si="6"/>
        <v>14.983478389142943</v>
      </c>
      <c r="H440" s="26">
        <v>0.915</v>
      </c>
      <c r="I440" s="26">
        <v>2.0380000000000003</v>
      </c>
      <c r="J440" s="27">
        <v>0.6120000000000002</v>
      </c>
      <c r="K440" s="27">
        <v>3.0325</v>
      </c>
    </row>
    <row r="441" spans="1:11" ht="12.75">
      <c r="A441" s="25">
        <v>20</v>
      </c>
      <c r="B441" s="15" t="s">
        <v>24</v>
      </c>
      <c r="C441" s="15">
        <v>5</v>
      </c>
      <c r="D441" s="15">
        <v>0</v>
      </c>
      <c r="E441" s="15">
        <v>4</v>
      </c>
      <c r="F441" s="14">
        <v>178.9</v>
      </c>
      <c r="G441" s="12">
        <f t="shared" si="6"/>
        <v>14.990854108275558</v>
      </c>
      <c r="H441" s="26">
        <v>0.7421286</v>
      </c>
      <c r="I441" s="26">
        <v>2.218253</v>
      </c>
      <c r="J441" s="27">
        <v>0.5389999999999999</v>
      </c>
      <c r="K441" s="27">
        <v>3.1119000000000003</v>
      </c>
    </row>
    <row r="442" spans="1:11" ht="12.75">
      <c r="A442" s="25">
        <v>20</v>
      </c>
      <c r="B442" s="15" t="s">
        <v>24</v>
      </c>
      <c r="C442" s="15">
        <v>5</v>
      </c>
      <c r="D442" s="15">
        <v>13</v>
      </c>
      <c r="E442" s="15">
        <v>18</v>
      </c>
      <c r="F442" s="14">
        <v>179.03</v>
      </c>
      <c r="G442" s="12">
        <f t="shared" si="6"/>
        <v>15.000442543147958</v>
      </c>
      <c r="H442" s="26">
        <v>0.7984000000000002</v>
      </c>
      <c r="I442" s="26">
        <v>2.0754</v>
      </c>
      <c r="J442" s="27">
        <v>0.48019999999999996</v>
      </c>
      <c r="K442" s="27">
        <v>3.1401000000000003</v>
      </c>
    </row>
    <row r="443" spans="1:11" ht="12.75">
      <c r="A443" s="25">
        <v>20</v>
      </c>
      <c r="B443" s="15" t="s">
        <v>24</v>
      </c>
      <c r="C443" s="15">
        <v>5</v>
      </c>
      <c r="D443" s="15">
        <v>20</v>
      </c>
      <c r="E443" s="15">
        <v>24</v>
      </c>
      <c r="F443" s="14">
        <v>179.1</v>
      </c>
      <c r="G443" s="12">
        <f t="shared" si="6"/>
        <v>15.005605546540787</v>
      </c>
      <c r="H443" s="26">
        <v>0.9104572000000002</v>
      </c>
      <c r="I443" s="26">
        <v>2.096906</v>
      </c>
      <c r="J443" s="27">
        <v>0.47039999999999993</v>
      </c>
      <c r="K443" s="27">
        <v>2.8045</v>
      </c>
    </row>
    <row r="444" spans="1:11" ht="12.75">
      <c r="A444" s="25">
        <v>20</v>
      </c>
      <c r="B444" s="15" t="s">
        <v>24</v>
      </c>
      <c r="C444" s="15">
        <v>5</v>
      </c>
      <c r="D444" s="15">
        <v>30</v>
      </c>
      <c r="E444" s="15">
        <v>35</v>
      </c>
      <c r="F444" s="14">
        <v>179.2</v>
      </c>
      <c r="G444" s="12">
        <f t="shared" si="6"/>
        <v>15.012981265673403</v>
      </c>
      <c r="H444" s="26">
        <v>0.9259999999999999</v>
      </c>
      <c r="I444" s="26">
        <v>1.9702</v>
      </c>
      <c r="J444" s="27">
        <v>0.5692</v>
      </c>
      <c r="K444" s="27">
        <v>2.8622500000000004</v>
      </c>
    </row>
    <row r="445" spans="1:11" ht="12.75">
      <c r="A445" s="25">
        <v>20</v>
      </c>
      <c r="B445" s="15" t="s">
        <v>24</v>
      </c>
      <c r="C445" s="15">
        <v>5</v>
      </c>
      <c r="D445" s="15">
        <v>40</v>
      </c>
      <c r="E445" s="15">
        <v>44</v>
      </c>
      <c r="F445" s="14">
        <v>179.3</v>
      </c>
      <c r="G445" s="12">
        <f t="shared" si="6"/>
        <v>15.02035698480602</v>
      </c>
      <c r="H445" s="26">
        <v>1.0857929</v>
      </c>
      <c r="I445" s="26">
        <v>2.0815795</v>
      </c>
      <c r="J445" s="27">
        <v>0.6496</v>
      </c>
      <c r="K445" s="27">
        <v>2.7573</v>
      </c>
    </row>
    <row r="446" spans="1:11" ht="12.75">
      <c r="A446" s="25">
        <v>20</v>
      </c>
      <c r="B446" s="15" t="s">
        <v>24</v>
      </c>
      <c r="C446" s="15">
        <v>5</v>
      </c>
      <c r="D446" s="15">
        <v>50</v>
      </c>
      <c r="E446" s="15">
        <v>55</v>
      </c>
      <c r="F446" s="14">
        <v>179.4</v>
      </c>
      <c r="G446" s="12">
        <f t="shared" si="6"/>
        <v>15.027732703938636</v>
      </c>
      <c r="H446" s="26">
        <v>0.8105000000000002</v>
      </c>
      <c r="I446" s="26">
        <v>1.9562000000000002</v>
      </c>
      <c r="J446" s="27">
        <v>0.6387000000000002</v>
      </c>
      <c r="K446" s="27">
        <v>2.8411</v>
      </c>
    </row>
    <row r="447" spans="1:11" ht="12.75">
      <c r="A447" s="25">
        <v>20</v>
      </c>
      <c r="B447" s="15" t="s">
        <v>24</v>
      </c>
      <c r="C447" s="15">
        <v>5</v>
      </c>
      <c r="D447" s="15">
        <v>60</v>
      </c>
      <c r="E447" s="15">
        <v>64</v>
      </c>
      <c r="F447" s="14">
        <v>179.5</v>
      </c>
      <c r="G447" s="12">
        <f t="shared" si="6"/>
        <v>15.03510842307125</v>
      </c>
      <c r="H447" s="26">
        <v>0.6450691000000001</v>
      </c>
      <c r="I447" s="26">
        <v>2.4251305</v>
      </c>
      <c r="J447" s="27">
        <v>0.4458</v>
      </c>
      <c r="K447" s="27">
        <v>2.9301000000000004</v>
      </c>
    </row>
    <row r="448" spans="1:11" ht="12.75">
      <c r="A448" s="25">
        <v>20</v>
      </c>
      <c r="B448" s="15" t="s">
        <v>24</v>
      </c>
      <c r="C448" s="15">
        <v>5</v>
      </c>
      <c r="D448" s="15">
        <v>80</v>
      </c>
      <c r="E448" s="15">
        <v>84</v>
      </c>
      <c r="F448" s="14">
        <v>179.7</v>
      </c>
      <c r="G448" s="12">
        <f t="shared" si="6"/>
        <v>15.04985986133648</v>
      </c>
      <c r="H448" s="26">
        <v>0.30918455</v>
      </c>
      <c r="I448" s="26">
        <v>2.52986525</v>
      </c>
      <c r="J448" s="27">
        <v>0.2489</v>
      </c>
      <c r="K448" s="27">
        <v>2.7915</v>
      </c>
    </row>
    <row r="449" spans="1:11" ht="12.75">
      <c r="A449" s="25">
        <v>20</v>
      </c>
      <c r="B449" s="15" t="s">
        <v>24</v>
      </c>
      <c r="C449" s="15">
        <v>5</v>
      </c>
      <c r="D449" s="15">
        <v>90</v>
      </c>
      <c r="E449" s="15">
        <v>94</v>
      </c>
      <c r="F449" s="14">
        <v>179.8</v>
      </c>
      <c r="G449" s="12">
        <f t="shared" si="6"/>
        <v>15.057235580469097</v>
      </c>
      <c r="H449" s="26">
        <v>0.6195000000000002</v>
      </c>
      <c r="I449" s="26">
        <v>2.2937000000000003</v>
      </c>
      <c r="J449" s="27">
        <v>0.6797000000000001</v>
      </c>
      <c r="K449" s="27">
        <v>3.1166</v>
      </c>
    </row>
    <row r="450" spans="1:11" ht="12.75">
      <c r="A450" s="25">
        <v>20</v>
      </c>
      <c r="B450" s="15" t="s">
        <v>24</v>
      </c>
      <c r="C450" s="15">
        <v>5</v>
      </c>
      <c r="D450" s="15">
        <v>100</v>
      </c>
      <c r="E450" s="15">
        <v>104</v>
      </c>
      <c r="F450" s="14">
        <v>179.9</v>
      </c>
      <c r="G450" s="12">
        <f aca="true" t="shared" si="7" ref="G450:G513">((F450+24.346)/13.558)</f>
        <v>15.064611299601712</v>
      </c>
      <c r="H450" s="26">
        <v>0.61102</v>
      </c>
      <c r="I450" s="26">
        <v>2.44759</v>
      </c>
      <c r="J450" s="27">
        <v>0.44020000000000015</v>
      </c>
      <c r="K450" s="27">
        <v>2.8206999999999995</v>
      </c>
    </row>
    <row r="451" spans="1:11" ht="12.75">
      <c r="A451" s="25">
        <v>20</v>
      </c>
      <c r="B451" s="15" t="s">
        <v>24</v>
      </c>
      <c r="C451" s="15">
        <v>5</v>
      </c>
      <c r="D451" s="15">
        <v>110</v>
      </c>
      <c r="E451" s="15">
        <v>115</v>
      </c>
      <c r="F451" s="14">
        <v>180</v>
      </c>
      <c r="G451" s="12">
        <f t="shared" si="7"/>
        <v>15.071987018734328</v>
      </c>
      <c r="H451" s="26">
        <v>1.3569000000000002</v>
      </c>
      <c r="I451" s="26">
        <v>2.564</v>
      </c>
      <c r="J451" s="27"/>
      <c r="K451" s="27"/>
    </row>
    <row r="452" spans="1:11" ht="12.75">
      <c r="A452" s="25">
        <v>20</v>
      </c>
      <c r="B452" s="15" t="s">
        <v>24</v>
      </c>
      <c r="C452" s="15">
        <v>5</v>
      </c>
      <c r="D452" s="15">
        <v>120</v>
      </c>
      <c r="E452" s="15">
        <v>124</v>
      </c>
      <c r="F452" s="14">
        <v>180.1</v>
      </c>
      <c r="G452" s="12">
        <f t="shared" si="7"/>
        <v>15.079362737866942</v>
      </c>
      <c r="H452" s="26">
        <v>0.6276809999999999</v>
      </c>
      <c r="I452" s="26">
        <v>3.057355</v>
      </c>
      <c r="J452" s="27">
        <v>0.6854000000000001</v>
      </c>
      <c r="K452" s="27">
        <v>3.1645000000000003</v>
      </c>
    </row>
    <row r="453" spans="1:11" ht="12.75">
      <c r="A453" s="25">
        <v>20</v>
      </c>
      <c r="B453" s="15" t="s">
        <v>24</v>
      </c>
      <c r="C453" s="15">
        <v>5</v>
      </c>
      <c r="D453" s="15">
        <v>140</v>
      </c>
      <c r="E453" s="15">
        <v>144</v>
      </c>
      <c r="F453" s="14">
        <v>180.3</v>
      </c>
      <c r="G453" s="12">
        <f t="shared" si="7"/>
        <v>15.094114176132175</v>
      </c>
      <c r="H453" s="26">
        <v>0.6609048000000002</v>
      </c>
      <c r="I453" s="26">
        <v>2.685804</v>
      </c>
      <c r="J453" s="27">
        <v>0.4686000000000001</v>
      </c>
      <c r="K453" s="27">
        <v>2.9922999999999997</v>
      </c>
    </row>
    <row r="454" spans="1:11" ht="12.75">
      <c r="A454" s="25">
        <v>20</v>
      </c>
      <c r="B454" s="15" t="s">
        <v>24</v>
      </c>
      <c r="C454" s="15">
        <v>6</v>
      </c>
      <c r="D454" s="15">
        <v>0</v>
      </c>
      <c r="E454" s="15">
        <v>5</v>
      </c>
      <c r="F454" s="14">
        <v>180.4</v>
      </c>
      <c r="G454" s="12">
        <f t="shared" si="7"/>
        <v>15.10148989526479</v>
      </c>
      <c r="H454" s="26">
        <v>1.0470000000000002</v>
      </c>
      <c r="I454" s="26">
        <v>1.9795000000000003</v>
      </c>
      <c r="J454" s="27">
        <v>0.5479000000000003</v>
      </c>
      <c r="K454" s="27">
        <v>3.0425</v>
      </c>
    </row>
    <row r="455" spans="1:11" ht="12.75">
      <c r="A455" s="25">
        <v>20</v>
      </c>
      <c r="B455" s="15" t="s">
        <v>24</v>
      </c>
      <c r="C455" s="15">
        <v>6</v>
      </c>
      <c r="D455" s="15">
        <v>10</v>
      </c>
      <c r="E455" s="15">
        <v>14</v>
      </c>
      <c r="F455" s="14">
        <v>180.5</v>
      </c>
      <c r="G455" s="12">
        <f t="shared" si="7"/>
        <v>15.108865614397404</v>
      </c>
      <c r="H455" s="26">
        <v>0.9272121</v>
      </c>
      <c r="I455" s="26">
        <v>1.8783954999999999</v>
      </c>
      <c r="J455" s="27">
        <v>0.6319999999999999</v>
      </c>
      <c r="K455" s="27">
        <v>2.8379</v>
      </c>
    </row>
    <row r="456" spans="1:11" ht="12.75">
      <c r="A456" s="25">
        <v>20</v>
      </c>
      <c r="B456" s="15" t="s">
        <v>24</v>
      </c>
      <c r="C456" s="15">
        <v>6</v>
      </c>
      <c r="D456" s="15">
        <v>25</v>
      </c>
      <c r="E456" s="15">
        <v>30</v>
      </c>
      <c r="F456" s="14">
        <v>180.6</v>
      </c>
      <c r="G456" s="12">
        <f t="shared" si="7"/>
        <v>15.11624133353002</v>
      </c>
      <c r="H456" s="26">
        <v>1.2275</v>
      </c>
      <c r="I456" s="26">
        <v>2.0671999999999997</v>
      </c>
      <c r="J456" s="27">
        <v>0.9007000000000001</v>
      </c>
      <c r="K456" s="27">
        <v>2.5970999999999997</v>
      </c>
    </row>
    <row r="457" spans="1:11" ht="12.75">
      <c r="A457" s="25">
        <v>20</v>
      </c>
      <c r="B457" s="15" t="s">
        <v>24</v>
      </c>
      <c r="C457" s="15">
        <v>6</v>
      </c>
      <c r="D457" s="15">
        <v>30</v>
      </c>
      <c r="E457" s="15">
        <v>34</v>
      </c>
      <c r="F457" s="14">
        <v>180.7</v>
      </c>
      <c r="G457" s="12">
        <f t="shared" si="7"/>
        <v>15.123617052662635</v>
      </c>
      <c r="H457" s="26">
        <v>0.8878764000000001</v>
      </c>
      <c r="I457" s="26">
        <v>2.445722</v>
      </c>
      <c r="J457" s="27">
        <v>0.6497999999999998</v>
      </c>
      <c r="K457" s="27">
        <v>2.8601</v>
      </c>
    </row>
    <row r="458" spans="1:11" ht="12.75">
      <c r="A458" s="25">
        <v>20</v>
      </c>
      <c r="B458" s="15" t="s">
        <v>24</v>
      </c>
      <c r="C458" s="15">
        <v>6</v>
      </c>
      <c r="D458" s="15">
        <v>42</v>
      </c>
      <c r="E458" s="15">
        <v>47</v>
      </c>
      <c r="F458" s="14">
        <v>180.82</v>
      </c>
      <c r="G458" s="12">
        <f t="shared" si="7"/>
        <v>15.132467915621772</v>
      </c>
      <c r="H458" s="26">
        <v>1.1371</v>
      </c>
      <c r="I458" s="26">
        <v>2.1418999999999997</v>
      </c>
      <c r="J458" s="27">
        <v>0.5233</v>
      </c>
      <c r="K458" s="27">
        <v>2.8498</v>
      </c>
    </row>
    <row r="459" spans="1:11" ht="12.75">
      <c r="A459" s="25">
        <v>20</v>
      </c>
      <c r="B459" s="15" t="s">
        <v>24</v>
      </c>
      <c r="C459" s="15">
        <v>6</v>
      </c>
      <c r="D459" s="15">
        <v>50</v>
      </c>
      <c r="E459" s="15">
        <v>54</v>
      </c>
      <c r="F459" s="14">
        <v>180.9</v>
      </c>
      <c r="G459" s="12">
        <f t="shared" si="7"/>
        <v>15.138368490927867</v>
      </c>
      <c r="H459" s="26">
        <v>0.5355549000000001</v>
      </c>
      <c r="I459" s="26">
        <v>2.6930895</v>
      </c>
      <c r="J459" s="27">
        <v>0.5141</v>
      </c>
      <c r="K459" s="27">
        <v>2.7973</v>
      </c>
    </row>
    <row r="460" spans="1:11" ht="12.75">
      <c r="A460" s="25">
        <v>21</v>
      </c>
      <c r="B460" s="15" t="s">
        <v>24</v>
      </c>
      <c r="C460" s="15" t="s">
        <v>25</v>
      </c>
      <c r="D460" s="15">
        <v>6</v>
      </c>
      <c r="E460" s="15">
        <v>11</v>
      </c>
      <c r="F460" s="14">
        <v>181</v>
      </c>
      <c r="G460" s="12">
        <f t="shared" si="7"/>
        <v>15.145744210060482</v>
      </c>
      <c r="H460" s="26">
        <v>1.0097</v>
      </c>
      <c r="I460" s="26">
        <v>2.5226</v>
      </c>
      <c r="J460" s="27">
        <v>0.4709000000000003</v>
      </c>
      <c r="K460" s="27">
        <v>2.8565</v>
      </c>
    </row>
    <row r="461" spans="1:11" ht="12.75">
      <c r="A461" s="25">
        <v>21</v>
      </c>
      <c r="B461" s="15" t="s">
        <v>24</v>
      </c>
      <c r="C461" s="15">
        <v>1</v>
      </c>
      <c r="D461" s="15">
        <v>0</v>
      </c>
      <c r="E461" s="15">
        <v>4</v>
      </c>
      <c r="F461" s="14">
        <v>182.2</v>
      </c>
      <c r="G461" s="12">
        <f t="shared" si="7"/>
        <v>15.234252839651866</v>
      </c>
      <c r="H461" s="26">
        <v>1.22342985</v>
      </c>
      <c r="I461" s="26">
        <v>2.01764675</v>
      </c>
      <c r="J461" s="27">
        <v>0.6683</v>
      </c>
      <c r="K461" s="27">
        <v>3.0971</v>
      </c>
    </row>
    <row r="462" spans="1:11" ht="12.75">
      <c r="A462" s="25">
        <v>21</v>
      </c>
      <c r="B462" s="15" t="s">
        <v>24</v>
      </c>
      <c r="C462" s="15">
        <v>1</v>
      </c>
      <c r="D462" s="15">
        <v>13</v>
      </c>
      <c r="E462" s="15">
        <v>18</v>
      </c>
      <c r="F462" s="14">
        <v>182.33</v>
      </c>
      <c r="G462" s="12">
        <f t="shared" si="7"/>
        <v>15.243841274524268</v>
      </c>
      <c r="H462" s="26">
        <v>0.9993000000000003</v>
      </c>
      <c r="I462" s="26">
        <v>2.5993</v>
      </c>
      <c r="J462" s="27">
        <v>0.5715000000000003</v>
      </c>
      <c r="K462" s="27">
        <v>2.9402</v>
      </c>
    </row>
    <row r="463" spans="1:11" ht="12.75">
      <c r="A463" s="25">
        <v>21</v>
      </c>
      <c r="B463" s="15" t="s">
        <v>24</v>
      </c>
      <c r="C463" s="15">
        <v>1</v>
      </c>
      <c r="D463" s="15">
        <v>17</v>
      </c>
      <c r="E463" s="15">
        <v>21</v>
      </c>
      <c r="F463" s="14">
        <v>182.37</v>
      </c>
      <c r="G463" s="12">
        <f t="shared" si="7"/>
        <v>15.246791562177313</v>
      </c>
      <c r="H463" s="26">
        <v>0.8618906000000002</v>
      </c>
      <c r="I463" s="26">
        <v>2.4327629999999996</v>
      </c>
      <c r="J463" s="27">
        <v>0.5285</v>
      </c>
      <c r="K463" s="27">
        <v>2.9729</v>
      </c>
    </row>
    <row r="464" spans="1:11" ht="12.75">
      <c r="A464" s="25">
        <v>21</v>
      </c>
      <c r="B464" s="15" t="s">
        <v>24</v>
      </c>
      <c r="C464" s="15">
        <v>1</v>
      </c>
      <c r="D464" s="15">
        <v>31</v>
      </c>
      <c r="E464" s="15">
        <v>36</v>
      </c>
      <c r="F464" s="14">
        <v>182.51</v>
      </c>
      <c r="G464" s="12">
        <f t="shared" si="7"/>
        <v>15.257117568962974</v>
      </c>
      <c r="H464" s="26">
        <v>1.0481000000000003</v>
      </c>
      <c r="I464" s="26">
        <v>2.4769</v>
      </c>
      <c r="J464" s="27">
        <v>0.5783000000000003</v>
      </c>
      <c r="K464" s="27">
        <v>3.0218000000000003</v>
      </c>
    </row>
    <row r="465" spans="1:11" ht="12.75">
      <c r="A465" s="25">
        <v>21</v>
      </c>
      <c r="B465" s="15" t="s">
        <v>24</v>
      </c>
      <c r="C465" s="15">
        <v>1</v>
      </c>
      <c r="D465" s="15">
        <v>40</v>
      </c>
      <c r="E465" s="15">
        <v>44</v>
      </c>
      <c r="F465" s="14">
        <v>182.6</v>
      </c>
      <c r="G465" s="12">
        <f t="shared" si="7"/>
        <v>15.263755716182327</v>
      </c>
      <c r="H465" s="26">
        <v>0.8322191999999999</v>
      </c>
      <c r="I465" s="26">
        <v>2.516416</v>
      </c>
      <c r="J465" s="27">
        <v>0.5677</v>
      </c>
      <c r="K465" s="27">
        <v>2.9257</v>
      </c>
    </row>
    <row r="466" spans="1:11" ht="12.75">
      <c r="A466" s="25">
        <v>21</v>
      </c>
      <c r="B466" s="15" t="s">
        <v>24</v>
      </c>
      <c r="C466" s="15">
        <v>1</v>
      </c>
      <c r="D466" s="15">
        <v>55</v>
      </c>
      <c r="E466" s="15">
        <v>60</v>
      </c>
      <c r="F466" s="14">
        <v>182.7</v>
      </c>
      <c r="G466" s="12">
        <f t="shared" si="7"/>
        <v>15.271131435314944</v>
      </c>
      <c r="H466" s="26">
        <v>1.1357000000000002</v>
      </c>
      <c r="I466" s="26">
        <v>2.3166</v>
      </c>
      <c r="J466" s="27">
        <v>0.865</v>
      </c>
      <c r="K466" s="27">
        <v>2.7764999999999995</v>
      </c>
    </row>
    <row r="467" spans="1:11" ht="12.75">
      <c r="A467" s="25">
        <v>21</v>
      </c>
      <c r="B467" s="15" t="s">
        <v>24</v>
      </c>
      <c r="C467" s="15">
        <v>1</v>
      </c>
      <c r="D467" s="15">
        <v>60</v>
      </c>
      <c r="E467" s="15">
        <v>64</v>
      </c>
      <c r="F467" s="14">
        <v>182.8</v>
      </c>
      <c r="G467" s="12">
        <f t="shared" si="7"/>
        <v>15.27850715444756</v>
      </c>
      <c r="H467" s="26">
        <v>1.0227787</v>
      </c>
      <c r="I467" s="26">
        <v>2.0915385</v>
      </c>
      <c r="J467" s="27">
        <v>0.5822999999999999</v>
      </c>
      <c r="K467" s="27">
        <v>2.9955999999999996</v>
      </c>
    </row>
    <row r="468" spans="1:11" ht="12.75">
      <c r="A468" s="25">
        <v>21</v>
      </c>
      <c r="B468" s="15" t="s">
        <v>24</v>
      </c>
      <c r="C468" s="15">
        <v>1</v>
      </c>
      <c r="D468" s="15">
        <v>75</v>
      </c>
      <c r="E468" s="15">
        <v>80</v>
      </c>
      <c r="F468" s="14">
        <v>182.9</v>
      </c>
      <c r="G468" s="12">
        <f t="shared" si="7"/>
        <v>15.285882873580174</v>
      </c>
      <c r="H468" s="26">
        <v>1.0016</v>
      </c>
      <c r="I468" s="26">
        <v>2.2951</v>
      </c>
      <c r="J468" s="27">
        <v>0.584</v>
      </c>
      <c r="K468" s="27">
        <v>3.023</v>
      </c>
    </row>
    <row r="469" spans="1:11" ht="12.75">
      <c r="A469" s="25">
        <v>21</v>
      </c>
      <c r="B469" s="15" t="s">
        <v>24</v>
      </c>
      <c r="C469" s="15">
        <v>1</v>
      </c>
      <c r="D469" s="15">
        <v>80</v>
      </c>
      <c r="E469" s="15">
        <v>84</v>
      </c>
      <c r="F469" s="14">
        <v>183</v>
      </c>
      <c r="G469" s="12">
        <f t="shared" si="7"/>
        <v>15.29325859271279</v>
      </c>
      <c r="H469" s="26">
        <v>0.653012</v>
      </c>
      <c r="I469" s="26">
        <v>2.54946</v>
      </c>
      <c r="J469" s="27">
        <v>0.6706999999999999</v>
      </c>
      <c r="K469" s="27">
        <v>2.8764000000000003</v>
      </c>
    </row>
    <row r="470" spans="1:11" ht="12.75">
      <c r="A470" s="25">
        <v>21</v>
      </c>
      <c r="B470" s="15" t="s">
        <v>24</v>
      </c>
      <c r="C470" s="15">
        <v>1</v>
      </c>
      <c r="D470" s="15">
        <v>90</v>
      </c>
      <c r="E470" s="15">
        <v>95</v>
      </c>
      <c r="F470" s="14">
        <v>183.1</v>
      </c>
      <c r="G470" s="12">
        <f t="shared" si="7"/>
        <v>15.300634311845405</v>
      </c>
      <c r="H470" s="26">
        <v>1.0372000000000001</v>
      </c>
      <c r="I470" s="26">
        <v>2.5707000000000004</v>
      </c>
      <c r="J470" s="27">
        <v>0.6409000000000001</v>
      </c>
      <c r="K470" s="27">
        <v>2.97</v>
      </c>
    </row>
    <row r="471" spans="1:11" ht="12.75">
      <c r="A471" s="25">
        <v>21</v>
      </c>
      <c r="B471" s="15" t="s">
        <v>24</v>
      </c>
      <c r="C471" s="15">
        <v>1</v>
      </c>
      <c r="D471" s="15">
        <v>100</v>
      </c>
      <c r="E471" s="15">
        <v>104</v>
      </c>
      <c r="F471" s="14">
        <v>183.2</v>
      </c>
      <c r="G471" s="12">
        <f t="shared" si="7"/>
        <v>15.30801003097802</v>
      </c>
      <c r="H471" s="26">
        <v>0.911443</v>
      </c>
      <c r="I471" s="26">
        <v>2.716865</v>
      </c>
      <c r="J471" s="27">
        <v>0.4511000000000003</v>
      </c>
      <c r="K471" s="27">
        <v>3.0842</v>
      </c>
    </row>
    <row r="472" spans="1:11" ht="12.75">
      <c r="A472" s="25">
        <v>21</v>
      </c>
      <c r="B472" s="15" t="s">
        <v>24</v>
      </c>
      <c r="C472" s="15">
        <v>1</v>
      </c>
      <c r="D472" s="15">
        <v>110</v>
      </c>
      <c r="E472" s="15">
        <v>115</v>
      </c>
      <c r="F472" s="14">
        <v>183.3</v>
      </c>
      <c r="G472" s="12">
        <f t="shared" si="7"/>
        <v>15.315385750110638</v>
      </c>
      <c r="H472" s="26">
        <v>1.0466</v>
      </c>
      <c r="I472" s="26">
        <v>2.3356000000000003</v>
      </c>
      <c r="J472" s="27">
        <v>0.5891000000000003</v>
      </c>
      <c r="K472" s="27">
        <v>3.0854</v>
      </c>
    </row>
    <row r="473" spans="1:11" ht="12.75">
      <c r="A473" s="25">
        <v>21</v>
      </c>
      <c r="B473" s="15" t="s">
        <v>24</v>
      </c>
      <c r="C473" s="15">
        <v>1</v>
      </c>
      <c r="D473" s="15">
        <v>120</v>
      </c>
      <c r="E473" s="15">
        <v>124</v>
      </c>
      <c r="F473" s="14">
        <v>183.4</v>
      </c>
      <c r="G473" s="12">
        <f t="shared" si="7"/>
        <v>15.322761469243252</v>
      </c>
      <c r="H473" s="26">
        <v>0.8616668000000001</v>
      </c>
      <c r="I473" s="26">
        <v>2.6443139999999996</v>
      </c>
      <c r="J473" s="27">
        <v>0.3925</v>
      </c>
      <c r="K473" s="27">
        <v>3.1105</v>
      </c>
    </row>
    <row r="474" spans="1:11" ht="12.75">
      <c r="A474" s="25">
        <v>21</v>
      </c>
      <c r="B474" s="15" t="s">
        <v>24</v>
      </c>
      <c r="C474" s="15">
        <v>1</v>
      </c>
      <c r="D474" s="15">
        <v>130</v>
      </c>
      <c r="E474" s="15">
        <v>135</v>
      </c>
      <c r="F474" s="14">
        <v>183.5</v>
      </c>
      <c r="G474" s="12">
        <f t="shared" si="7"/>
        <v>15.330137188375867</v>
      </c>
      <c r="H474" s="26">
        <v>1.1243</v>
      </c>
      <c r="I474" s="26">
        <v>2.3578</v>
      </c>
      <c r="J474" s="27">
        <v>0.4991000000000001</v>
      </c>
      <c r="K474" s="27">
        <v>2.9818999999999996</v>
      </c>
    </row>
    <row r="475" spans="1:11" ht="12.75">
      <c r="A475" s="25">
        <v>21</v>
      </c>
      <c r="B475" s="15" t="s">
        <v>24</v>
      </c>
      <c r="C475" s="15">
        <v>1</v>
      </c>
      <c r="D475" s="15">
        <v>140</v>
      </c>
      <c r="E475" s="15">
        <v>144</v>
      </c>
      <c r="F475" s="14">
        <v>183.6</v>
      </c>
      <c r="G475" s="12">
        <f t="shared" si="7"/>
        <v>15.337512907508483</v>
      </c>
      <c r="H475" s="26">
        <v>1.0078835</v>
      </c>
      <c r="I475" s="26">
        <v>2.3317425</v>
      </c>
      <c r="J475" s="27">
        <v>0.3948999999999998</v>
      </c>
      <c r="K475" s="27">
        <v>2.9203</v>
      </c>
    </row>
    <row r="476" spans="1:11" ht="12.75">
      <c r="A476" s="25">
        <v>21</v>
      </c>
      <c r="B476" s="15" t="s">
        <v>24</v>
      </c>
      <c r="C476" s="15">
        <v>2</v>
      </c>
      <c r="D476" s="15">
        <v>0</v>
      </c>
      <c r="E476" s="15">
        <v>5</v>
      </c>
      <c r="F476" s="14">
        <v>183.7</v>
      </c>
      <c r="G476" s="12">
        <f t="shared" si="7"/>
        <v>15.344888626641097</v>
      </c>
      <c r="H476" s="26">
        <v>0.7384000000000001</v>
      </c>
      <c r="I476" s="26">
        <v>2.5876</v>
      </c>
      <c r="J476" s="27">
        <v>0.5476</v>
      </c>
      <c r="K476" s="27">
        <v>2.8303</v>
      </c>
    </row>
    <row r="477" spans="1:11" ht="12.75">
      <c r="A477" s="25">
        <v>21</v>
      </c>
      <c r="B477" s="15" t="s">
        <v>24</v>
      </c>
      <c r="C477" s="15">
        <v>2</v>
      </c>
      <c r="D477" s="15">
        <v>10</v>
      </c>
      <c r="E477" s="15">
        <v>14</v>
      </c>
      <c r="F477" s="14">
        <v>183.8</v>
      </c>
      <c r="G477" s="12">
        <f t="shared" si="7"/>
        <v>15.352264345773714</v>
      </c>
      <c r="H477" s="26">
        <v>0.9423310999999999</v>
      </c>
      <c r="I477" s="26">
        <v>2.5276404999999995</v>
      </c>
      <c r="J477" s="27">
        <v>0.5153000000000002</v>
      </c>
      <c r="K477" s="27">
        <v>3.0130999999999997</v>
      </c>
    </row>
    <row r="478" spans="1:11" ht="12.75">
      <c r="A478" s="25">
        <v>21</v>
      </c>
      <c r="B478" s="15" t="s">
        <v>24</v>
      </c>
      <c r="C478" s="15">
        <v>2</v>
      </c>
      <c r="D478" s="15">
        <v>22</v>
      </c>
      <c r="E478" s="15">
        <v>27</v>
      </c>
      <c r="F478" s="14">
        <v>183.92</v>
      </c>
      <c r="G478" s="12">
        <f t="shared" si="7"/>
        <v>15.361115208732851</v>
      </c>
      <c r="H478" s="26">
        <v>0.9208000000000001</v>
      </c>
      <c r="I478" s="26">
        <v>2.239</v>
      </c>
      <c r="J478" s="27">
        <v>0.5847000000000002</v>
      </c>
      <c r="K478" s="27">
        <v>2.9626</v>
      </c>
    </row>
    <row r="479" spans="1:11" ht="12.75">
      <c r="A479" s="25">
        <v>21</v>
      </c>
      <c r="B479" s="15" t="s">
        <v>24</v>
      </c>
      <c r="C479" s="15">
        <v>2</v>
      </c>
      <c r="D479" s="15">
        <v>30</v>
      </c>
      <c r="E479" s="15">
        <v>34</v>
      </c>
      <c r="F479" s="14">
        <v>184</v>
      </c>
      <c r="G479" s="12">
        <f t="shared" si="7"/>
        <v>15.367015784038944</v>
      </c>
      <c r="H479" s="26">
        <v>0.7701073</v>
      </c>
      <c r="I479" s="26">
        <v>2.5261915000000004</v>
      </c>
      <c r="J479" s="27">
        <v>0.6737000000000002</v>
      </c>
      <c r="K479" s="27">
        <v>3.0179</v>
      </c>
    </row>
    <row r="480" spans="1:11" ht="12.75">
      <c r="A480" s="25">
        <v>21</v>
      </c>
      <c r="B480" s="15" t="s">
        <v>24</v>
      </c>
      <c r="C480" s="15">
        <v>2</v>
      </c>
      <c r="D480" s="15">
        <v>41</v>
      </c>
      <c r="E480" s="15">
        <v>46</v>
      </c>
      <c r="F480" s="14">
        <v>184.11</v>
      </c>
      <c r="G480" s="12">
        <f t="shared" si="7"/>
        <v>15.375129075084823</v>
      </c>
      <c r="H480" s="26">
        <v>0.5819000000000001</v>
      </c>
      <c r="I480" s="26">
        <v>2.71105</v>
      </c>
      <c r="J480" s="27">
        <v>0.49580000000000013</v>
      </c>
      <c r="K480" s="27">
        <v>2.8629</v>
      </c>
    </row>
    <row r="481" spans="1:11" ht="12.75">
      <c r="A481" s="25">
        <v>21</v>
      </c>
      <c r="B481" s="15" t="s">
        <v>24</v>
      </c>
      <c r="C481" s="15">
        <v>2</v>
      </c>
      <c r="D481" s="15">
        <v>50</v>
      </c>
      <c r="E481" s="15">
        <v>54</v>
      </c>
      <c r="F481" s="14">
        <v>184.2</v>
      </c>
      <c r="G481" s="12">
        <f t="shared" si="7"/>
        <v>15.381767222304175</v>
      </c>
      <c r="H481" s="26">
        <v>1.0144000000000002</v>
      </c>
      <c r="I481" s="26">
        <v>2.4596</v>
      </c>
      <c r="J481" s="27">
        <v>0.6499000000000001</v>
      </c>
      <c r="K481" s="27">
        <v>2.9757999999999996</v>
      </c>
    </row>
    <row r="482" spans="1:11" ht="12.75">
      <c r="A482" s="25">
        <v>21</v>
      </c>
      <c r="B482" s="15" t="s">
        <v>24</v>
      </c>
      <c r="C482" s="15">
        <v>2</v>
      </c>
      <c r="D482" s="15">
        <v>60</v>
      </c>
      <c r="E482" s="15">
        <v>65</v>
      </c>
      <c r="F482" s="14">
        <v>184.3</v>
      </c>
      <c r="G482" s="12">
        <f t="shared" si="7"/>
        <v>15.389142941436791</v>
      </c>
      <c r="H482" s="26">
        <v>1.1105999999999998</v>
      </c>
      <c r="I482" s="26">
        <v>2.5558000000000005</v>
      </c>
      <c r="J482" s="27">
        <v>0.6414000000000002</v>
      </c>
      <c r="K482" s="27">
        <v>3.1426999999999996</v>
      </c>
    </row>
    <row r="483" spans="1:11" ht="12.75">
      <c r="A483" s="25">
        <v>21</v>
      </c>
      <c r="B483" s="15" t="s">
        <v>24</v>
      </c>
      <c r="C483" s="15">
        <v>2</v>
      </c>
      <c r="D483" s="15">
        <v>70</v>
      </c>
      <c r="E483" s="15">
        <v>74</v>
      </c>
      <c r="F483" s="14">
        <v>184.4</v>
      </c>
      <c r="G483" s="12">
        <f t="shared" si="7"/>
        <v>15.396518660569406</v>
      </c>
      <c r="H483" s="26">
        <v>1.0754000000000004</v>
      </c>
      <c r="I483" s="26">
        <v>2.2046</v>
      </c>
      <c r="J483" s="27">
        <v>0.7185000000000002</v>
      </c>
      <c r="K483" s="27">
        <v>2.8760000000000003</v>
      </c>
    </row>
    <row r="484" spans="1:11" ht="12.75">
      <c r="A484" s="25">
        <v>21</v>
      </c>
      <c r="B484" s="15" t="s">
        <v>24</v>
      </c>
      <c r="C484" s="15">
        <v>2</v>
      </c>
      <c r="D484" s="15">
        <v>79</v>
      </c>
      <c r="E484" s="15">
        <v>84</v>
      </c>
      <c r="F484" s="14">
        <v>184.49</v>
      </c>
      <c r="G484" s="12">
        <f t="shared" si="7"/>
        <v>15.403156807788761</v>
      </c>
      <c r="H484" s="26">
        <v>0.7439999999999999</v>
      </c>
      <c r="I484" s="26">
        <v>2.8902</v>
      </c>
      <c r="J484" s="27">
        <v>0.5542999999999999</v>
      </c>
      <c r="K484" s="27">
        <v>3.1533999999999995</v>
      </c>
    </row>
    <row r="485" spans="1:11" ht="12.75">
      <c r="A485" s="25">
        <v>21</v>
      </c>
      <c r="B485" s="15" t="s">
        <v>24</v>
      </c>
      <c r="C485" s="15">
        <v>2</v>
      </c>
      <c r="D485" s="15">
        <v>90</v>
      </c>
      <c r="E485" s="15">
        <v>94</v>
      </c>
      <c r="F485" s="14">
        <v>184.6</v>
      </c>
      <c r="G485" s="12">
        <f t="shared" si="7"/>
        <v>15.411270098834636</v>
      </c>
      <c r="H485" s="26">
        <v>1.116</v>
      </c>
      <c r="I485" s="26">
        <v>2.2686</v>
      </c>
      <c r="J485" s="27">
        <v>0.5471000000000001</v>
      </c>
      <c r="K485" s="27">
        <v>2.9757</v>
      </c>
    </row>
    <row r="486" spans="1:11" ht="12.75">
      <c r="A486" s="25">
        <v>21</v>
      </c>
      <c r="B486" s="15" t="s">
        <v>24</v>
      </c>
      <c r="C486" s="15">
        <v>2</v>
      </c>
      <c r="D486" s="15">
        <v>102</v>
      </c>
      <c r="E486" s="15">
        <v>107</v>
      </c>
      <c r="F486" s="14">
        <v>184.72</v>
      </c>
      <c r="G486" s="12">
        <f t="shared" si="7"/>
        <v>15.420120961793776</v>
      </c>
      <c r="H486" s="26">
        <v>0.9374</v>
      </c>
      <c r="I486" s="26">
        <v>2.2246</v>
      </c>
      <c r="J486" s="27">
        <v>0.6959999999999998</v>
      </c>
      <c r="K486" s="27">
        <v>3.1575</v>
      </c>
    </row>
    <row r="487" spans="1:11" ht="12.75">
      <c r="A487" s="25">
        <v>21</v>
      </c>
      <c r="B487" s="15" t="s">
        <v>24</v>
      </c>
      <c r="C487" s="15">
        <v>2</v>
      </c>
      <c r="D487" s="15">
        <v>110</v>
      </c>
      <c r="E487" s="15">
        <v>114</v>
      </c>
      <c r="F487" s="14">
        <v>184.8</v>
      </c>
      <c r="G487" s="12">
        <f t="shared" si="7"/>
        <v>15.426021537099869</v>
      </c>
      <c r="H487" s="26">
        <v>1.0743363</v>
      </c>
      <c r="I487" s="26">
        <v>2.5756547999999997</v>
      </c>
      <c r="J487" s="27">
        <v>0.6675</v>
      </c>
      <c r="K487" s="27">
        <v>3.0235</v>
      </c>
    </row>
    <row r="488" spans="1:11" ht="12.75">
      <c r="A488" s="25">
        <v>21</v>
      </c>
      <c r="B488" s="15" t="s">
        <v>24</v>
      </c>
      <c r="C488" s="15">
        <v>2</v>
      </c>
      <c r="D488" s="15">
        <v>117</v>
      </c>
      <c r="E488" s="15">
        <v>122</v>
      </c>
      <c r="F488" s="14">
        <v>184.87</v>
      </c>
      <c r="G488" s="12">
        <f t="shared" si="7"/>
        <v>15.4311845404927</v>
      </c>
      <c r="H488" s="26">
        <v>0.4685</v>
      </c>
      <c r="I488" s="26">
        <v>2.7566999999999995</v>
      </c>
      <c r="J488" s="27">
        <v>0.6969</v>
      </c>
      <c r="K488" s="27">
        <v>3.0972</v>
      </c>
    </row>
    <row r="489" spans="1:11" ht="12.75">
      <c r="A489" s="25">
        <v>21</v>
      </c>
      <c r="B489" s="15" t="s">
        <v>24</v>
      </c>
      <c r="C489" s="15">
        <v>2</v>
      </c>
      <c r="D489" s="15">
        <v>130</v>
      </c>
      <c r="E489" s="15">
        <v>134</v>
      </c>
      <c r="F489" s="14">
        <v>185</v>
      </c>
      <c r="G489" s="12">
        <f t="shared" si="7"/>
        <v>15.440772975365098</v>
      </c>
      <c r="H489" s="26">
        <v>1.0881949</v>
      </c>
      <c r="I489" s="26">
        <v>2.6095704</v>
      </c>
      <c r="J489" s="27">
        <v>0.7107000000000001</v>
      </c>
      <c r="K489" s="27">
        <v>3.0193999999999996</v>
      </c>
    </row>
    <row r="490" spans="1:11" ht="12.75">
      <c r="A490" s="25">
        <v>21</v>
      </c>
      <c r="B490" s="15" t="s">
        <v>24</v>
      </c>
      <c r="C490" s="15">
        <v>2</v>
      </c>
      <c r="D490" s="15">
        <v>140</v>
      </c>
      <c r="E490" s="15">
        <v>145</v>
      </c>
      <c r="F490" s="14">
        <v>185.1</v>
      </c>
      <c r="G490" s="12">
        <f t="shared" si="7"/>
        <v>15.448148694497714</v>
      </c>
      <c r="H490" s="26">
        <v>0.6929000000000002</v>
      </c>
      <c r="I490" s="26">
        <v>2.2961</v>
      </c>
      <c r="J490" s="27">
        <v>0.46210000000000007</v>
      </c>
      <c r="K490" s="27">
        <v>2.9657999999999998</v>
      </c>
    </row>
    <row r="491" spans="1:11" ht="12.75">
      <c r="A491" s="25">
        <v>21</v>
      </c>
      <c r="B491" s="15" t="s">
        <v>24</v>
      </c>
      <c r="C491" s="15">
        <v>3</v>
      </c>
      <c r="D491" s="15">
        <v>0</v>
      </c>
      <c r="E491" s="15">
        <v>4</v>
      </c>
      <c r="F491" s="14">
        <v>185.2</v>
      </c>
      <c r="G491" s="12">
        <f t="shared" si="7"/>
        <v>15.455524413630329</v>
      </c>
      <c r="H491" s="26">
        <v>1.1680777</v>
      </c>
      <c r="I491" s="26">
        <v>2.4836891999999997</v>
      </c>
      <c r="J491" s="27">
        <v>0.5149000000000001</v>
      </c>
      <c r="K491" s="27">
        <v>3.1391</v>
      </c>
    </row>
    <row r="492" spans="1:11" ht="12.75">
      <c r="A492" s="25">
        <v>21</v>
      </c>
      <c r="B492" s="15" t="s">
        <v>24</v>
      </c>
      <c r="C492" s="15">
        <v>3</v>
      </c>
      <c r="D492" s="15">
        <v>12</v>
      </c>
      <c r="E492" s="15">
        <v>17</v>
      </c>
      <c r="F492" s="14">
        <v>185.32</v>
      </c>
      <c r="G492" s="12">
        <f t="shared" si="7"/>
        <v>15.464375276589468</v>
      </c>
      <c r="H492" s="26">
        <v>1.1698</v>
      </c>
      <c r="I492" s="26">
        <v>2.2619000000000002</v>
      </c>
      <c r="J492" s="27">
        <v>0.6061000000000001</v>
      </c>
      <c r="K492" s="27">
        <v>2.9051</v>
      </c>
    </row>
    <row r="493" spans="1:11" ht="12.75">
      <c r="A493" s="25">
        <v>21</v>
      </c>
      <c r="B493" s="15" t="s">
        <v>24</v>
      </c>
      <c r="C493" s="15">
        <v>3</v>
      </c>
      <c r="D493" s="15">
        <v>20</v>
      </c>
      <c r="E493" s="15">
        <v>24</v>
      </c>
      <c r="F493" s="14">
        <v>185.4</v>
      </c>
      <c r="G493" s="12">
        <f t="shared" si="7"/>
        <v>15.470275851895561</v>
      </c>
      <c r="H493" s="26">
        <v>0.9249052999999998</v>
      </c>
      <c r="I493" s="26">
        <v>2.8063788</v>
      </c>
      <c r="J493" s="27">
        <v>0.7222000000000001</v>
      </c>
      <c r="K493" s="27">
        <v>3.0045</v>
      </c>
    </row>
    <row r="494" spans="1:11" ht="12.75">
      <c r="A494" s="25">
        <v>21</v>
      </c>
      <c r="B494" s="15" t="s">
        <v>24</v>
      </c>
      <c r="C494" s="15">
        <v>3</v>
      </c>
      <c r="D494" s="15">
        <v>30</v>
      </c>
      <c r="E494" s="15">
        <v>35</v>
      </c>
      <c r="F494" s="14">
        <v>185.5</v>
      </c>
      <c r="G494" s="12">
        <f t="shared" si="7"/>
        <v>15.477651571028176</v>
      </c>
      <c r="H494" s="26">
        <v>0.8638999999999999</v>
      </c>
      <c r="I494" s="26">
        <v>2.5868</v>
      </c>
      <c r="J494" s="27">
        <v>0.3639999999999999</v>
      </c>
      <c r="K494" s="27">
        <v>3.0437</v>
      </c>
    </row>
    <row r="495" spans="1:11" ht="12.75">
      <c r="A495" s="25">
        <v>21</v>
      </c>
      <c r="B495" s="15" t="s">
        <v>24</v>
      </c>
      <c r="C495" s="15">
        <v>3</v>
      </c>
      <c r="D495" s="15">
        <v>40</v>
      </c>
      <c r="E495" s="15">
        <v>44</v>
      </c>
      <c r="F495" s="14">
        <v>185.6</v>
      </c>
      <c r="G495" s="12">
        <f t="shared" si="7"/>
        <v>15.48502729016079</v>
      </c>
      <c r="H495" s="26">
        <v>0.9987070000000001</v>
      </c>
      <c r="I495" s="26">
        <v>2.749672</v>
      </c>
      <c r="J495" s="27">
        <v>0.6047</v>
      </c>
      <c r="K495" s="27">
        <v>3.2091000000000003</v>
      </c>
    </row>
    <row r="496" spans="1:11" ht="12.75">
      <c r="A496" s="25">
        <v>21</v>
      </c>
      <c r="B496" s="15" t="s">
        <v>24</v>
      </c>
      <c r="C496" s="15">
        <v>3</v>
      </c>
      <c r="D496" s="15">
        <v>54</v>
      </c>
      <c r="E496" s="15">
        <v>59</v>
      </c>
      <c r="F496" s="14">
        <v>185.74</v>
      </c>
      <c r="G496" s="12">
        <f t="shared" si="7"/>
        <v>15.495353296946453</v>
      </c>
      <c r="H496" s="26">
        <v>0.1691999999999999</v>
      </c>
      <c r="I496" s="26">
        <v>2.8545</v>
      </c>
      <c r="J496" s="27">
        <v>0.17430000000000012</v>
      </c>
      <c r="K496" s="27">
        <v>2.8933999999999997</v>
      </c>
    </row>
    <row r="497" spans="1:11" ht="12.75">
      <c r="A497" s="25">
        <v>21</v>
      </c>
      <c r="B497" s="15" t="s">
        <v>24</v>
      </c>
      <c r="C497" s="15">
        <v>3</v>
      </c>
      <c r="D497" s="15">
        <v>60</v>
      </c>
      <c r="E497" s="15">
        <v>64</v>
      </c>
      <c r="F497" s="14">
        <v>185.8</v>
      </c>
      <c r="G497" s="12">
        <f t="shared" si="7"/>
        <v>15.499778728426023</v>
      </c>
      <c r="H497" s="26">
        <v>0.4483242000000001</v>
      </c>
      <c r="I497" s="26">
        <v>2.4266531999999996</v>
      </c>
      <c r="J497" s="27">
        <v>0.2754999999999999</v>
      </c>
      <c r="K497" s="27">
        <v>2.7936</v>
      </c>
    </row>
    <row r="498" spans="1:11" ht="12.75">
      <c r="A498" s="25">
        <v>21</v>
      </c>
      <c r="B498" s="15" t="s">
        <v>24</v>
      </c>
      <c r="C498" s="15">
        <v>3</v>
      </c>
      <c r="D498" s="15">
        <v>73</v>
      </c>
      <c r="E498" s="15">
        <v>78</v>
      </c>
      <c r="F498" s="14">
        <v>185.93</v>
      </c>
      <c r="G498" s="12">
        <f t="shared" si="7"/>
        <v>15.509367163298423</v>
      </c>
      <c r="H498" s="26">
        <v>0.851</v>
      </c>
      <c r="I498" s="26">
        <v>2.4356999999999998</v>
      </c>
      <c r="J498" s="27">
        <v>0.10909999999999997</v>
      </c>
      <c r="K498" s="27">
        <v>2.4476</v>
      </c>
    </row>
    <row r="499" spans="1:11" ht="12.75">
      <c r="A499" s="25">
        <v>21</v>
      </c>
      <c r="B499" s="15" t="s">
        <v>24</v>
      </c>
      <c r="C499" s="15">
        <v>3</v>
      </c>
      <c r="D499" s="15">
        <v>80</v>
      </c>
      <c r="E499" s="15">
        <v>84</v>
      </c>
      <c r="F499" s="14">
        <v>186</v>
      </c>
      <c r="G499" s="12">
        <f t="shared" si="7"/>
        <v>15.514530166691253</v>
      </c>
      <c r="H499" s="26">
        <v>0.7651036</v>
      </c>
      <c r="I499" s="26">
        <v>2.7810856</v>
      </c>
      <c r="J499" s="27">
        <v>0.5491000000000003</v>
      </c>
      <c r="K499" s="27">
        <v>2.9772</v>
      </c>
    </row>
    <row r="500" spans="1:11" ht="12.75">
      <c r="A500" s="25">
        <v>21</v>
      </c>
      <c r="B500" s="15" t="s">
        <v>24</v>
      </c>
      <c r="C500" s="15">
        <v>3</v>
      </c>
      <c r="D500" s="15">
        <v>90</v>
      </c>
      <c r="E500" s="15">
        <v>95</v>
      </c>
      <c r="F500" s="14">
        <v>186.1</v>
      </c>
      <c r="G500" s="12">
        <f t="shared" si="7"/>
        <v>15.521905885823868</v>
      </c>
      <c r="H500" s="26">
        <v>1.1553</v>
      </c>
      <c r="I500" s="26">
        <v>2.4405</v>
      </c>
      <c r="J500" s="27">
        <v>0.8093999999999999</v>
      </c>
      <c r="K500" s="27">
        <v>2.9367</v>
      </c>
    </row>
    <row r="501" spans="1:11" ht="12.75">
      <c r="A501" s="25">
        <v>21</v>
      </c>
      <c r="B501" s="15" t="s">
        <v>24</v>
      </c>
      <c r="C501" s="15">
        <v>3</v>
      </c>
      <c r="D501" s="15">
        <v>100</v>
      </c>
      <c r="E501" s="15">
        <v>104</v>
      </c>
      <c r="F501" s="14">
        <v>186.2</v>
      </c>
      <c r="G501" s="12">
        <f t="shared" si="7"/>
        <v>15.529281604956482</v>
      </c>
      <c r="H501" s="26">
        <v>0.9127932000000002</v>
      </c>
      <c r="I501" s="26">
        <v>2.7843272</v>
      </c>
      <c r="J501" s="27">
        <v>0.5697</v>
      </c>
      <c r="K501" s="27">
        <v>3.0928</v>
      </c>
    </row>
    <row r="502" spans="1:11" ht="12.75">
      <c r="A502" s="25">
        <v>21</v>
      </c>
      <c r="B502" s="15" t="s">
        <v>24</v>
      </c>
      <c r="C502" s="15">
        <v>3</v>
      </c>
      <c r="D502" s="15">
        <v>110</v>
      </c>
      <c r="E502" s="15">
        <v>115</v>
      </c>
      <c r="F502" s="14">
        <v>186.3</v>
      </c>
      <c r="G502" s="12">
        <f t="shared" si="7"/>
        <v>15.5366573240891</v>
      </c>
      <c r="H502" s="26">
        <v>0.8185000000000001</v>
      </c>
      <c r="I502" s="26">
        <v>2.8423</v>
      </c>
      <c r="J502" s="27">
        <v>0.6419000000000002</v>
      </c>
      <c r="K502" s="27">
        <v>3.4225</v>
      </c>
    </row>
    <row r="503" spans="1:11" ht="12.75">
      <c r="A503" s="25">
        <v>21</v>
      </c>
      <c r="B503" s="15" t="s">
        <v>24</v>
      </c>
      <c r="C503" s="15">
        <v>3</v>
      </c>
      <c r="D503" s="15">
        <v>120</v>
      </c>
      <c r="E503" s="15">
        <v>124</v>
      </c>
      <c r="F503" s="14">
        <v>186.4</v>
      </c>
      <c r="G503" s="12">
        <f t="shared" si="7"/>
        <v>15.544033043221715</v>
      </c>
      <c r="H503" s="26">
        <v>1.0458191000000001</v>
      </c>
      <c r="I503" s="26">
        <v>3.0387236</v>
      </c>
      <c r="J503" s="27">
        <v>0.41230000000000033</v>
      </c>
      <c r="K503" s="27">
        <v>3.1764</v>
      </c>
    </row>
    <row r="504" spans="1:11" ht="12.75">
      <c r="A504" s="25">
        <v>21</v>
      </c>
      <c r="B504" s="15" t="s">
        <v>24</v>
      </c>
      <c r="C504" s="15">
        <v>3</v>
      </c>
      <c r="D504" s="15">
        <v>130</v>
      </c>
      <c r="E504" s="15">
        <v>135</v>
      </c>
      <c r="F504" s="14">
        <v>186.5</v>
      </c>
      <c r="G504" s="12">
        <f t="shared" si="7"/>
        <v>15.55140876235433</v>
      </c>
      <c r="H504" s="26">
        <v>0.9505000000000003</v>
      </c>
      <c r="I504" s="26">
        <v>2.8392999999999997</v>
      </c>
      <c r="J504" s="27">
        <v>0.6279</v>
      </c>
      <c r="K504" s="27">
        <v>3.2725</v>
      </c>
    </row>
    <row r="505" spans="1:11" ht="12.75">
      <c r="A505" s="25">
        <v>21</v>
      </c>
      <c r="B505" s="15" t="s">
        <v>24</v>
      </c>
      <c r="C505" s="15">
        <v>3</v>
      </c>
      <c r="D505" s="15">
        <v>140</v>
      </c>
      <c r="E505" s="15">
        <v>144</v>
      </c>
      <c r="F505" s="14">
        <v>186.6</v>
      </c>
      <c r="G505" s="12">
        <f t="shared" si="7"/>
        <v>15.558784481486946</v>
      </c>
      <c r="H505" s="26">
        <v>0.9271638999999999</v>
      </c>
      <c r="I505" s="26">
        <v>3.0783444</v>
      </c>
      <c r="J505" s="27">
        <v>0.40190000000000015</v>
      </c>
      <c r="K505" s="27">
        <v>3.0439999999999996</v>
      </c>
    </row>
    <row r="506" spans="1:11" ht="12.75">
      <c r="A506" s="25">
        <v>21</v>
      </c>
      <c r="B506" s="15" t="s">
        <v>24</v>
      </c>
      <c r="C506" s="15">
        <v>4</v>
      </c>
      <c r="D506" s="15">
        <v>0</v>
      </c>
      <c r="E506" s="15">
        <v>5</v>
      </c>
      <c r="F506" s="14">
        <v>186.7</v>
      </c>
      <c r="G506" s="12">
        <f t="shared" si="7"/>
        <v>15.56616020061956</v>
      </c>
      <c r="H506" s="26">
        <v>0.7539000000000001</v>
      </c>
      <c r="I506" s="26">
        <v>2.9085</v>
      </c>
      <c r="J506" s="27">
        <v>0.3493000000000002</v>
      </c>
      <c r="K506" s="27">
        <v>3.2566999999999995</v>
      </c>
    </row>
    <row r="507" spans="1:11" ht="12.75">
      <c r="A507" s="25">
        <v>21</v>
      </c>
      <c r="B507" s="15" t="s">
        <v>24</v>
      </c>
      <c r="C507" s="15">
        <v>4</v>
      </c>
      <c r="D507" s="15">
        <v>10</v>
      </c>
      <c r="E507" s="15">
        <v>14</v>
      </c>
      <c r="F507" s="14">
        <v>186.8</v>
      </c>
      <c r="G507" s="12">
        <f t="shared" si="7"/>
        <v>15.573535919752176</v>
      </c>
      <c r="H507" s="26">
        <v>0.7839914999999998</v>
      </c>
      <c r="I507" s="26">
        <v>2.9440340000000003</v>
      </c>
      <c r="J507" s="27">
        <v>0.35949999999999993</v>
      </c>
      <c r="K507" s="27">
        <v>3.2485999999999997</v>
      </c>
    </row>
    <row r="508" spans="1:11" ht="12.75">
      <c r="A508" s="25">
        <v>21</v>
      </c>
      <c r="B508" s="15" t="s">
        <v>24</v>
      </c>
      <c r="C508" s="15">
        <v>4</v>
      </c>
      <c r="D508" s="15">
        <v>24</v>
      </c>
      <c r="E508" s="15">
        <v>29</v>
      </c>
      <c r="F508" s="14">
        <v>186.94</v>
      </c>
      <c r="G508" s="12">
        <f t="shared" si="7"/>
        <v>15.583861926537837</v>
      </c>
      <c r="H508" s="26">
        <v>0.7637</v>
      </c>
      <c r="I508" s="26">
        <v>3.0629</v>
      </c>
      <c r="J508" s="27">
        <v>0.3961000000000001</v>
      </c>
      <c r="K508" s="27">
        <v>3.5251</v>
      </c>
    </row>
    <row r="509" spans="1:11" ht="12.75">
      <c r="A509" s="25">
        <v>21</v>
      </c>
      <c r="B509" s="15" t="s">
        <v>24</v>
      </c>
      <c r="C509" s="15">
        <v>4</v>
      </c>
      <c r="D509" s="15">
        <v>30</v>
      </c>
      <c r="E509" s="15">
        <v>34</v>
      </c>
      <c r="F509" s="14">
        <v>187</v>
      </c>
      <c r="G509" s="12">
        <f t="shared" si="7"/>
        <v>15.588287358017407</v>
      </c>
      <c r="H509" s="26">
        <v>0.6499656000000003</v>
      </c>
      <c r="I509" s="26">
        <v>2.7056375999999998</v>
      </c>
      <c r="J509" s="27">
        <v>0.1901000000000002</v>
      </c>
      <c r="K509" s="27">
        <v>2.8381999999999996</v>
      </c>
    </row>
    <row r="510" spans="1:11" ht="12.75">
      <c r="A510" s="25">
        <v>21</v>
      </c>
      <c r="B510" s="15" t="s">
        <v>24</v>
      </c>
      <c r="C510" s="15">
        <v>4</v>
      </c>
      <c r="D510" s="15">
        <v>42</v>
      </c>
      <c r="E510" s="15">
        <v>47</v>
      </c>
      <c r="F510" s="14">
        <v>187.12</v>
      </c>
      <c r="G510" s="12">
        <f t="shared" si="7"/>
        <v>15.597138220976547</v>
      </c>
      <c r="H510" s="26">
        <v>1.0011</v>
      </c>
      <c r="I510" s="26">
        <v>2.9860999999999995</v>
      </c>
      <c r="J510" s="27">
        <v>0.6215000000000002</v>
      </c>
      <c r="K510" s="27">
        <v>3.2082999999999995</v>
      </c>
    </row>
    <row r="511" spans="1:11" ht="12.75">
      <c r="A511" s="25">
        <v>21</v>
      </c>
      <c r="B511" s="15" t="s">
        <v>24</v>
      </c>
      <c r="C511" s="15">
        <v>4</v>
      </c>
      <c r="D511" s="15">
        <v>50</v>
      </c>
      <c r="E511" s="15">
        <v>54</v>
      </c>
      <c r="F511" s="14">
        <v>187.2</v>
      </c>
      <c r="G511" s="12">
        <f t="shared" si="7"/>
        <v>15.603038796282638</v>
      </c>
      <c r="H511" s="26">
        <v>1.0272500999999998</v>
      </c>
      <c r="I511" s="26">
        <v>2.8439996</v>
      </c>
      <c r="J511" s="27">
        <v>0.3434999999999999</v>
      </c>
      <c r="K511" s="27">
        <v>3.2291</v>
      </c>
    </row>
    <row r="512" spans="1:11" ht="12.75">
      <c r="A512" s="25">
        <v>21</v>
      </c>
      <c r="B512" s="15" t="s">
        <v>24</v>
      </c>
      <c r="C512" s="15">
        <v>4</v>
      </c>
      <c r="D512" s="15">
        <v>60</v>
      </c>
      <c r="E512" s="15">
        <v>65</v>
      </c>
      <c r="F512" s="14">
        <v>187.3</v>
      </c>
      <c r="G512" s="12">
        <f t="shared" si="7"/>
        <v>15.610414515415254</v>
      </c>
      <c r="H512" s="26">
        <v>0.9471000000000004</v>
      </c>
      <c r="I512" s="26">
        <v>2.6631</v>
      </c>
      <c r="J512" s="27">
        <v>0.4427500000000002</v>
      </c>
      <c r="K512" s="27">
        <v>3.25335</v>
      </c>
    </row>
    <row r="513" spans="1:11" ht="12.75">
      <c r="A513" s="25">
        <v>21</v>
      </c>
      <c r="B513" s="15" t="s">
        <v>24</v>
      </c>
      <c r="C513" s="15">
        <v>4</v>
      </c>
      <c r="D513" s="15">
        <v>70</v>
      </c>
      <c r="E513" s="15">
        <v>74</v>
      </c>
      <c r="F513" s="14">
        <v>187.4</v>
      </c>
      <c r="G513" s="12">
        <f t="shared" si="7"/>
        <v>15.617790234547869</v>
      </c>
      <c r="H513" s="26">
        <v>0.9686208000000002</v>
      </c>
      <c r="I513" s="26">
        <v>2.7760168</v>
      </c>
      <c r="J513" s="27">
        <v>0.15210000000000024</v>
      </c>
      <c r="K513" s="27">
        <v>2.8937</v>
      </c>
    </row>
    <row r="514" spans="1:11" ht="12.75">
      <c r="A514" s="25">
        <v>21</v>
      </c>
      <c r="B514" s="15" t="s">
        <v>24</v>
      </c>
      <c r="C514" s="15">
        <v>4</v>
      </c>
      <c r="D514" s="15">
        <v>80</v>
      </c>
      <c r="E514" s="15">
        <v>85</v>
      </c>
      <c r="F514" s="14">
        <v>187.5</v>
      </c>
      <c r="G514" s="12">
        <f aca="true" t="shared" si="8" ref="G514:G577">((F514+24.346)/13.558)</f>
        <v>15.625165953680485</v>
      </c>
      <c r="H514" s="26">
        <v>1.0123000000000002</v>
      </c>
      <c r="I514" s="26">
        <v>2.8156999999999996</v>
      </c>
      <c r="J514" s="27">
        <v>0.2895</v>
      </c>
      <c r="K514" s="27">
        <v>2.8613</v>
      </c>
    </row>
    <row r="515" spans="1:11" ht="12.75">
      <c r="A515" s="25">
        <v>21</v>
      </c>
      <c r="B515" s="15" t="s">
        <v>24</v>
      </c>
      <c r="C515" s="15">
        <v>4</v>
      </c>
      <c r="D515" s="15">
        <v>90</v>
      </c>
      <c r="E515" s="15">
        <v>94</v>
      </c>
      <c r="F515" s="14">
        <v>187.6</v>
      </c>
      <c r="G515" s="12">
        <f t="shared" si="8"/>
        <v>15.6325416728131</v>
      </c>
      <c r="H515" s="26">
        <v>0.8785346</v>
      </c>
      <c r="I515" s="26">
        <v>2.6413615999999998</v>
      </c>
      <c r="J515" s="27">
        <v>0.40570000000000006</v>
      </c>
      <c r="K515" s="27">
        <v>3.1081</v>
      </c>
    </row>
    <row r="516" spans="1:11" ht="12.75">
      <c r="A516" s="25">
        <v>21</v>
      </c>
      <c r="B516" s="15" t="s">
        <v>24</v>
      </c>
      <c r="C516" s="15">
        <v>4</v>
      </c>
      <c r="D516" s="15">
        <v>102</v>
      </c>
      <c r="E516" s="15">
        <v>107</v>
      </c>
      <c r="F516" s="14">
        <v>187.72</v>
      </c>
      <c r="G516" s="12">
        <f t="shared" si="8"/>
        <v>15.641392535772239</v>
      </c>
      <c r="H516" s="26">
        <v>0.9273000000000001</v>
      </c>
      <c r="I516" s="26">
        <v>2.5347</v>
      </c>
      <c r="J516" s="27">
        <v>0.6967000000000002</v>
      </c>
      <c r="K516" s="27">
        <v>3.1439</v>
      </c>
    </row>
    <row r="517" spans="1:11" ht="12.75">
      <c r="A517" s="25">
        <v>21</v>
      </c>
      <c r="B517" s="15" t="s">
        <v>24</v>
      </c>
      <c r="C517" s="15">
        <v>4</v>
      </c>
      <c r="D517" s="15">
        <v>110</v>
      </c>
      <c r="E517" s="15">
        <v>114</v>
      </c>
      <c r="F517" s="14">
        <v>187.8</v>
      </c>
      <c r="G517" s="12">
        <f t="shared" si="8"/>
        <v>15.647293111078332</v>
      </c>
      <c r="H517" s="26">
        <v>0.7293622000000001</v>
      </c>
      <c r="I517" s="26">
        <v>2.5360512</v>
      </c>
      <c r="J517" s="27">
        <v>0.5079000000000001</v>
      </c>
      <c r="K517" s="27">
        <v>2.9995</v>
      </c>
    </row>
    <row r="518" spans="1:11" ht="12.75">
      <c r="A518" s="25">
        <v>21</v>
      </c>
      <c r="B518" s="15" t="s">
        <v>24</v>
      </c>
      <c r="C518" s="15">
        <v>4</v>
      </c>
      <c r="D518" s="15">
        <v>115</v>
      </c>
      <c r="E518" s="15">
        <v>120</v>
      </c>
      <c r="F518" s="14">
        <v>187.85</v>
      </c>
      <c r="G518" s="12">
        <f t="shared" si="8"/>
        <v>15.650980970644637</v>
      </c>
      <c r="H518" s="26">
        <v>0.6107000000000004</v>
      </c>
      <c r="I518" s="26">
        <v>2.6388999999999996</v>
      </c>
      <c r="J518" s="27">
        <v>0.5321</v>
      </c>
      <c r="K518" s="27">
        <v>2.9410999999999996</v>
      </c>
    </row>
    <row r="519" spans="1:11" ht="12.75">
      <c r="A519" s="25">
        <v>21</v>
      </c>
      <c r="B519" s="15" t="s">
        <v>24</v>
      </c>
      <c r="C519" s="15">
        <v>4</v>
      </c>
      <c r="D519" s="15">
        <v>130</v>
      </c>
      <c r="E519" s="15">
        <v>134</v>
      </c>
      <c r="F519" s="14">
        <v>188</v>
      </c>
      <c r="G519" s="12">
        <f t="shared" si="8"/>
        <v>15.66204454934356</v>
      </c>
      <c r="H519" s="26">
        <v>0.9337328999999998</v>
      </c>
      <c r="I519" s="26">
        <v>2.5170684</v>
      </c>
      <c r="J519" s="27">
        <v>0.3414999999999999</v>
      </c>
      <c r="K519" s="27">
        <v>2.9631</v>
      </c>
    </row>
    <row r="520" spans="1:11" ht="12.75">
      <c r="A520" s="25">
        <v>21</v>
      </c>
      <c r="B520" s="15" t="s">
        <v>24</v>
      </c>
      <c r="C520" s="15">
        <v>4</v>
      </c>
      <c r="D520" s="15">
        <v>140</v>
      </c>
      <c r="E520" s="15">
        <v>145</v>
      </c>
      <c r="F520" s="14">
        <v>188.1</v>
      </c>
      <c r="G520" s="12">
        <f t="shared" si="8"/>
        <v>15.669420268476177</v>
      </c>
      <c r="H520" s="26">
        <v>0.8767000000000001</v>
      </c>
      <c r="I520" s="26">
        <v>2.5189</v>
      </c>
      <c r="J520" s="27">
        <v>0.5439000000000004</v>
      </c>
      <c r="K520" s="27">
        <v>3.1525</v>
      </c>
    </row>
    <row r="521" spans="1:11" ht="12.75">
      <c r="A521" s="25">
        <v>21</v>
      </c>
      <c r="B521" s="15" t="s">
        <v>24</v>
      </c>
      <c r="C521" s="15">
        <v>5</v>
      </c>
      <c r="D521" s="15">
        <v>0</v>
      </c>
      <c r="E521" s="15">
        <v>4</v>
      </c>
      <c r="F521" s="14">
        <v>188.2</v>
      </c>
      <c r="G521" s="12">
        <f t="shared" si="8"/>
        <v>15.676795987608791</v>
      </c>
      <c r="H521" s="26">
        <v>0.8896467000000002</v>
      </c>
      <c r="I521" s="26">
        <v>2.4714131999999998</v>
      </c>
      <c r="J521" s="27">
        <v>0.3121000000000002</v>
      </c>
      <c r="K521" s="27">
        <v>3.0667</v>
      </c>
    </row>
    <row r="522" spans="1:11" ht="12.75">
      <c r="A522" s="25">
        <v>21</v>
      </c>
      <c r="B522" s="15" t="s">
        <v>24</v>
      </c>
      <c r="C522" s="15">
        <v>5</v>
      </c>
      <c r="D522" s="15">
        <v>12</v>
      </c>
      <c r="E522" s="15">
        <v>17</v>
      </c>
      <c r="F522" s="14">
        <v>188.32</v>
      </c>
      <c r="G522" s="12">
        <f t="shared" si="8"/>
        <v>15.685646850567931</v>
      </c>
      <c r="H522" s="26">
        <v>0.7151000000000004</v>
      </c>
      <c r="I522" s="26">
        <v>2.5470999999999995</v>
      </c>
      <c r="J522" s="27">
        <v>0.6133000000000004</v>
      </c>
      <c r="K522" s="27">
        <v>3.1776999999999997</v>
      </c>
    </row>
    <row r="523" spans="1:11" ht="12.75">
      <c r="A523" s="25">
        <v>21</v>
      </c>
      <c r="B523" s="15" t="s">
        <v>24</v>
      </c>
      <c r="C523" s="15">
        <v>5</v>
      </c>
      <c r="D523" s="15">
        <v>20</v>
      </c>
      <c r="E523" s="15">
        <v>24</v>
      </c>
      <c r="F523" s="14">
        <v>188.4</v>
      </c>
      <c r="G523" s="12">
        <f t="shared" si="8"/>
        <v>15.691547425874024</v>
      </c>
      <c r="H523" s="26">
        <v>0.9605605000000002</v>
      </c>
      <c r="I523" s="26">
        <v>2.5097579999999997</v>
      </c>
      <c r="J523" s="27">
        <v>0.4467</v>
      </c>
      <c r="K523" s="27">
        <v>3.0042999999999997</v>
      </c>
    </row>
    <row r="524" spans="1:11" ht="12.75">
      <c r="A524" s="25">
        <v>21</v>
      </c>
      <c r="B524" s="15" t="s">
        <v>24</v>
      </c>
      <c r="C524" s="15">
        <v>5</v>
      </c>
      <c r="D524" s="15">
        <v>30</v>
      </c>
      <c r="E524" s="15">
        <v>35</v>
      </c>
      <c r="F524" s="14">
        <v>188.5</v>
      </c>
      <c r="G524" s="12">
        <f t="shared" si="8"/>
        <v>15.698923145006638</v>
      </c>
      <c r="H524" s="26">
        <v>1.0969000000000002</v>
      </c>
      <c r="I524" s="26">
        <v>2.7355</v>
      </c>
      <c r="J524" s="27">
        <v>0.9053000000000002</v>
      </c>
      <c r="K524" s="27">
        <v>3.3787</v>
      </c>
    </row>
    <row r="525" spans="1:11" ht="12.75">
      <c r="A525" s="25">
        <v>21</v>
      </c>
      <c r="B525" s="15" t="s">
        <v>24</v>
      </c>
      <c r="C525" s="15">
        <v>5</v>
      </c>
      <c r="D525" s="15">
        <v>54</v>
      </c>
      <c r="E525" s="15">
        <v>59</v>
      </c>
      <c r="F525" s="14">
        <v>188.74</v>
      </c>
      <c r="G525" s="12">
        <f t="shared" si="8"/>
        <v>15.716624870924916</v>
      </c>
      <c r="H525" s="26">
        <v>1.0419</v>
      </c>
      <c r="I525" s="26">
        <v>2.9845</v>
      </c>
      <c r="J525" s="27">
        <v>0.3983000000000003</v>
      </c>
      <c r="K525" s="27">
        <v>3.1969000000000003</v>
      </c>
    </row>
    <row r="526" spans="1:11" ht="12.75">
      <c r="A526" s="25">
        <v>21</v>
      </c>
      <c r="B526" s="15" t="s">
        <v>24</v>
      </c>
      <c r="C526" s="15">
        <v>5</v>
      </c>
      <c r="D526" s="15">
        <v>60</v>
      </c>
      <c r="E526" s="15">
        <v>64</v>
      </c>
      <c r="F526" s="14">
        <v>188.8</v>
      </c>
      <c r="G526" s="12">
        <f t="shared" si="8"/>
        <v>15.721050302404485</v>
      </c>
      <c r="H526" s="26">
        <v>0.9263581999999999</v>
      </c>
      <c r="I526" s="26">
        <v>2.80954</v>
      </c>
      <c r="J526" s="27">
        <v>0.6717000000000001</v>
      </c>
      <c r="K526" s="27">
        <v>3.1887999999999996</v>
      </c>
    </row>
    <row r="527" spans="1:11" ht="12.75">
      <c r="A527" s="25">
        <v>21</v>
      </c>
      <c r="B527" s="15" t="s">
        <v>24</v>
      </c>
      <c r="C527" s="15">
        <v>5</v>
      </c>
      <c r="D527" s="15">
        <v>73</v>
      </c>
      <c r="E527" s="15">
        <v>78</v>
      </c>
      <c r="F527" s="14">
        <v>188.93</v>
      </c>
      <c r="G527" s="12">
        <f t="shared" si="8"/>
        <v>15.730638737276886</v>
      </c>
      <c r="H527" s="26">
        <v>0.7085999999999999</v>
      </c>
      <c r="I527" s="26">
        <v>2.7332</v>
      </c>
      <c r="J527" s="27">
        <v>0.775</v>
      </c>
      <c r="K527" s="27">
        <v>2.9899</v>
      </c>
    </row>
    <row r="528" spans="1:11" ht="12.75">
      <c r="A528" s="25">
        <v>21</v>
      </c>
      <c r="B528" s="15" t="s">
        <v>24</v>
      </c>
      <c r="C528" s="15">
        <v>5</v>
      </c>
      <c r="D528" s="15">
        <v>80</v>
      </c>
      <c r="E528" s="15">
        <v>84</v>
      </c>
      <c r="F528" s="14">
        <v>189</v>
      </c>
      <c r="G528" s="12">
        <f t="shared" si="8"/>
        <v>15.735801740669716</v>
      </c>
      <c r="H528" s="26">
        <v>0.9083472000000001</v>
      </c>
      <c r="I528" s="26">
        <v>2.70834</v>
      </c>
      <c r="J528" s="27">
        <v>0.6543000000000003</v>
      </c>
      <c r="K528" s="27">
        <v>3.0154</v>
      </c>
    </row>
    <row r="529" spans="1:11" ht="12.75">
      <c r="A529" s="25">
        <v>21</v>
      </c>
      <c r="B529" s="15" t="s">
        <v>24</v>
      </c>
      <c r="C529" s="15">
        <v>5</v>
      </c>
      <c r="D529" s="15">
        <v>90</v>
      </c>
      <c r="E529" s="15">
        <v>95</v>
      </c>
      <c r="F529" s="14">
        <v>189.1</v>
      </c>
      <c r="G529" s="12">
        <f t="shared" si="8"/>
        <v>15.74317745980233</v>
      </c>
      <c r="H529" s="26">
        <v>0.8173999999999998</v>
      </c>
      <c r="I529" s="26">
        <v>2.5486</v>
      </c>
      <c r="J529" s="27">
        <v>0.38480000000000003</v>
      </c>
      <c r="K529" s="27">
        <v>3.0873</v>
      </c>
    </row>
    <row r="530" spans="1:11" ht="12.75">
      <c r="A530" s="25">
        <v>21</v>
      </c>
      <c r="B530" s="15" t="s">
        <v>24</v>
      </c>
      <c r="C530" s="15">
        <v>5</v>
      </c>
      <c r="D530" s="15">
        <v>100</v>
      </c>
      <c r="E530" s="15">
        <v>104</v>
      </c>
      <c r="F530" s="14">
        <v>189.2</v>
      </c>
      <c r="G530" s="12">
        <f t="shared" si="8"/>
        <v>15.750553178934945</v>
      </c>
      <c r="H530" s="26">
        <v>0.9089758000000002</v>
      </c>
      <c r="I530" s="26">
        <v>2.62786</v>
      </c>
      <c r="J530" s="27">
        <v>0.5659000000000001</v>
      </c>
      <c r="K530" s="27">
        <v>3.221</v>
      </c>
    </row>
    <row r="531" spans="1:11" ht="12.75">
      <c r="A531" s="25">
        <v>21</v>
      </c>
      <c r="B531" s="15" t="s">
        <v>24</v>
      </c>
      <c r="C531" s="15">
        <v>6</v>
      </c>
      <c r="D531" s="15">
        <v>0</v>
      </c>
      <c r="E531" s="15">
        <v>5</v>
      </c>
      <c r="F531" s="14">
        <v>189.3</v>
      </c>
      <c r="G531" s="12">
        <f t="shared" si="8"/>
        <v>15.757928898067563</v>
      </c>
      <c r="H531" s="26">
        <v>0.8880000000000001</v>
      </c>
      <c r="I531" s="26">
        <v>2.8304</v>
      </c>
      <c r="J531" s="27">
        <v>0.6023999999999998</v>
      </c>
      <c r="K531" s="27">
        <v>3.1951</v>
      </c>
    </row>
    <row r="532" spans="1:11" ht="12.75">
      <c r="A532" s="25">
        <v>21</v>
      </c>
      <c r="B532" s="15" t="s">
        <v>24</v>
      </c>
      <c r="C532" s="15">
        <v>6</v>
      </c>
      <c r="D532" s="15">
        <v>10</v>
      </c>
      <c r="E532" s="15">
        <v>14</v>
      </c>
      <c r="F532" s="14">
        <v>189.4</v>
      </c>
      <c r="G532" s="12">
        <f t="shared" si="8"/>
        <v>15.765304617200178</v>
      </c>
      <c r="H532" s="26">
        <v>0.9211670000000001</v>
      </c>
      <c r="I532" s="26">
        <v>2.8707</v>
      </c>
      <c r="J532" s="27">
        <v>0.6766000000000001</v>
      </c>
      <c r="K532" s="27">
        <v>3.2216000000000005</v>
      </c>
    </row>
    <row r="533" spans="1:11" ht="12.75">
      <c r="A533" s="25">
        <v>21</v>
      </c>
      <c r="B533" s="15" t="s">
        <v>24</v>
      </c>
      <c r="C533" s="15">
        <v>6</v>
      </c>
      <c r="D533" s="15">
        <v>22</v>
      </c>
      <c r="E533" s="15">
        <v>27</v>
      </c>
      <c r="F533" s="14">
        <v>189.52</v>
      </c>
      <c r="G533" s="12">
        <f t="shared" si="8"/>
        <v>15.774155480159317</v>
      </c>
      <c r="H533" s="26">
        <v>0.7362999999999998</v>
      </c>
      <c r="I533" s="26">
        <v>2.5069</v>
      </c>
      <c r="J533" s="27">
        <v>0.37279999999999985</v>
      </c>
      <c r="K533" s="27">
        <v>3.1421</v>
      </c>
    </row>
    <row r="534" spans="1:11" ht="12.75">
      <c r="A534" s="25">
        <v>21</v>
      </c>
      <c r="B534" s="15" t="s">
        <v>24</v>
      </c>
      <c r="C534" s="15">
        <v>6</v>
      </c>
      <c r="D534" s="15">
        <v>30</v>
      </c>
      <c r="E534" s="15">
        <v>34</v>
      </c>
      <c r="F534" s="14">
        <v>189.6</v>
      </c>
      <c r="G534" s="12">
        <f t="shared" si="8"/>
        <v>15.780056055465408</v>
      </c>
      <c r="H534" s="26">
        <v>0.9777626000000003</v>
      </c>
      <c r="I534" s="26">
        <v>2.36062</v>
      </c>
      <c r="J534" s="27">
        <v>0.28650000000000003</v>
      </c>
      <c r="K534" s="27">
        <v>3.1233999999999997</v>
      </c>
    </row>
    <row r="535" spans="1:11" ht="12.75">
      <c r="A535" s="25">
        <v>21</v>
      </c>
      <c r="B535" s="15" t="s">
        <v>24</v>
      </c>
      <c r="C535" s="15">
        <v>6</v>
      </c>
      <c r="D535" s="15">
        <v>38</v>
      </c>
      <c r="E535" s="15">
        <v>43</v>
      </c>
      <c r="F535" s="14">
        <v>189.68</v>
      </c>
      <c r="G535" s="12">
        <f t="shared" si="8"/>
        <v>15.785956630771501</v>
      </c>
      <c r="H535" s="26">
        <v>0.7101999999999997</v>
      </c>
      <c r="I535" s="26">
        <v>2.2135</v>
      </c>
      <c r="J535" s="27">
        <v>0.39659999999999995</v>
      </c>
      <c r="K535" s="27">
        <v>3.0081999999999995</v>
      </c>
    </row>
    <row r="536" spans="1:11" ht="12.75">
      <c r="A536" s="25">
        <v>21</v>
      </c>
      <c r="B536" s="15" t="s">
        <v>24</v>
      </c>
      <c r="C536" s="15">
        <v>6</v>
      </c>
      <c r="D536" s="15">
        <v>48</v>
      </c>
      <c r="E536" s="15">
        <v>52</v>
      </c>
      <c r="F536" s="14">
        <v>189.78</v>
      </c>
      <c r="G536" s="12">
        <f t="shared" si="8"/>
        <v>15.793332349904116</v>
      </c>
      <c r="H536" s="26">
        <v>0.7435824000000002</v>
      </c>
      <c r="I536" s="26">
        <v>2.74498</v>
      </c>
      <c r="J536" s="27">
        <v>0.5433000000000001</v>
      </c>
      <c r="K536" s="27">
        <v>2.8667999999999996</v>
      </c>
    </row>
    <row r="537" spans="1:11" ht="12.75">
      <c r="A537" s="25">
        <v>22</v>
      </c>
      <c r="B537" s="15" t="s">
        <v>24</v>
      </c>
      <c r="C537" s="15" t="s">
        <v>25</v>
      </c>
      <c r="D537" s="15">
        <v>10</v>
      </c>
      <c r="E537" s="15">
        <v>15</v>
      </c>
      <c r="F537" s="14">
        <v>190.03</v>
      </c>
      <c r="G537" s="12">
        <f t="shared" si="8"/>
        <v>15.811771647735656</v>
      </c>
      <c r="H537" s="26">
        <v>0.7212000000000002</v>
      </c>
      <c r="I537" s="26">
        <v>2.5135</v>
      </c>
      <c r="J537" s="27">
        <v>0.3035999999999999</v>
      </c>
      <c r="K537" s="27">
        <v>3.0002</v>
      </c>
    </row>
    <row r="538" spans="1:11" ht="12.75">
      <c r="A538" s="25">
        <v>22</v>
      </c>
      <c r="B538" s="15" t="s">
        <v>24</v>
      </c>
      <c r="C538" s="15">
        <v>1</v>
      </c>
      <c r="D538" s="15">
        <v>0</v>
      </c>
      <c r="E538" s="15">
        <v>4</v>
      </c>
      <c r="F538" s="14">
        <v>191.8</v>
      </c>
      <c r="G538" s="12">
        <f t="shared" si="8"/>
        <v>15.942321876382948</v>
      </c>
      <c r="H538" s="26">
        <v>0.8154501000000001</v>
      </c>
      <c r="I538" s="26">
        <v>2.9488855000000003</v>
      </c>
      <c r="J538" s="27">
        <v>0.7131000000000001</v>
      </c>
      <c r="K538" s="27">
        <v>2.9501999999999997</v>
      </c>
    </row>
    <row r="539" spans="1:11" ht="12.75">
      <c r="A539" s="25">
        <v>22</v>
      </c>
      <c r="B539" s="15" t="s">
        <v>24</v>
      </c>
      <c r="C539" s="15">
        <v>1</v>
      </c>
      <c r="D539" s="15">
        <v>12</v>
      </c>
      <c r="E539" s="15">
        <v>17</v>
      </c>
      <c r="F539" s="14">
        <v>191.92</v>
      </c>
      <c r="G539" s="12">
        <f t="shared" si="8"/>
        <v>15.951172739342086</v>
      </c>
      <c r="H539" s="26">
        <v>0.8805999999999998</v>
      </c>
      <c r="I539" s="26">
        <v>2.7747</v>
      </c>
      <c r="J539" s="27">
        <v>0.345</v>
      </c>
      <c r="K539" s="27">
        <v>3.0504</v>
      </c>
    </row>
    <row r="540" spans="1:11" ht="12.75">
      <c r="A540" s="25">
        <v>22</v>
      </c>
      <c r="B540" s="15" t="s">
        <v>24</v>
      </c>
      <c r="C540" s="15">
        <v>1</v>
      </c>
      <c r="D540" s="15">
        <v>20</v>
      </c>
      <c r="E540" s="15">
        <v>24</v>
      </c>
      <c r="F540" s="14">
        <v>192</v>
      </c>
      <c r="G540" s="12">
        <f t="shared" si="8"/>
        <v>15.957073314648179</v>
      </c>
      <c r="H540" s="26">
        <v>1.0537516</v>
      </c>
      <c r="I540" s="26">
        <v>2.76342</v>
      </c>
      <c r="J540" s="27">
        <v>0.40490000000000015</v>
      </c>
      <c r="K540" s="27">
        <v>2.9626</v>
      </c>
    </row>
    <row r="541" spans="1:11" ht="12.75">
      <c r="A541" s="25">
        <v>22</v>
      </c>
      <c r="B541" s="15" t="s">
        <v>24</v>
      </c>
      <c r="C541" s="15">
        <v>1</v>
      </c>
      <c r="D541" s="15">
        <v>30</v>
      </c>
      <c r="E541" s="15">
        <v>35</v>
      </c>
      <c r="F541" s="14">
        <v>192.1</v>
      </c>
      <c r="G541" s="12">
        <f t="shared" si="8"/>
        <v>15.964449033780793</v>
      </c>
      <c r="H541" s="26">
        <v>0.8768</v>
      </c>
      <c r="I541" s="26">
        <v>2.8113</v>
      </c>
      <c r="J541" s="27">
        <v>0.5572000000000001</v>
      </c>
      <c r="K541" s="27">
        <v>3.2539999999999996</v>
      </c>
    </row>
    <row r="542" spans="1:11" ht="12.75">
      <c r="A542" s="25">
        <v>22</v>
      </c>
      <c r="B542" s="15" t="s">
        <v>24</v>
      </c>
      <c r="C542" s="15">
        <v>1</v>
      </c>
      <c r="D542" s="15">
        <v>40</v>
      </c>
      <c r="E542" s="15">
        <v>44</v>
      </c>
      <c r="F542" s="14">
        <v>192.2</v>
      </c>
      <c r="G542" s="12">
        <f t="shared" si="8"/>
        <v>15.971824752913408</v>
      </c>
      <c r="H542" s="26">
        <v>0.9217846</v>
      </c>
      <c r="I542" s="26">
        <v>2.7850200000000003</v>
      </c>
      <c r="J542" s="27">
        <v>0.47670000000000023</v>
      </c>
      <c r="K542" s="27">
        <v>3.301</v>
      </c>
    </row>
    <row r="543" spans="1:11" ht="12.75">
      <c r="A543" s="25">
        <v>22</v>
      </c>
      <c r="B543" s="15" t="s">
        <v>24</v>
      </c>
      <c r="C543" s="15">
        <v>1</v>
      </c>
      <c r="D543" s="15">
        <v>55</v>
      </c>
      <c r="E543" s="15">
        <v>60</v>
      </c>
      <c r="F543" s="14">
        <v>192.35</v>
      </c>
      <c r="G543" s="12">
        <f t="shared" si="8"/>
        <v>15.982888331612333</v>
      </c>
      <c r="H543" s="26">
        <v>0.9745999999999999</v>
      </c>
      <c r="I543" s="26">
        <v>2.6022</v>
      </c>
      <c r="J543" s="27">
        <v>0.5790000000000001</v>
      </c>
      <c r="K543" s="27">
        <v>3.1879</v>
      </c>
    </row>
    <row r="544" spans="1:11" ht="12.75">
      <c r="A544" s="25">
        <v>22</v>
      </c>
      <c r="B544" s="15" t="s">
        <v>24</v>
      </c>
      <c r="C544" s="15">
        <v>1</v>
      </c>
      <c r="D544" s="15">
        <v>60</v>
      </c>
      <c r="E544" s="15">
        <v>64</v>
      </c>
      <c r="F544" s="14">
        <v>192.4</v>
      </c>
      <c r="G544" s="12">
        <f t="shared" si="8"/>
        <v>15.98657619117864</v>
      </c>
      <c r="H544" s="26">
        <v>1.1011560000000002</v>
      </c>
      <c r="I544" s="26">
        <v>2.6695</v>
      </c>
      <c r="J544" s="27">
        <v>0.5935000000000002</v>
      </c>
      <c r="K544" s="27">
        <v>3.2774</v>
      </c>
    </row>
    <row r="545" spans="1:11" ht="12.75">
      <c r="A545" s="25">
        <v>22</v>
      </c>
      <c r="B545" s="15" t="s">
        <v>24</v>
      </c>
      <c r="C545" s="15">
        <v>1</v>
      </c>
      <c r="D545" s="15">
        <v>75</v>
      </c>
      <c r="E545" s="15">
        <v>80</v>
      </c>
      <c r="F545" s="14">
        <v>192.55</v>
      </c>
      <c r="G545" s="12">
        <f t="shared" si="8"/>
        <v>15.997639769877564</v>
      </c>
      <c r="H545" s="26">
        <v>0.9138</v>
      </c>
      <c r="I545" s="26">
        <v>2.6623</v>
      </c>
      <c r="J545" s="27">
        <v>0.49419999999999975</v>
      </c>
      <c r="K545" s="27">
        <v>3.388</v>
      </c>
    </row>
    <row r="546" spans="1:11" ht="12.75">
      <c r="A546" s="25">
        <v>22</v>
      </c>
      <c r="B546" s="15" t="s">
        <v>24</v>
      </c>
      <c r="C546" s="15">
        <v>1</v>
      </c>
      <c r="D546" s="15">
        <v>80</v>
      </c>
      <c r="E546" s="15">
        <v>84</v>
      </c>
      <c r="F546" s="14">
        <v>192.6</v>
      </c>
      <c r="G546" s="12">
        <f t="shared" si="8"/>
        <v>16.00132762944387</v>
      </c>
      <c r="H546" s="26">
        <v>0.5735714</v>
      </c>
      <c r="I546" s="26">
        <v>2.8167800000000005</v>
      </c>
      <c r="J546" s="27">
        <v>0.22830000000000028</v>
      </c>
      <c r="K546" s="27">
        <v>2.8278</v>
      </c>
    </row>
    <row r="547" spans="1:11" ht="12.75">
      <c r="A547" s="25">
        <v>22</v>
      </c>
      <c r="B547" s="15" t="s">
        <v>24</v>
      </c>
      <c r="C547" s="15">
        <v>1</v>
      </c>
      <c r="D547" s="15">
        <v>90</v>
      </c>
      <c r="E547" s="15">
        <v>95</v>
      </c>
      <c r="F547" s="14">
        <v>192.7</v>
      </c>
      <c r="G547" s="12">
        <f t="shared" si="8"/>
        <v>16.008703348576486</v>
      </c>
      <c r="H547" s="26">
        <v>0.8460000000000001</v>
      </c>
      <c r="I547" s="26">
        <v>2.7254</v>
      </c>
      <c r="J547" s="27">
        <v>0.5623999999999999</v>
      </c>
      <c r="K547" s="27">
        <v>3.2101</v>
      </c>
    </row>
    <row r="548" spans="1:11" ht="12.75">
      <c r="A548" s="25">
        <v>22</v>
      </c>
      <c r="B548" s="15" t="s">
        <v>24</v>
      </c>
      <c r="C548" s="15">
        <v>1</v>
      </c>
      <c r="D548" s="15">
        <v>100</v>
      </c>
      <c r="E548" s="15">
        <v>104</v>
      </c>
      <c r="F548" s="14">
        <v>192.8</v>
      </c>
      <c r="G548" s="12">
        <f t="shared" si="8"/>
        <v>16.016079067709104</v>
      </c>
      <c r="H548" s="26">
        <v>0.8951779999999999</v>
      </c>
      <c r="I548" s="26">
        <v>2.7309</v>
      </c>
      <c r="J548" s="27">
        <v>0.5691000000000003</v>
      </c>
      <c r="K548" s="27">
        <v>3.1401999999999997</v>
      </c>
    </row>
    <row r="549" spans="1:11" ht="12.75">
      <c r="A549" s="25">
        <v>22</v>
      </c>
      <c r="B549" s="15" t="s">
        <v>24</v>
      </c>
      <c r="C549" s="15">
        <v>1</v>
      </c>
      <c r="D549" s="15">
        <v>110</v>
      </c>
      <c r="E549" s="15">
        <v>115</v>
      </c>
      <c r="F549" s="14">
        <v>192.9</v>
      </c>
      <c r="G549" s="12">
        <f t="shared" si="8"/>
        <v>16.023454786841718</v>
      </c>
      <c r="H549" s="26">
        <v>0.8580000000000001</v>
      </c>
      <c r="I549" s="26">
        <v>2.8154</v>
      </c>
      <c r="J549" s="27">
        <v>0.35839999999999983</v>
      </c>
      <c r="K549" s="27">
        <v>3.2401</v>
      </c>
    </row>
    <row r="550" spans="1:11" ht="12.75">
      <c r="A550" s="25">
        <v>22</v>
      </c>
      <c r="B550" s="15" t="s">
        <v>24</v>
      </c>
      <c r="C550" s="15">
        <v>1</v>
      </c>
      <c r="D550" s="15">
        <v>120</v>
      </c>
      <c r="E550" s="15">
        <v>124</v>
      </c>
      <c r="F550" s="14">
        <v>193</v>
      </c>
      <c r="G550" s="12">
        <f t="shared" si="8"/>
        <v>16.030830505974333</v>
      </c>
      <c r="H550" s="26">
        <v>1.0405604</v>
      </c>
      <c r="I550" s="26">
        <v>2.83758</v>
      </c>
      <c r="J550" s="27">
        <v>0.4549000000000003</v>
      </c>
      <c r="K550" s="27">
        <v>3.2005999999999997</v>
      </c>
    </row>
    <row r="551" spans="1:11" ht="12.75">
      <c r="A551" s="25">
        <v>22</v>
      </c>
      <c r="B551" s="15" t="s">
        <v>24</v>
      </c>
      <c r="C551" s="15">
        <v>1</v>
      </c>
      <c r="D551" s="15">
        <v>130</v>
      </c>
      <c r="E551" s="15">
        <v>135</v>
      </c>
      <c r="F551" s="14">
        <v>193.1</v>
      </c>
      <c r="G551" s="12">
        <f t="shared" si="8"/>
        <v>16.038206225106947</v>
      </c>
      <c r="H551" s="26">
        <v>0.9823999999999999</v>
      </c>
      <c r="I551" s="26">
        <v>2.5906000000000002</v>
      </c>
      <c r="J551" s="27">
        <v>1.1441999999999999</v>
      </c>
      <c r="K551" s="27">
        <v>2.46</v>
      </c>
    </row>
    <row r="552" spans="1:11" ht="12.75">
      <c r="A552" s="25">
        <v>22</v>
      </c>
      <c r="B552" s="15" t="s">
        <v>24</v>
      </c>
      <c r="C552" s="15">
        <v>1</v>
      </c>
      <c r="D552" s="15">
        <v>140</v>
      </c>
      <c r="E552" s="15">
        <v>144</v>
      </c>
      <c r="F552" s="14">
        <v>193.2</v>
      </c>
      <c r="G552" s="12">
        <f t="shared" si="8"/>
        <v>16.04558194423956</v>
      </c>
      <c r="H552" s="26">
        <v>0.7713802000000001</v>
      </c>
      <c r="I552" s="26">
        <v>2.93994</v>
      </c>
      <c r="J552" s="27">
        <v>0.47660000000000025</v>
      </c>
      <c r="K552" s="27">
        <v>3.0392</v>
      </c>
    </row>
    <row r="553" spans="1:11" ht="12.75">
      <c r="A553" s="25">
        <v>22</v>
      </c>
      <c r="B553" s="15" t="s">
        <v>24</v>
      </c>
      <c r="C553" s="15">
        <v>2</v>
      </c>
      <c r="D553" s="15">
        <v>0</v>
      </c>
      <c r="E553" s="15">
        <v>5</v>
      </c>
      <c r="F553" s="14">
        <v>193.3</v>
      </c>
      <c r="G553" s="12">
        <f t="shared" si="8"/>
        <v>16.05295766337218</v>
      </c>
      <c r="H553" s="26">
        <v>1.0748</v>
      </c>
      <c r="I553" s="26">
        <v>2.7145</v>
      </c>
      <c r="J553" s="27">
        <v>0.5263</v>
      </c>
      <c r="K553" s="27">
        <v>3.3017000000000003</v>
      </c>
    </row>
    <row r="554" spans="1:11" ht="12.75">
      <c r="A554" s="25">
        <v>22</v>
      </c>
      <c r="B554" s="15" t="s">
        <v>24</v>
      </c>
      <c r="C554" s="15">
        <v>2</v>
      </c>
      <c r="D554" s="15">
        <v>10</v>
      </c>
      <c r="E554" s="15">
        <v>14</v>
      </c>
      <c r="F554" s="14">
        <v>193.4</v>
      </c>
      <c r="G554" s="12">
        <f t="shared" si="8"/>
        <v>16.060333382504794</v>
      </c>
      <c r="H554" s="26">
        <v>0.9947736</v>
      </c>
      <c r="I554" s="26">
        <v>2.70582</v>
      </c>
      <c r="J554" s="27">
        <v>0.5364000000000003</v>
      </c>
      <c r="K554" s="27">
        <v>3.4455999999999998</v>
      </c>
    </row>
    <row r="555" spans="1:11" ht="12.75">
      <c r="A555" s="25">
        <v>22</v>
      </c>
      <c r="B555" s="15" t="s">
        <v>24</v>
      </c>
      <c r="C555" s="15">
        <v>2</v>
      </c>
      <c r="D555" s="15">
        <v>24</v>
      </c>
      <c r="E555" s="15">
        <v>29</v>
      </c>
      <c r="F555" s="14">
        <v>193.54</v>
      </c>
      <c r="G555" s="12">
        <f t="shared" si="8"/>
        <v>16.070659389290455</v>
      </c>
      <c r="H555" s="26">
        <v>0.9178999999999999</v>
      </c>
      <c r="I555" s="26">
        <v>2.9452999999999996</v>
      </c>
      <c r="J555" s="27">
        <v>0.4522</v>
      </c>
      <c r="K555" s="27">
        <v>3.5575</v>
      </c>
    </row>
    <row r="556" spans="1:11" ht="12.75">
      <c r="A556" s="25">
        <v>22</v>
      </c>
      <c r="B556" s="15" t="s">
        <v>24</v>
      </c>
      <c r="C556" s="15">
        <v>2</v>
      </c>
      <c r="D556" s="15">
        <v>30</v>
      </c>
      <c r="E556" s="15">
        <v>34</v>
      </c>
      <c r="F556" s="14">
        <v>193.6</v>
      </c>
      <c r="G556" s="12">
        <f t="shared" si="8"/>
        <v>16.075084820770027</v>
      </c>
      <c r="H556" s="26">
        <v>1.1073692000000002</v>
      </c>
      <c r="I556" s="26">
        <v>2.75774</v>
      </c>
      <c r="J556" s="27">
        <v>0.5362000000000003</v>
      </c>
      <c r="K556" s="27">
        <v>3.5170000000000003</v>
      </c>
    </row>
    <row r="557" spans="1:11" ht="12.75">
      <c r="A557" s="25">
        <v>22</v>
      </c>
      <c r="B557" s="15" t="s">
        <v>24</v>
      </c>
      <c r="C557" s="15">
        <v>2</v>
      </c>
      <c r="D557" s="15">
        <v>42</v>
      </c>
      <c r="E557" s="15">
        <v>47</v>
      </c>
      <c r="F557" s="14">
        <v>193.72</v>
      </c>
      <c r="G557" s="12">
        <f t="shared" si="8"/>
        <v>16.083935683729162</v>
      </c>
      <c r="H557" s="26">
        <v>0.9050999999999999</v>
      </c>
      <c r="I557" s="26">
        <v>2.7931</v>
      </c>
      <c r="J557" s="27">
        <v>0.44739999999999996</v>
      </c>
      <c r="K557" s="27">
        <v>3.6923</v>
      </c>
    </row>
    <row r="558" spans="1:11" ht="12.75">
      <c r="A558" s="25">
        <v>22</v>
      </c>
      <c r="B558" s="15" t="s">
        <v>24</v>
      </c>
      <c r="C558" s="15">
        <v>2</v>
      </c>
      <c r="D558" s="15">
        <v>50</v>
      </c>
      <c r="E558" s="15">
        <v>54</v>
      </c>
      <c r="F558" s="14">
        <v>193.8</v>
      </c>
      <c r="G558" s="12">
        <f t="shared" si="8"/>
        <v>16.089836259035255</v>
      </c>
      <c r="H558" s="26">
        <v>1.0059538000000001</v>
      </c>
      <c r="I558" s="26">
        <v>2.63546</v>
      </c>
      <c r="J558" s="27">
        <v>0.5490000000000004</v>
      </c>
      <c r="K558" s="27">
        <v>3.4694</v>
      </c>
    </row>
    <row r="559" spans="1:11" ht="12.75">
      <c r="A559" s="25">
        <v>22</v>
      </c>
      <c r="B559" s="15" t="s">
        <v>24</v>
      </c>
      <c r="C559" s="15">
        <v>2</v>
      </c>
      <c r="D559" s="15">
        <v>60</v>
      </c>
      <c r="E559" s="15">
        <v>65</v>
      </c>
      <c r="F559" s="14">
        <v>193.9</v>
      </c>
      <c r="G559" s="12">
        <f t="shared" si="8"/>
        <v>16.097211978167874</v>
      </c>
      <c r="H559" s="26">
        <v>0.8533</v>
      </c>
      <c r="I559" s="26">
        <v>2.8905</v>
      </c>
      <c r="J559" s="27">
        <v>0.5188</v>
      </c>
      <c r="K559" s="27">
        <v>3.2457000000000003</v>
      </c>
    </row>
    <row r="560" spans="1:11" ht="12.75">
      <c r="A560" s="25">
        <v>22</v>
      </c>
      <c r="B560" s="15" t="s">
        <v>24</v>
      </c>
      <c r="C560" s="15">
        <v>2</v>
      </c>
      <c r="D560" s="15">
        <v>70</v>
      </c>
      <c r="E560" s="15">
        <v>74</v>
      </c>
      <c r="F560" s="14">
        <v>194</v>
      </c>
      <c r="G560" s="12">
        <f t="shared" si="8"/>
        <v>16.104587697300488</v>
      </c>
      <c r="H560" s="26">
        <v>1.0559648</v>
      </c>
      <c r="I560" s="26">
        <v>2.85466</v>
      </c>
      <c r="J560" s="27">
        <v>0.5357999999999999</v>
      </c>
      <c r="K560" s="27">
        <v>3.2067999999999994</v>
      </c>
    </row>
    <row r="561" spans="1:11" ht="12.75">
      <c r="A561" s="25">
        <v>22</v>
      </c>
      <c r="B561" s="15" t="s">
        <v>24</v>
      </c>
      <c r="C561" s="15">
        <v>2</v>
      </c>
      <c r="D561" s="15">
        <v>79</v>
      </c>
      <c r="E561" s="15">
        <v>84</v>
      </c>
      <c r="F561" s="14">
        <v>194.09</v>
      </c>
      <c r="G561" s="12">
        <f t="shared" si="8"/>
        <v>16.11122584451984</v>
      </c>
      <c r="H561" s="26">
        <v>1.024</v>
      </c>
      <c r="I561" s="26">
        <v>2.8577000000000004</v>
      </c>
      <c r="J561" s="27">
        <v>0.5333000000000001</v>
      </c>
      <c r="K561" s="27">
        <v>3.2459000000000002</v>
      </c>
    </row>
    <row r="562" spans="1:11" ht="12.75">
      <c r="A562" s="25">
        <v>22</v>
      </c>
      <c r="B562" s="15" t="s">
        <v>24</v>
      </c>
      <c r="C562" s="15">
        <v>2</v>
      </c>
      <c r="D562" s="15">
        <v>90</v>
      </c>
      <c r="E562" s="15">
        <v>94</v>
      </c>
      <c r="F562" s="14">
        <v>194.2</v>
      </c>
      <c r="G562" s="12">
        <f t="shared" si="8"/>
        <v>16.119339135565717</v>
      </c>
      <c r="H562" s="26">
        <v>1.0935494000000001</v>
      </c>
      <c r="I562" s="26">
        <v>2.7553799999999997</v>
      </c>
      <c r="J562" s="27"/>
      <c r="K562" s="27"/>
    </row>
    <row r="563" spans="1:11" ht="12.75">
      <c r="A563" s="25">
        <v>22</v>
      </c>
      <c r="B563" s="15" t="s">
        <v>24</v>
      </c>
      <c r="C563" s="15">
        <v>2</v>
      </c>
      <c r="D563" s="15">
        <v>103</v>
      </c>
      <c r="E563" s="15">
        <v>105</v>
      </c>
      <c r="F563" s="14">
        <v>194.33</v>
      </c>
      <c r="G563" s="12">
        <f t="shared" si="8"/>
        <v>16.12892757043812</v>
      </c>
      <c r="H563" s="26">
        <v>0.8037999999999998</v>
      </c>
      <c r="I563" s="26">
        <v>2.6816999999999998</v>
      </c>
      <c r="J563" s="27">
        <v>0.4462999999999999</v>
      </c>
      <c r="K563" s="27">
        <v>3.3849</v>
      </c>
    </row>
    <row r="564" spans="1:11" ht="12.75">
      <c r="A564" s="25">
        <v>22</v>
      </c>
      <c r="B564" s="15" t="s">
        <v>24</v>
      </c>
      <c r="C564" s="15">
        <v>2</v>
      </c>
      <c r="D564" s="15">
        <v>110</v>
      </c>
      <c r="E564" s="15">
        <v>114</v>
      </c>
      <c r="F564" s="14">
        <v>194.4</v>
      </c>
      <c r="G564" s="12">
        <f t="shared" si="8"/>
        <v>16.13409057383095</v>
      </c>
      <c r="H564" s="26">
        <v>1.107145</v>
      </c>
      <c r="I564" s="26">
        <v>2.3063000000000002</v>
      </c>
      <c r="J564" s="27">
        <v>0.47640000000000005</v>
      </c>
      <c r="K564" s="27">
        <v>3.2376</v>
      </c>
    </row>
    <row r="565" spans="1:11" ht="12.75">
      <c r="A565" s="25">
        <v>22</v>
      </c>
      <c r="B565" s="15" t="s">
        <v>24</v>
      </c>
      <c r="C565" s="15">
        <v>2</v>
      </c>
      <c r="D565" s="15">
        <v>118</v>
      </c>
      <c r="E565" s="15">
        <v>123</v>
      </c>
      <c r="F565" s="14">
        <v>194.48</v>
      </c>
      <c r="G565" s="12">
        <f t="shared" si="8"/>
        <v>16.13999114913704</v>
      </c>
      <c r="H565" s="26">
        <v>0.9060000000000001</v>
      </c>
      <c r="I565" s="26">
        <v>2.3437</v>
      </c>
      <c r="J565" s="27">
        <v>0.5163000000000002</v>
      </c>
      <c r="K565" s="27">
        <v>3.3299000000000003</v>
      </c>
    </row>
    <row r="566" spans="1:11" ht="12.75">
      <c r="A566" s="25">
        <v>22</v>
      </c>
      <c r="B566" s="15" t="s">
        <v>24</v>
      </c>
      <c r="C566" s="15">
        <v>2</v>
      </c>
      <c r="D566" s="15">
        <v>130</v>
      </c>
      <c r="E566" s="15">
        <v>134</v>
      </c>
      <c r="F566" s="14">
        <v>194.6</v>
      </c>
      <c r="G566" s="12">
        <f t="shared" si="8"/>
        <v>16.14884201209618</v>
      </c>
      <c r="H566" s="26">
        <v>0.9277296000000003</v>
      </c>
      <c r="I566" s="26">
        <v>2.3180199999999997</v>
      </c>
      <c r="J566" s="27">
        <v>0.5922000000000001</v>
      </c>
      <c r="K566" s="27">
        <v>3.096</v>
      </c>
    </row>
    <row r="567" spans="1:11" ht="12.75">
      <c r="A567" s="25">
        <v>22</v>
      </c>
      <c r="B567" s="15" t="s">
        <v>24</v>
      </c>
      <c r="C567" s="15">
        <v>2</v>
      </c>
      <c r="D567" s="15">
        <v>140</v>
      </c>
      <c r="E567" s="15">
        <v>145</v>
      </c>
      <c r="F567" s="14">
        <v>194.7</v>
      </c>
      <c r="G567" s="12">
        <f t="shared" si="8"/>
        <v>16.156217731228793</v>
      </c>
      <c r="H567" s="26">
        <v>0.8473000000000002</v>
      </c>
      <c r="I567" s="26">
        <v>2.6151</v>
      </c>
      <c r="J567" s="27">
        <v>0.5117999999999998</v>
      </c>
      <c r="K567" s="27">
        <v>3.3363</v>
      </c>
    </row>
    <row r="568" spans="1:11" ht="12.75">
      <c r="A568" s="25">
        <v>22</v>
      </c>
      <c r="B568" s="15" t="s">
        <v>24</v>
      </c>
      <c r="C568" s="15">
        <v>3</v>
      </c>
      <c r="D568" s="15">
        <v>0</v>
      </c>
      <c r="E568" s="15">
        <v>4</v>
      </c>
      <c r="F568" s="14">
        <v>194.8</v>
      </c>
      <c r="G568" s="12">
        <f t="shared" si="8"/>
        <v>16.16359345036141</v>
      </c>
      <c r="H568" s="26">
        <v>1.0751230000000003</v>
      </c>
      <c r="I568" s="26">
        <v>2.4259000000000004</v>
      </c>
      <c r="J568" s="27">
        <v>0.585</v>
      </c>
      <c r="K568" s="27">
        <v>3.2024</v>
      </c>
    </row>
    <row r="569" spans="1:11" ht="12.75">
      <c r="A569" s="25">
        <v>22</v>
      </c>
      <c r="B569" s="15" t="s">
        <v>24</v>
      </c>
      <c r="C569" s="15">
        <v>3</v>
      </c>
      <c r="D569" s="15">
        <v>12</v>
      </c>
      <c r="E569" s="15">
        <v>17</v>
      </c>
      <c r="F569" s="14">
        <v>194.92</v>
      </c>
      <c r="G569" s="12">
        <f t="shared" si="8"/>
        <v>16.172444313320547</v>
      </c>
      <c r="H569" s="26">
        <v>0.8647999999999998</v>
      </c>
      <c r="I569" s="26">
        <v>2.2339</v>
      </c>
      <c r="J569" s="27">
        <v>0.3872999999999998</v>
      </c>
      <c r="K569" s="27">
        <v>3.5221</v>
      </c>
    </row>
    <row r="570" spans="1:11" ht="12.75">
      <c r="A570" s="25">
        <v>22</v>
      </c>
      <c r="B570" s="15" t="s">
        <v>24</v>
      </c>
      <c r="C570" s="15">
        <v>3</v>
      </c>
      <c r="D570" s="15">
        <v>20</v>
      </c>
      <c r="E570" s="15">
        <v>24</v>
      </c>
      <c r="F570" s="14">
        <v>195</v>
      </c>
      <c r="G570" s="12">
        <f t="shared" si="8"/>
        <v>16.17834488862664</v>
      </c>
      <c r="H570" s="26">
        <v>0.9057640000000002</v>
      </c>
      <c r="I570" s="26">
        <v>2.9890723</v>
      </c>
      <c r="J570" s="27">
        <v>0.6848000000000001</v>
      </c>
      <c r="K570" s="27">
        <v>3.0758</v>
      </c>
    </row>
    <row r="571" spans="1:11" ht="12.75">
      <c r="A571" s="25">
        <v>22</v>
      </c>
      <c r="B571" s="15" t="s">
        <v>24</v>
      </c>
      <c r="C571" s="15">
        <v>3</v>
      </c>
      <c r="D571" s="15">
        <v>30</v>
      </c>
      <c r="E571" s="15">
        <v>35</v>
      </c>
      <c r="F571" s="14">
        <v>195.1</v>
      </c>
      <c r="G571" s="12">
        <f t="shared" si="8"/>
        <v>16.185720607759258</v>
      </c>
      <c r="H571" s="26">
        <v>0.9152000000000001</v>
      </c>
      <c r="I571" s="26">
        <v>2.4545000000000003</v>
      </c>
      <c r="J571" s="27">
        <v>0.5075</v>
      </c>
      <c r="K571" s="27">
        <v>3.2057</v>
      </c>
    </row>
    <row r="572" spans="1:11" ht="12.75">
      <c r="A572" s="25">
        <v>22</v>
      </c>
      <c r="B572" s="15" t="s">
        <v>24</v>
      </c>
      <c r="C572" s="15">
        <v>3</v>
      </c>
      <c r="D572" s="15">
        <v>40</v>
      </c>
      <c r="E572" s="15">
        <v>44</v>
      </c>
      <c r="F572" s="14">
        <v>195.2</v>
      </c>
      <c r="G572" s="12">
        <f t="shared" si="8"/>
        <v>16.193096326891872</v>
      </c>
      <c r="H572" s="26">
        <v>0.7154280000000002</v>
      </c>
      <c r="I572" s="26">
        <v>2.8588171</v>
      </c>
      <c r="J572" s="27">
        <v>0.6347</v>
      </c>
      <c r="K572" s="27">
        <v>2.7969999999999997</v>
      </c>
    </row>
    <row r="573" spans="1:11" ht="12.75">
      <c r="A573" s="25">
        <v>22</v>
      </c>
      <c r="B573" s="15" t="s">
        <v>24</v>
      </c>
      <c r="C573" s="15">
        <v>3</v>
      </c>
      <c r="D573" s="15">
        <v>54</v>
      </c>
      <c r="E573" s="15">
        <v>59</v>
      </c>
      <c r="F573" s="14">
        <v>195.34</v>
      </c>
      <c r="G573" s="12">
        <f t="shared" si="8"/>
        <v>16.203422333677533</v>
      </c>
      <c r="H573" s="26">
        <v>0.8780999999999998</v>
      </c>
      <c r="I573" s="26">
        <v>2.3481</v>
      </c>
      <c r="J573" s="27">
        <v>0.2383999999999999</v>
      </c>
      <c r="K573" s="27">
        <v>3.3383000000000003</v>
      </c>
    </row>
    <row r="574" spans="1:11" ht="12.75">
      <c r="A574" s="25">
        <v>22</v>
      </c>
      <c r="B574" s="15" t="s">
        <v>24</v>
      </c>
      <c r="C574" s="15">
        <v>3</v>
      </c>
      <c r="D574" s="15">
        <v>60</v>
      </c>
      <c r="E574" s="15">
        <v>64</v>
      </c>
      <c r="F574" s="14">
        <v>195.4</v>
      </c>
      <c r="G574" s="12">
        <f t="shared" si="8"/>
        <v>16.207847765157105</v>
      </c>
      <c r="H574" s="26">
        <v>0.8388880000000001</v>
      </c>
      <c r="I574" s="26">
        <v>2.5598516</v>
      </c>
      <c r="J574" s="27">
        <v>0.8235000000000001</v>
      </c>
      <c r="K574" s="27">
        <v>2.2283999999999997</v>
      </c>
    </row>
    <row r="575" spans="1:11" ht="12.75">
      <c r="A575" s="25">
        <v>22</v>
      </c>
      <c r="B575" s="15" t="s">
        <v>24</v>
      </c>
      <c r="C575" s="15">
        <v>3</v>
      </c>
      <c r="D575" s="15">
        <v>73</v>
      </c>
      <c r="E575" s="15">
        <v>78</v>
      </c>
      <c r="F575" s="14">
        <v>195.53</v>
      </c>
      <c r="G575" s="12">
        <f t="shared" si="8"/>
        <v>16.217436200029503</v>
      </c>
      <c r="H575" s="26">
        <v>0.7723000000000001</v>
      </c>
      <c r="I575" s="26">
        <v>2.3673</v>
      </c>
      <c r="J575" s="27">
        <v>0.23980000000000012</v>
      </c>
      <c r="K575" s="27">
        <v>3.1205</v>
      </c>
    </row>
    <row r="576" spans="1:11" ht="12.75">
      <c r="A576" s="25">
        <v>22</v>
      </c>
      <c r="B576" s="15" t="s">
        <v>24</v>
      </c>
      <c r="C576" s="15">
        <v>3</v>
      </c>
      <c r="D576" s="15">
        <v>80</v>
      </c>
      <c r="E576" s="15">
        <v>84</v>
      </c>
      <c r="F576" s="14">
        <v>195.6</v>
      </c>
      <c r="G576" s="12">
        <f t="shared" si="8"/>
        <v>16.222599203422334</v>
      </c>
      <c r="H576" s="26">
        <v>1.071844</v>
      </c>
      <c r="I576" s="26">
        <v>2.5500032999999998</v>
      </c>
      <c r="J576" s="27">
        <v>0.5278000000000003</v>
      </c>
      <c r="K576" s="27">
        <v>3.0587999999999997</v>
      </c>
    </row>
    <row r="577" spans="1:11" ht="12.75">
      <c r="A577" s="25">
        <v>22</v>
      </c>
      <c r="B577" s="15" t="s">
        <v>24</v>
      </c>
      <c r="C577" s="15">
        <v>3</v>
      </c>
      <c r="D577" s="15">
        <v>89</v>
      </c>
      <c r="E577" s="15">
        <v>94</v>
      </c>
      <c r="F577" s="14">
        <v>195.69</v>
      </c>
      <c r="G577" s="12">
        <f t="shared" si="8"/>
        <v>16.22923735064169</v>
      </c>
      <c r="H577" s="26">
        <v>0.7981</v>
      </c>
      <c r="I577" s="26">
        <v>2.4585</v>
      </c>
      <c r="J577" s="27">
        <v>0.5297</v>
      </c>
      <c r="K577" s="27">
        <v>3.0473</v>
      </c>
    </row>
    <row r="578" spans="1:11" ht="12.75">
      <c r="A578" s="25">
        <v>22</v>
      </c>
      <c r="B578" s="15" t="s">
        <v>24</v>
      </c>
      <c r="C578" s="15">
        <v>3</v>
      </c>
      <c r="D578" s="15">
        <v>100</v>
      </c>
      <c r="E578" s="15">
        <v>104</v>
      </c>
      <c r="F578" s="14">
        <v>195.8</v>
      </c>
      <c r="G578" s="12">
        <f aca="true" t="shared" si="9" ref="G578:G626">((F578+24.346)/13.558)</f>
        <v>16.237350641687566</v>
      </c>
      <c r="H578" s="26">
        <v>1.2462999999999997</v>
      </c>
      <c r="I578" s="26">
        <v>2.1422</v>
      </c>
      <c r="J578" s="27">
        <v>0.7070000000000003</v>
      </c>
      <c r="K578" s="27">
        <v>2.7134</v>
      </c>
    </row>
    <row r="579" spans="1:11" ht="12.75">
      <c r="A579" s="25">
        <v>22</v>
      </c>
      <c r="B579" s="15" t="s">
        <v>24</v>
      </c>
      <c r="C579" s="15">
        <v>3</v>
      </c>
      <c r="D579" s="15">
        <v>110</v>
      </c>
      <c r="E579" s="15">
        <v>115</v>
      </c>
      <c r="F579" s="14">
        <v>195.9</v>
      </c>
      <c r="G579" s="12">
        <f t="shared" si="9"/>
        <v>16.24472636082018</v>
      </c>
      <c r="H579" s="26">
        <v>0.8917000000000002</v>
      </c>
      <c r="I579" s="26">
        <v>2.2733</v>
      </c>
      <c r="J579" s="27">
        <v>0.7903000000000001</v>
      </c>
      <c r="K579" s="27">
        <v>2.6041</v>
      </c>
    </row>
    <row r="580" spans="1:11" ht="12.75">
      <c r="A580" s="25">
        <v>22</v>
      </c>
      <c r="B580" s="15" t="s">
        <v>24</v>
      </c>
      <c r="C580" s="15">
        <v>3</v>
      </c>
      <c r="D580" s="15">
        <v>120</v>
      </c>
      <c r="E580" s="15">
        <v>124</v>
      </c>
      <c r="F580" s="14">
        <v>196</v>
      </c>
      <c r="G580" s="12">
        <f t="shared" si="9"/>
        <v>16.252102079952795</v>
      </c>
      <c r="H580" s="26">
        <v>0.017700000000000132</v>
      </c>
      <c r="I580" s="26">
        <v>2.815</v>
      </c>
      <c r="J580" s="27">
        <v>0.6622000000000002</v>
      </c>
      <c r="K580" s="27">
        <v>2.686</v>
      </c>
    </row>
    <row r="581" spans="1:11" ht="12.75">
      <c r="A581" s="25">
        <v>22</v>
      </c>
      <c r="B581" s="15" t="s">
        <v>24</v>
      </c>
      <c r="C581" s="15">
        <v>3</v>
      </c>
      <c r="D581" s="15">
        <v>130</v>
      </c>
      <c r="E581" s="15">
        <v>135</v>
      </c>
      <c r="F581" s="14">
        <v>196.1</v>
      </c>
      <c r="G581" s="12">
        <f t="shared" si="9"/>
        <v>16.25947779908541</v>
      </c>
      <c r="H581" s="26">
        <v>0.6334999999999998</v>
      </c>
      <c r="I581" s="26">
        <v>2.6277</v>
      </c>
      <c r="J581" s="27">
        <v>0.5111000000000002</v>
      </c>
      <c r="K581" s="27">
        <v>2.6505</v>
      </c>
    </row>
    <row r="582" spans="1:11" ht="12.75">
      <c r="A582" s="25">
        <v>22</v>
      </c>
      <c r="B582" s="15" t="s">
        <v>24</v>
      </c>
      <c r="C582" s="15">
        <v>3</v>
      </c>
      <c r="D582" s="15">
        <v>140</v>
      </c>
      <c r="E582" s="15">
        <v>144</v>
      </c>
      <c r="F582" s="14">
        <v>196.2</v>
      </c>
      <c r="G582" s="12">
        <f t="shared" si="9"/>
        <v>16.266853518218024</v>
      </c>
      <c r="H582" s="26">
        <v>0.7773999999999999</v>
      </c>
      <c r="I582" s="26">
        <v>2.3431</v>
      </c>
      <c r="J582" s="27">
        <v>0.5314000000000002</v>
      </c>
      <c r="K582" s="27">
        <v>2.6756</v>
      </c>
    </row>
    <row r="583" spans="1:11" ht="12.75">
      <c r="A583" s="25">
        <v>22</v>
      </c>
      <c r="B583" s="15" t="s">
        <v>24</v>
      </c>
      <c r="C583" s="15">
        <v>4</v>
      </c>
      <c r="D583" s="15">
        <v>0</v>
      </c>
      <c r="E583" s="15">
        <v>5</v>
      </c>
      <c r="F583" s="14">
        <v>196.3</v>
      </c>
      <c r="G583" s="12">
        <f t="shared" si="9"/>
        <v>16.274229237350642</v>
      </c>
      <c r="H583" s="26">
        <v>0.9503</v>
      </c>
      <c r="I583" s="26">
        <v>2.0551</v>
      </c>
      <c r="J583" s="27">
        <v>0.6085</v>
      </c>
      <c r="K583" s="27">
        <v>2.5936</v>
      </c>
    </row>
    <row r="584" spans="1:11" ht="12.75">
      <c r="A584" s="25">
        <v>22</v>
      </c>
      <c r="B584" s="15" t="s">
        <v>24</v>
      </c>
      <c r="C584" s="15">
        <v>4</v>
      </c>
      <c r="D584" s="15">
        <v>10</v>
      </c>
      <c r="E584" s="15">
        <v>14</v>
      </c>
      <c r="F584" s="14">
        <v>196.4</v>
      </c>
      <c r="G584" s="12">
        <f t="shared" si="9"/>
        <v>16.281604956483257</v>
      </c>
      <c r="H584" s="26">
        <v>0.9395999999999999</v>
      </c>
      <c r="I584" s="26">
        <v>2.1934</v>
      </c>
      <c r="J584" s="27">
        <v>0.5213999999999999</v>
      </c>
      <c r="K584" s="27">
        <v>2.5035999999999996</v>
      </c>
    </row>
    <row r="585" spans="1:11" ht="12.75">
      <c r="A585" s="25">
        <v>22</v>
      </c>
      <c r="B585" s="15" t="s">
        <v>24</v>
      </c>
      <c r="C585" s="15">
        <v>4</v>
      </c>
      <c r="D585" s="15">
        <v>25</v>
      </c>
      <c r="E585" s="15">
        <v>30</v>
      </c>
      <c r="F585" s="14">
        <v>196.5</v>
      </c>
      <c r="G585" s="12">
        <f t="shared" si="9"/>
        <v>16.28898067561587</v>
      </c>
      <c r="H585" s="26">
        <v>0.9919</v>
      </c>
      <c r="I585" s="26">
        <v>1.9619</v>
      </c>
      <c r="J585" s="27"/>
      <c r="K585" s="27"/>
    </row>
    <row r="586" spans="1:11" ht="12.75">
      <c r="A586" s="25">
        <v>22</v>
      </c>
      <c r="B586" s="15" t="s">
        <v>24</v>
      </c>
      <c r="C586" s="15">
        <v>4</v>
      </c>
      <c r="D586" s="15">
        <v>30</v>
      </c>
      <c r="E586" s="15">
        <v>34</v>
      </c>
      <c r="F586" s="14">
        <v>196.6</v>
      </c>
      <c r="G586" s="12">
        <f t="shared" si="9"/>
        <v>16.29635639474849</v>
      </c>
      <c r="H586" s="26">
        <v>1.0830000000000002</v>
      </c>
      <c r="I586" s="26">
        <v>1.9788999999999999</v>
      </c>
      <c r="J586" s="27">
        <v>0.4451000000000002</v>
      </c>
      <c r="K586" s="27">
        <v>2.5052</v>
      </c>
    </row>
    <row r="587" spans="1:11" ht="12.75">
      <c r="A587" s="25">
        <v>22</v>
      </c>
      <c r="B587" s="15" t="s">
        <v>24</v>
      </c>
      <c r="C587" s="15">
        <v>4</v>
      </c>
      <c r="D587" s="15">
        <v>42</v>
      </c>
      <c r="E587" s="15">
        <v>47</v>
      </c>
      <c r="F587" s="14">
        <v>196.72</v>
      </c>
      <c r="G587" s="12">
        <f t="shared" si="9"/>
        <v>16.305207257707625</v>
      </c>
      <c r="H587" s="26">
        <v>0.7715</v>
      </c>
      <c r="I587" s="26">
        <v>2.3837</v>
      </c>
      <c r="J587" s="27">
        <v>0.3750999999999999</v>
      </c>
      <c r="K587" s="27">
        <v>2.5385</v>
      </c>
    </row>
    <row r="588" spans="1:11" ht="12.75">
      <c r="A588" s="25">
        <v>22</v>
      </c>
      <c r="B588" s="15" t="s">
        <v>24</v>
      </c>
      <c r="C588" s="15">
        <v>4</v>
      </c>
      <c r="D588" s="15">
        <v>50</v>
      </c>
      <c r="E588" s="15">
        <v>54</v>
      </c>
      <c r="F588" s="14">
        <v>196.8</v>
      </c>
      <c r="G588" s="12">
        <f t="shared" si="9"/>
        <v>16.311107833013722</v>
      </c>
      <c r="H588" s="26">
        <v>0.7507</v>
      </c>
      <c r="I588" s="26">
        <v>2.3567</v>
      </c>
      <c r="J588" s="27">
        <v>0.39690000000000025</v>
      </c>
      <c r="K588" s="27">
        <v>2.5906000000000002</v>
      </c>
    </row>
    <row r="589" spans="1:11" ht="12.75">
      <c r="A589" s="25">
        <v>22</v>
      </c>
      <c r="B589" s="15" t="s">
        <v>24</v>
      </c>
      <c r="C589" s="15">
        <v>4</v>
      </c>
      <c r="D589" s="15">
        <v>60</v>
      </c>
      <c r="E589" s="15">
        <v>65</v>
      </c>
      <c r="F589" s="14">
        <v>196.9</v>
      </c>
      <c r="G589" s="12">
        <f t="shared" si="9"/>
        <v>16.318483552146336</v>
      </c>
      <c r="H589" s="26">
        <v>0.3942999999999998</v>
      </c>
      <c r="I589" s="26">
        <v>2.5671</v>
      </c>
      <c r="J589" s="27">
        <v>0.1409000000000002</v>
      </c>
      <c r="K589" s="27">
        <v>3.1689</v>
      </c>
    </row>
    <row r="590" spans="1:11" ht="12.75">
      <c r="A590" s="25">
        <v>22</v>
      </c>
      <c r="B590" s="15" t="s">
        <v>24</v>
      </c>
      <c r="C590" s="15">
        <v>4</v>
      </c>
      <c r="D590" s="15">
        <v>70</v>
      </c>
      <c r="E590" s="15">
        <v>74</v>
      </c>
      <c r="F590" s="14">
        <v>197</v>
      </c>
      <c r="G590" s="12">
        <f t="shared" si="9"/>
        <v>16.32585927127895</v>
      </c>
      <c r="H590" s="26">
        <v>0.8388999999999999</v>
      </c>
      <c r="I590" s="26">
        <v>2.3023</v>
      </c>
      <c r="J590" s="27"/>
      <c r="K590" s="27"/>
    </row>
    <row r="591" spans="1:11" ht="12.75">
      <c r="A591" s="25">
        <v>22</v>
      </c>
      <c r="B591" s="15" t="s">
        <v>24</v>
      </c>
      <c r="C591" s="15">
        <v>4</v>
      </c>
      <c r="D591" s="15">
        <v>80</v>
      </c>
      <c r="E591" s="15">
        <v>85</v>
      </c>
      <c r="F591" s="14">
        <v>197.1</v>
      </c>
      <c r="G591" s="12">
        <f t="shared" si="9"/>
        <v>16.333234990411565</v>
      </c>
      <c r="H591" s="26">
        <v>0.5837</v>
      </c>
      <c r="I591" s="26">
        <v>2.4973</v>
      </c>
      <c r="J591" s="27">
        <v>0.32849999999999985</v>
      </c>
      <c r="K591" s="27">
        <v>2.9326999999999996</v>
      </c>
    </row>
    <row r="592" spans="1:11" ht="12.75">
      <c r="A592" s="25">
        <v>22</v>
      </c>
      <c r="B592" s="15" t="s">
        <v>24</v>
      </c>
      <c r="C592" s="15">
        <v>4</v>
      </c>
      <c r="D592" s="15">
        <v>90</v>
      </c>
      <c r="E592" s="15">
        <v>94</v>
      </c>
      <c r="F592" s="14">
        <v>197.2</v>
      </c>
      <c r="G592" s="12">
        <f t="shared" si="9"/>
        <v>16.34061070954418</v>
      </c>
      <c r="H592" s="26">
        <v>0.9292999999999998</v>
      </c>
      <c r="I592" s="26">
        <v>2.2335000000000003</v>
      </c>
      <c r="J592" s="27">
        <v>0.7877000000000003</v>
      </c>
      <c r="K592" s="27">
        <v>2.5759999999999996</v>
      </c>
    </row>
    <row r="593" spans="1:11" ht="12.75">
      <c r="A593" s="25">
        <v>22</v>
      </c>
      <c r="B593" s="15" t="s">
        <v>24</v>
      </c>
      <c r="C593" s="15">
        <v>4</v>
      </c>
      <c r="D593" s="15">
        <v>102</v>
      </c>
      <c r="E593" s="15">
        <v>107</v>
      </c>
      <c r="F593" s="14">
        <v>197.32</v>
      </c>
      <c r="G593" s="12">
        <f t="shared" si="9"/>
        <v>16.34946157250332</v>
      </c>
      <c r="H593" s="26">
        <v>0.7665</v>
      </c>
      <c r="I593" s="26">
        <v>2.3897</v>
      </c>
      <c r="J593" s="27">
        <v>0.4277</v>
      </c>
      <c r="K593" s="27">
        <v>3.0033</v>
      </c>
    </row>
    <row r="594" spans="1:11" ht="12.75">
      <c r="A594" s="25">
        <v>22</v>
      </c>
      <c r="B594" s="15" t="s">
        <v>24</v>
      </c>
      <c r="C594" s="15">
        <v>4</v>
      </c>
      <c r="D594" s="15">
        <v>110</v>
      </c>
      <c r="E594" s="15">
        <v>114</v>
      </c>
      <c r="F594" s="14">
        <v>197.4</v>
      </c>
      <c r="G594" s="12">
        <f t="shared" si="9"/>
        <v>16.355362147809412</v>
      </c>
      <c r="H594" s="26">
        <v>0.8055619999999999</v>
      </c>
      <c r="I594" s="26">
        <v>2.46411</v>
      </c>
      <c r="J594" s="27">
        <v>0.7875</v>
      </c>
      <c r="K594" s="27">
        <v>2.3114</v>
      </c>
    </row>
    <row r="595" spans="1:11" ht="12.75">
      <c r="A595" s="25">
        <v>22</v>
      </c>
      <c r="B595" s="15" t="s">
        <v>24</v>
      </c>
      <c r="C595" s="15">
        <v>4</v>
      </c>
      <c r="D595" s="15">
        <v>118</v>
      </c>
      <c r="E595" s="15">
        <v>123</v>
      </c>
      <c r="F595" s="14">
        <v>197.48</v>
      </c>
      <c r="G595" s="12">
        <f t="shared" si="9"/>
        <v>16.361262723115505</v>
      </c>
      <c r="H595" s="26">
        <v>0.8203000000000001</v>
      </c>
      <c r="I595" s="26">
        <v>2.4781</v>
      </c>
      <c r="J595" s="27">
        <v>0.5609000000000001</v>
      </c>
      <c r="K595" s="27">
        <v>2.5259</v>
      </c>
    </row>
    <row r="596" spans="1:11" ht="12.75">
      <c r="A596" s="25">
        <v>22</v>
      </c>
      <c r="B596" s="15" t="s">
        <v>24</v>
      </c>
      <c r="C596" s="15">
        <v>4</v>
      </c>
      <c r="D596" s="15">
        <v>130</v>
      </c>
      <c r="E596" s="15">
        <v>134</v>
      </c>
      <c r="F596" s="14">
        <v>197.6</v>
      </c>
      <c r="G596" s="12">
        <f t="shared" si="9"/>
        <v>16.37011358607464</v>
      </c>
      <c r="H596" s="26">
        <v>0.8559999999999999</v>
      </c>
      <c r="I596" s="26">
        <v>2.4776</v>
      </c>
      <c r="J596" s="27">
        <v>0.7913</v>
      </c>
      <c r="K596" s="27">
        <v>2.5367999999999995</v>
      </c>
    </row>
    <row r="597" spans="1:11" ht="12.75">
      <c r="A597" s="25">
        <v>22</v>
      </c>
      <c r="B597" s="15" t="s">
        <v>24</v>
      </c>
      <c r="C597" s="15">
        <v>4</v>
      </c>
      <c r="D597" s="15">
        <v>140</v>
      </c>
      <c r="E597" s="15">
        <v>145</v>
      </c>
      <c r="F597" s="14">
        <v>197.7</v>
      </c>
      <c r="G597" s="12">
        <f t="shared" si="9"/>
        <v>16.377489305207256</v>
      </c>
      <c r="H597" s="26">
        <v>0.9618999999999998</v>
      </c>
      <c r="I597" s="26">
        <v>2.4309</v>
      </c>
      <c r="J597" s="27">
        <v>0.2705000000000002</v>
      </c>
      <c r="K597" s="27">
        <v>3.0027</v>
      </c>
    </row>
    <row r="598" spans="1:11" ht="12.75">
      <c r="A598" s="25">
        <v>22</v>
      </c>
      <c r="B598" s="15" t="s">
        <v>24</v>
      </c>
      <c r="C598" s="15">
        <v>5</v>
      </c>
      <c r="D598" s="15">
        <v>0</v>
      </c>
      <c r="E598" s="15">
        <v>4</v>
      </c>
      <c r="F598" s="14">
        <v>197.8</v>
      </c>
      <c r="G598" s="12">
        <f t="shared" si="9"/>
        <v>16.384865024339874</v>
      </c>
      <c r="H598" s="26">
        <v>1.2250999999999999</v>
      </c>
      <c r="I598" s="26">
        <v>2.5109000000000004</v>
      </c>
      <c r="J598" s="27">
        <v>0.4491</v>
      </c>
      <c r="K598" s="27">
        <v>2.8162</v>
      </c>
    </row>
    <row r="599" spans="1:11" ht="12.75">
      <c r="A599" s="25">
        <v>22</v>
      </c>
      <c r="B599" s="15" t="s">
        <v>24</v>
      </c>
      <c r="C599" s="15">
        <v>5</v>
      </c>
      <c r="D599" s="15">
        <v>12</v>
      </c>
      <c r="E599" s="15">
        <v>17</v>
      </c>
      <c r="F599" s="14">
        <v>197.92</v>
      </c>
      <c r="G599" s="12">
        <f t="shared" si="9"/>
        <v>16.39371588729901</v>
      </c>
      <c r="H599" s="26">
        <v>1.0471000000000001</v>
      </c>
      <c r="I599" s="26">
        <v>2.5655</v>
      </c>
      <c r="J599" s="27">
        <v>0.24549999999999977</v>
      </c>
      <c r="K599" s="27">
        <v>2.7527</v>
      </c>
    </row>
    <row r="600" spans="1:11" ht="12.75">
      <c r="A600" s="25">
        <v>22</v>
      </c>
      <c r="B600" s="15" t="s">
        <v>24</v>
      </c>
      <c r="C600" s="15">
        <v>5</v>
      </c>
      <c r="D600" s="15">
        <v>20</v>
      </c>
      <c r="E600" s="15">
        <v>24</v>
      </c>
      <c r="F600" s="14">
        <v>198</v>
      </c>
      <c r="G600" s="12">
        <f t="shared" si="9"/>
        <v>16.399616462605106</v>
      </c>
      <c r="H600" s="26">
        <v>1.1539</v>
      </c>
      <c r="I600" s="26">
        <v>2.6463</v>
      </c>
      <c r="J600" s="27">
        <v>0.5779000000000001</v>
      </c>
      <c r="K600" s="27">
        <v>2.8035999999999994</v>
      </c>
    </row>
    <row r="601" spans="1:11" ht="12.75">
      <c r="A601" s="25">
        <v>22</v>
      </c>
      <c r="B601" s="15" t="s">
        <v>24</v>
      </c>
      <c r="C601" s="15">
        <v>5</v>
      </c>
      <c r="D601" s="15">
        <v>30</v>
      </c>
      <c r="E601" s="15">
        <v>35</v>
      </c>
      <c r="F601" s="14">
        <v>198.1</v>
      </c>
      <c r="G601" s="12">
        <f t="shared" si="9"/>
        <v>16.40699218173772</v>
      </c>
      <c r="H601" s="26">
        <v>0.9957</v>
      </c>
      <c r="I601" s="26">
        <v>2.4823000000000004</v>
      </c>
      <c r="J601" s="27"/>
      <c r="K601" s="27"/>
    </row>
    <row r="602" spans="1:11" ht="12.75">
      <c r="A602" s="25">
        <v>22</v>
      </c>
      <c r="B602" s="15" t="s">
        <v>24</v>
      </c>
      <c r="C602" s="15">
        <v>5</v>
      </c>
      <c r="D602" s="15">
        <v>40</v>
      </c>
      <c r="E602" s="15">
        <v>44</v>
      </c>
      <c r="F602" s="14">
        <v>198.2</v>
      </c>
      <c r="G602" s="12">
        <f t="shared" si="9"/>
        <v>16.414367900870335</v>
      </c>
      <c r="H602" s="26">
        <v>1.0311434</v>
      </c>
      <c r="I602" s="26">
        <v>2.61078</v>
      </c>
      <c r="J602" s="27">
        <v>0.3387000000000001</v>
      </c>
      <c r="K602" s="27">
        <v>2.9480000000000004</v>
      </c>
    </row>
    <row r="603" spans="1:11" ht="12.75">
      <c r="A603" s="25">
        <v>22</v>
      </c>
      <c r="B603" s="15" t="s">
        <v>24</v>
      </c>
      <c r="C603" s="15">
        <v>5</v>
      </c>
      <c r="D603" s="15">
        <v>54</v>
      </c>
      <c r="E603" s="15">
        <v>59</v>
      </c>
      <c r="F603" s="14">
        <v>198.34</v>
      </c>
      <c r="G603" s="12">
        <f t="shared" si="9"/>
        <v>16.424693907655996</v>
      </c>
      <c r="H603" s="26">
        <v>1.0643</v>
      </c>
      <c r="I603" s="26">
        <v>2.2484</v>
      </c>
      <c r="J603" s="27">
        <v>0.7913999999999999</v>
      </c>
      <c r="K603" s="27">
        <v>2.4583000000000004</v>
      </c>
    </row>
    <row r="604" spans="1:11" ht="12.75">
      <c r="A604" s="25">
        <v>22</v>
      </c>
      <c r="B604" s="15" t="s">
        <v>24</v>
      </c>
      <c r="C604" s="15">
        <v>5</v>
      </c>
      <c r="D604" s="15">
        <v>60</v>
      </c>
      <c r="E604" s="15">
        <v>64</v>
      </c>
      <c r="F604" s="14">
        <v>198.4</v>
      </c>
      <c r="G604" s="12">
        <f t="shared" si="9"/>
        <v>16.429119339135568</v>
      </c>
      <c r="H604" s="26">
        <v>1.0473999999999999</v>
      </c>
      <c r="I604" s="26">
        <v>2.4508</v>
      </c>
      <c r="J604" s="27">
        <v>0.17360000000000034</v>
      </c>
      <c r="K604" s="27">
        <v>3.1012</v>
      </c>
    </row>
    <row r="605" spans="1:11" ht="12.75">
      <c r="A605" s="25">
        <v>22</v>
      </c>
      <c r="B605" s="15" t="s">
        <v>24</v>
      </c>
      <c r="C605" s="15">
        <v>5</v>
      </c>
      <c r="D605" s="15">
        <v>72</v>
      </c>
      <c r="E605" s="15">
        <v>77</v>
      </c>
      <c r="F605" s="14">
        <v>198.52</v>
      </c>
      <c r="G605" s="12">
        <f t="shared" si="9"/>
        <v>16.437970202094707</v>
      </c>
      <c r="H605" s="26">
        <v>0.9756</v>
      </c>
      <c r="I605" s="26">
        <v>2.1411</v>
      </c>
      <c r="J605" s="27">
        <v>0.28869999999999996</v>
      </c>
      <c r="K605" s="27">
        <v>2.6870000000000003</v>
      </c>
    </row>
    <row r="606" spans="1:11" ht="12.75">
      <c r="A606" s="25">
        <v>22</v>
      </c>
      <c r="B606" s="15" t="s">
        <v>24</v>
      </c>
      <c r="C606" s="15">
        <v>5</v>
      </c>
      <c r="D606" s="15">
        <v>80</v>
      </c>
      <c r="E606" s="15">
        <v>84</v>
      </c>
      <c r="F606" s="14">
        <v>198.6</v>
      </c>
      <c r="G606" s="12">
        <f t="shared" si="9"/>
        <v>16.443870777400797</v>
      </c>
      <c r="H606" s="26">
        <v>0.9987999999999999</v>
      </c>
      <c r="I606" s="26">
        <v>2.146</v>
      </c>
      <c r="J606" s="27">
        <v>0.47030000000000016</v>
      </c>
      <c r="K606" s="27">
        <v>2.4328000000000003</v>
      </c>
    </row>
    <row r="607" spans="1:11" ht="12.75">
      <c r="A607" s="25">
        <v>22</v>
      </c>
      <c r="B607" s="15" t="s">
        <v>24</v>
      </c>
      <c r="C607" s="15" t="s">
        <v>26</v>
      </c>
      <c r="D607" s="15">
        <v>3</v>
      </c>
      <c r="E607" s="15">
        <v>7</v>
      </c>
      <c r="F607" s="14">
        <v>198.8</v>
      </c>
      <c r="G607" s="12">
        <f t="shared" si="9"/>
        <v>16.45862221566603</v>
      </c>
      <c r="H607" s="26">
        <v>0.9163999999999999</v>
      </c>
      <c r="I607" s="26">
        <v>2.0528</v>
      </c>
      <c r="J607" s="27">
        <v>0.331</v>
      </c>
      <c r="K607" s="27">
        <v>2.0553999999999997</v>
      </c>
    </row>
    <row r="608" spans="1:11" ht="12.75">
      <c r="A608" s="25">
        <v>23</v>
      </c>
      <c r="B608" s="15" t="s">
        <v>24</v>
      </c>
      <c r="C608" s="15" t="s">
        <v>25</v>
      </c>
      <c r="D608" s="15">
        <v>11</v>
      </c>
      <c r="E608" s="15">
        <v>16</v>
      </c>
      <c r="F608" s="14">
        <v>198.88</v>
      </c>
      <c r="G608" s="12">
        <f t="shared" si="9"/>
        <v>16.46452279097212</v>
      </c>
      <c r="H608" s="26">
        <v>1.0135</v>
      </c>
      <c r="I608" s="26">
        <v>2.1692</v>
      </c>
      <c r="J608" s="27">
        <v>0.6905999999999999</v>
      </c>
      <c r="K608" s="27">
        <v>2.7791</v>
      </c>
    </row>
    <row r="609" spans="1:11" ht="12.75">
      <c r="A609" s="25">
        <v>23</v>
      </c>
      <c r="B609" s="15" t="s">
        <v>24</v>
      </c>
      <c r="C609" s="15">
        <v>1</v>
      </c>
      <c r="D609" s="15">
        <v>10</v>
      </c>
      <c r="E609" s="15">
        <v>14</v>
      </c>
      <c r="F609" s="14">
        <v>201.6</v>
      </c>
      <c r="G609" s="12">
        <f t="shared" si="9"/>
        <v>16.66514235137926</v>
      </c>
      <c r="H609" s="26">
        <v>1.3357999999999999</v>
      </c>
      <c r="I609" s="26">
        <v>2.308</v>
      </c>
      <c r="J609" s="27">
        <v>1.2318</v>
      </c>
      <c r="K609" s="27">
        <v>2.1778</v>
      </c>
    </row>
    <row r="610" spans="1:11" ht="12.75">
      <c r="A610" s="25">
        <v>23</v>
      </c>
      <c r="B610" s="15" t="s">
        <v>24</v>
      </c>
      <c r="C610" s="15">
        <v>1</v>
      </c>
      <c r="D610" s="15">
        <v>25</v>
      </c>
      <c r="E610" s="15">
        <v>30</v>
      </c>
      <c r="F610" s="14">
        <v>201.75</v>
      </c>
      <c r="G610" s="12">
        <f t="shared" si="9"/>
        <v>16.676205930078183</v>
      </c>
      <c r="H610" s="26">
        <v>1.361</v>
      </c>
      <c r="I610" s="26">
        <v>2.2965999999999998</v>
      </c>
      <c r="J610" s="27">
        <v>1.3506</v>
      </c>
      <c r="K610" s="27">
        <v>2.2877</v>
      </c>
    </row>
    <row r="611" spans="1:11" ht="12.75">
      <c r="A611" s="25">
        <v>23</v>
      </c>
      <c r="B611" s="15" t="s">
        <v>24</v>
      </c>
      <c r="C611" s="15">
        <v>1</v>
      </c>
      <c r="D611" s="15">
        <v>50</v>
      </c>
      <c r="E611" s="15">
        <v>54</v>
      </c>
      <c r="F611" s="14">
        <v>202</v>
      </c>
      <c r="G611" s="12">
        <f t="shared" si="9"/>
        <v>16.69464522790972</v>
      </c>
      <c r="H611" s="26">
        <v>1.3484000000000003</v>
      </c>
      <c r="I611" s="26">
        <v>2.3886</v>
      </c>
      <c r="J611" s="27">
        <v>1.0056</v>
      </c>
      <c r="K611" s="27">
        <v>2.0143</v>
      </c>
    </row>
    <row r="612" spans="1:11" ht="12.75">
      <c r="A612" s="25">
        <v>23</v>
      </c>
      <c r="B612" s="15" t="s">
        <v>24</v>
      </c>
      <c r="C612" s="15">
        <v>1</v>
      </c>
      <c r="D612" s="15">
        <v>70</v>
      </c>
      <c r="E612" s="15">
        <v>74</v>
      </c>
      <c r="F612" s="14">
        <v>202.2</v>
      </c>
      <c r="G612" s="12">
        <f t="shared" si="9"/>
        <v>16.709396666174953</v>
      </c>
      <c r="H612" s="26">
        <v>1.2502</v>
      </c>
      <c r="I612" s="26">
        <v>2.1842</v>
      </c>
      <c r="J612" s="27">
        <v>0.9565999999999999</v>
      </c>
      <c r="K612" s="27">
        <v>2.2489</v>
      </c>
    </row>
    <row r="613" spans="1:11" ht="12.75">
      <c r="A613" s="25">
        <v>23</v>
      </c>
      <c r="B613" s="15" t="s">
        <v>24</v>
      </c>
      <c r="C613" s="15">
        <v>1</v>
      </c>
      <c r="D613" s="15">
        <v>90</v>
      </c>
      <c r="E613" s="15">
        <v>94</v>
      </c>
      <c r="F613" s="14">
        <v>202.4</v>
      </c>
      <c r="G613" s="12">
        <f t="shared" si="9"/>
        <v>16.724148104440182</v>
      </c>
      <c r="H613" s="26">
        <v>1.1895</v>
      </c>
      <c r="I613" s="26">
        <v>2.1871</v>
      </c>
      <c r="J613" s="27">
        <v>1.1826</v>
      </c>
      <c r="K613" s="27">
        <v>2.2225</v>
      </c>
    </row>
    <row r="614" spans="1:11" ht="12.75">
      <c r="A614" s="25">
        <v>23</v>
      </c>
      <c r="B614" s="15" t="s">
        <v>24</v>
      </c>
      <c r="C614" s="15">
        <v>1</v>
      </c>
      <c r="D614" s="15">
        <v>110</v>
      </c>
      <c r="E614" s="15">
        <v>114</v>
      </c>
      <c r="F614" s="14">
        <v>202.6</v>
      </c>
      <c r="G614" s="12">
        <f t="shared" si="9"/>
        <v>16.738899542705415</v>
      </c>
      <c r="H614" s="26">
        <v>1.0897</v>
      </c>
      <c r="I614" s="26">
        <v>2.1667</v>
      </c>
      <c r="J614" s="27">
        <v>0.35660000000000003</v>
      </c>
      <c r="K614" s="27">
        <v>2.7231</v>
      </c>
    </row>
    <row r="615" spans="1:11" ht="12.75">
      <c r="A615" s="25">
        <v>23</v>
      </c>
      <c r="B615" s="15" t="s">
        <v>24</v>
      </c>
      <c r="C615" s="15">
        <v>1</v>
      </c>
      <c r="D615" s="15">
        <v>130</v>
      </c>
      <c r="E615" s="15">
        <v>134</v>
      </c>
      <c r="F615" s="14">
        <v>202.8</v>
      </c>
      <c r="G615" s="12">
        <f t="shared" si="9"/>
        <v>16.753650980970647</v>
      </c>
      <c r="H615" s="26">
        <v>1.2090999999999998</v>
      </c>
      <c r="I615" s="26">
        <v>1.9929000000000001</v>
      </c>
      <c r="J615" s="27">
        <v>1.1386</v>
      </c>
      <c r="K615" s="27">
        <v>1.7177</v>
      </c>
    </row>
    <row r="616" spans="1:11" ht="12.75">
      <c r="A616" s="25">
        <v>23</v>
      </c>
      <c r="B616" s="15" t="s">
        <v>24</v>
      </c>
      <c r="C616" s="15">
        <v>2</v>
      </c>
      <c r="D616" s="15">
        <v>0</v>
      </c>
      <c r="E616" s="15">
        <v>4</v>
      </c>
      <c r="F616" s="14">
        <v>203</v>
      </c>
      <c r="G616" s="12">
        <f t="shared" si="9"/>
        <v>16.768402419235876</v>
      </c>
      <c r="H616" s="26">
        <v>1.1381999999999999</v>
      </c>
      <c r="I616" s="26">
        <v>2.3482000000000003</v>
      </c>
      <c r="J616" s="27">
        <v>0.6175999999999999</v>
      </c>
      <c r="K616" s="27">
        <v>2.4112999999999998</v>
      </c>
    </row>
    <row r="617" spans="1:11" ht="12.75">
      <c r="A617" s="25">
        <v>23</v>
      </c>
      <c r="B617" s="15" t="s">
        <v>24</v>
      </c>
      <c r="C617" s="15">
        <v>2</v>
      </c>
      <c r="D617" s="15">
        <v>20</v>
      </c>
      <c r="E617" s="15">
        <v>24</v>
      </c>
      <c r="F617" s="14">
        <v>203.2</v>
      </c>
      <c r="G617" s="12">
        <f t="shared" si="9"/>
        <v>16.783153857501105</v>
      </c>
      <c r="H617" s="26">
        <v>1.1498000000000002</v>
      </c>
      <c r="I617" s="26">
        <v>2.2992999999999997</v>
      </c>
      <c r="J617" s="27">
        <v>1.0406</v>
      </c>
      <c r="K617" s="27">
        <v>2.1258999999999997</v>
      </c>
    </row>
    <row r="618" spans="1:11" ht="12.75">
      <c r="A618" s="25">
        <v>23</v>
      </c>
      <c r="B618" s="15" t="s">
        <v>24</v>
      </c>
      <c r="C618" s="15">
        <v>2</v>
      </c>
      <c r="D618" s="15">
        <v>40</v>
      </c>
      <c r="E618" s="15">
        <v>44</v>
      </c>
      <c r="F618" s="14">
        <v>203.4</v>
      </c>
      <c r="G618" s="12">
        <f t="shared" si="9"/>
        <v>16.797905295766338</v>
      </c>
      <c r="H618" s="26">
        <v>1.1393999999999997</v>
      </c>
      <c r="I618" s="26">
        <v>2.2576</v>
      </c>
      <c r="J618" s="27">
        <v>0.8096000000000001</v>
      </c>
      <c r="K618" s="27">
        <v>2.3655</v>
      </c>
    </row>
    <row r="619" spans="1:11" ht="12.75">
      <c r="A619" s="25">
        <v>23</v>
      </c>
      <c r="B619" s="15" t="s">
        <v>24</v>
      </c>
      <c r="C619" s="15">
        <v>2</v>
      </c>
      <c r="D619" s="15">
        <v>55</v>
      </c>
      <c r="E619" s="15">
        <v>60</v>
      </c>
      <c r="F619" s="14">
        <v>203.55</v>
      </c>
      <c r="G619" s="12">
        <f t="shared" si="9"/>
        <v>16.80896887446526</v>
      </c>
      <c r="H619" s="26">
        <v>0.7010000000000001</v>
      </c>
      <c r="I619" s="26">
        <v>2.0704000000000002</v>
      </c>
      <c r="J619" s="27">
        <v>0.6596</v>
      </c>
      <c r="K619" s="27">
        <v>2.3030999999999997</v>
      </c>
    </row>
    <row r="620" spans="1:11" ht="12.75">
      <c r="A620" s="25">
        <v>23</v>
      </c>
      <c r="B620" s="15" t="s">
        <v>24</v>
      </c>
      <c r="C620" s="15">
        <v>2</v>
      </c>
      <c r="D620" s="15">
        <v>80</v>
      </c>
      <c r="E620" s="15">
        <v>84</v>
      </c>
      <c r="F620" s="14">
        <v>203.8</v>
      </c>
      <c r="G620" s="12">
        <f t="shared" si="9"/>
        <v>16.8274081722968</v>
      </c>
      <c r="H620" s="26">
        <v>1.0797999999999999</v>
      </c>
      <c r="I620" s="26">
        <v>2.0968</v>
      </c>
      <c r="J620" s="27">
        <v>0.8256000000000001</v>
      </c>
      <c r="K620" s="27">
        <v>2.4775</v>
      </c>
    </row>
    <row r="621" spans="1:11" ht="12.75">
      <c r="A621" s="25">
        <v>23</v>
      </c>
      <c r="B621" s="15" t="s">
        <v>24</v>
      </c>
      <c r="C621" s="15">
        <v>2</v>
      </c>
      <c r="D621" s="15">
        <v>100</v>
      </c>
      <c r="E621" s="15">
        <v>104</v>
      </c>
      <c r="F621" s="14">
        <v>204</v>
      </c>
      <c r="G621" s="12">
        <f t="shared" si="9"/>
        <v>16.84215961056203</v>
      </c>
      <c r="H621" s="26">
        <v>1.086</v>
      </c>
      <c r="I621" s="26">
        <v>2.3754</v>
      </c>
      <c r="J621" s="27">
        <v>1.0906</v>
      </c>
      <c r="K621" s="27">
        <v>2.3061</v>
      </c>
    </row>
    <row r="622" spans="1:11" ht="12.75">
      <c r="A622" s="25">
        <v>23</v>
      </c>
      <c r="B622" s="15" t="s">
        <v>24</v>
      </c>
      <c r="C622" s="15">
        <v>2</v>
      </c>
      <c r="D622" s="15">
        <v>120</v>
      </c>
      <c r="E622" s="15">
        <v>124</v>
      </c>
      <c r="F622" s="14">
        <v>204.2</v>
      </c>
      <c r="G622" s="12">
        <f t="shared" si="9"/>
        <v>16.85691104882726</v>
      </c>
      <c r="H622" s="26">
        <v>1.078</v>
      </c>
      <c r="I622" s="26">
        <v>1.5334</v>
      </c>
      <c r="J622" s="27">
        <v>1.4006</v>
      </c>
      <c r="K622" s="27">
        <v>1.9537</v>
      </c>
    </row>
    <row r="623" spans="1:11" ht="12.75">
      <c r="A623" s="25">
        <v>23</v>
      </c>
      <c r="B623" s="15" t="s">
        <v>24</v>
      </c>
      <c r="C623" s="15">
        <v>2</v>
      </c>
      <c r="D623" s="15">
        <v>140</v>
      </c>
      <c r="E623" s="15">
        <v>144</v>
      </c>
      <c r="F623" s="14">
        <v>204.4</v>
      </c>
      <c r="G623" s="12">
        <f t="shared" si="9"/>
        <v>16.871662487092493</v>
      </c>
      <c r="H623" s="26">
        <v>1.3995999999999997</v>
      </c>
      <c r="I623" s="26">
        <v>2.2972</v>
      </c>
      <c r="J623" s="27">
        <v>0.9766000000000001</v>
      </c>
      <c r="K623" s="27">
        <v>2.5713</v>
      </c>
    </row>
    <row r="624" spans="1:11" ht="12.75">
      <c r="A624" s="25">
        <v>23</v>
      </c>
      <c r="B624" s="15" t="s">
        <v>24</v>
      </c>
      <c r="C624" s="15">
        <v>3</v>
      </c>
      <c r="D624" s="15">
        <v>10</v>
      </c>
      <c r="E624" s="15">
        <v>14</v>
      </c>
      <c r="F624" s="14">
        <v>204.6</v>
      </c>
      <c r="G624" s="12">
        <f t="shared" si="9"/>
        <v>16.886413925357722</v>
      </c>
      <c r="H624" s="26">
        <v>1.2551999999999999</v>
      </c>
      <c r="I624" s="26">
        <v>2.2525</v>
      </c>
      <c r="J624" s="27">
        <v>1.1706</v>
      </c>
      <c r="K624" s="27">
        <v>2.2528999999999995</v>
      </c>
    </row>
    <row r="625" spans="1:11" ht="12.75">
      <c r="A625" s="25">
        <v>23</v>
      </c>
      <c r="B625" s="15" t="s">
        <v>24</v>
      </c>
      <c r="C625" s="15">
        <v>3</v>
      </c>
      <c r="D625" s="15">
        <v>25</v>
      </c>
      <c r="E625" s="15">
        <v>30</v>
      </c>
      <c r="F625" s="14">
        <v>204.75</v>
      </c>
      <c r="G625" s="12">
        <f t="shared" si="9"/>
        <v>16.897477504056646</v>
      </c>
      <c r="H625" s="26">
        <v>0.9616000000000002</v>
      </c>
      <c r="I625" s="26">
        <v>2.1054</v>
      </c>
      <c r="J625" s="27">
        <v>0.9896</v>
      </c>
      <c r="K625" s="27">
        <v>2.2535</v>
      </c>
    </row>
    <row r="626" spans="1:11" ht="12.75">
      <c r="A626" s="25">
        <v>23</v>
      </c>
      <c r="B626" s="15" t="s">
        <v>24</v>
      </c>
      <c r="C626" s="15">
        <v>3</v>
      </c>
      <c r="D626" s="15">
        <v>50</v>
      </c>
      <c r="E626" s="15">
        <v>54</v>
      </c>
      <c r="F626" s="14">
        <v>205</v>
      </c>
      <c r="G626" s="12">
        <f t="shared" si="9"/>
        <v>16.915916801888184</v>
      </c>
      <c r="H626" s="26">
        <v>1.0984</v>
      </c>
      <c r="I626" s="26">
        <v>1.6201</v>
      </c>
      <c r="J626" s="27">
        <v>1.0416</v>
      </c>
      <c r="K626" s="27">
        <v>2.2890999999999995</v>
      </c>
    </row>
    <row r="627" spans="1:11" ht="12.75">
      <c r="A627" s="25">
        <v>23</v>
      </c>
      <c r="B627" s="15" t="s">
        <v>24</v>
      </c>
      <c r="C627" s="15">
        <v>3</v>
      </c>
      <c r="D627" s="15">
        <v>70</v>
      </c>
      <c r="E627" s="15">
        <v>74</v>
      </c>
      <c r="F627" s="14">
        <v>205.2</v>
      </c>
      <c r="H627" s="26">
        <v>1.2854</v>
      </c>
      <c r="I627" s="26">
        <v>1.6861</v>
      </c>
      <c r="J627" s="26"/>
      <c r="K627" s="26"/>
    </row>
    <row r="628" spans="1:11" ht="12.75">
      <c r="A628" s="25">
        <v>23</v>
      </c>
      <c r="B628" s="15" t="s">
        <v>24</v>
      </c>
      <c r="C628" s="15">
        <v>3</v>
      </c>
      <c r="D628" s="15">
        <v>90</v>
      </c>
      <c r="E628" s="15">
        <v>94</v>
      </c>
      <c r="F628" s="14">
        <v>205.4</v>
      </c>
      <c r="H628" s="26">
        <v>1.1835000000000002</v>
      </c>
      <c r="I628" s="26">
        <v>2.0971</v>
      </c>
      <c r="J628" s="26"/>
      <c r="K628" s="26"/>
    </row>
    <row r="629" spans="1:11" ht="12.75">
      <c r="A629" s="25">
        <v>23</v>
      </c>
      <c r="B629" s="15" t="s">
        <v>24</v>
      </c>
      <c r="C629" s="15">
        <v>3</v>
      </c>
      <c r="D629" s="15">
        <v>110</v>
      </c>
      <c r="E629" s="15">
        <v>114</v>
      </c>
      <c r="F629" s="14">
        <v>205.6</v>
      </c>
      <c r="H629" s="26">
        <v>1.1618000000000002</v>
      </c>
      <c r="I629" s="26">
        <v>2.1773</v>
      </c>
      <c r="J629" s="26"/>
      <c r="K629" s="26"/>
    </row>
    <row r="630" spans="1:11" ht="12.75">
      <c r="A630" s="25">
        <v>23</v>
      </c>
      <c r="B630" s="15" t="s">
        <v>24</v>
      </c>
      <c r="C630" s="15">
        <v>3</v>
      </c>
      <c r="D630" s="15">
        <v>130</v>
      </c>
      <c r="E630" s="15">
        <v>134</v>
      </c>
      <c r="F630" s="14">
        <v>205.8</v>
      </c>
      <c r="H630" s="26">
        <v>0.9461999999999999</v>
      </c>
      <c r="I630" s="26">
        <v>2.2335000000000003</v>
      </c>
      <c r="J630" s="26"/>
      <c r="K630" s="26"/>
    </row>
    <row r="631" spans="1:11" ht="12.75">
      <c r="A631" s="25">
        <v>23</v>
      </c>
      <c r="B631" s="15" t="s">
        <v>24</v>
      </c>
      <c r="C631" s="15">
        <v>4</v>
      </c>
      <c r="D631" s="15">
        <v>0</v>
      </c>
      <c r="E631" s="15">
        <v>4</v>
      </c>
      <c r="F631" s="14">
        <v>206</v>
      </c>
      <c r="H631" s="26">
        <v>1.1072000000000002</v>
      </c>
      <c r="I631" s="26">
        <v>2.3979999999999997</v>
      </c>
      <c r="J631" s="26"/>
      <c r="K631" s="26"/>
    </row>
    <row r="632" spans="1:11" ht="12.75">
      <c r="A632" s="25">
        <v>23</v>
      </c>
      <c r="B632" s="15" t="s">
        <v>24</v>
      </c>
      <c r="C632" s="15">
        <v>4</v>
      </c>
      <c r="D632" s="15">
        <v>20</v>
      </c>
      <c r="E632" s="15">
        <v>24</v>
      </c>
      <c r="F632" s="14">
        <v>206.2</v>
      </c>
      <c r="H632" s="26">
        <v>1.05984</v>
      </c>
      <c r="I632" s="26">
        <v>1.53605</v>
      </c>
      <c r="J632" s="26"/>
      <c r="K632" s="26"/>
    </row>
    <row r="633" spans="1:11" ht="12.75">
      <c r="A633" s="25">
        <v>23</v>
      </c>
      <c r="B633" s="15" t="s">
        <v>24</v>
      </c>
      <c r="C633" s="15">
        <v>4</v>
      </c>
      <c r="D633" s="15">
        <v>40</v>
      </c>
      <c r="E633" s="15">
        <v>44</v>
      </c>
      <c r="F633" s="14">
        <v>206.4</v>
      </c>
      <c r="H633" s="26">
        <v>1.0516</v>
      </c>
      <c r="I633" s="26">
        <v>2.0067</v>
      </c>
      <c r="J633" s="26"/>
      <c r="K633" s="26"/>
    </row>
    <row r="634" spans="1:11" ht="12.75">
      <c r="A634" s="25">
        <v>23</v>
      </c>
      <c r="B634" s="15" t="s">
        <v>24</v>
      </c>
      <c r="C634" s="15">
        <v>4</v>
      </c>
      <c r="D634" s="15">
        <v>55</v>
      </c>
      <c r="E634" s="15">
        <v>60</v>
      </c>
      <c r="F634" s="14">
        <v>206.55</v>
      </c>
      <c r="H634" s="26">
        <v>1.2558</v>
      </c>
      <c r="I634" s="26">
        <v>2.0088</v>
      </c>
      <c r="J634" s="26"/>
      <c r="K634" s="26"/>
    </row>
    <row r="635" spans="1:11" ht="12.75">
      <c r="A635" s="25">
        <v>24</v>
      </c>
      <c r="B635" s="15" t="s">
        <v>24</v>
      </c>
      <c r="C635" s="15">
        <v>3</v>
      </c>
      <c r="D635" s="15">
        <v>130</v>
      </c>
      <c r="E635" s="15">
        <v>134</v>
      </c>
      <c r="F635" s="14">
        <v>215.4</v>
      </c>
      <c r="H635" s="26">
        <v>1.2283987</v>
      </c>
      <c r="I635" s="26">
        <v>1.8505684</v>
      </c>
      <c r="J635" s="26"/>
      <c r="K635" s="26"/>
    </row>
    <row r="636" spans="1:11" ht="12.75">
      <c r="A636" s="25">
        <v>24</v>
      </c>
      <c r="B636" s="15" t="s">
        <v>24</v>
      </c>
      <c r="C636" s="15">
        <v>4</v>
      </c>
      <c r="D636" s="15">
        <v>0</v>
      </c>
      <c r="E636" s="15">
        <v>4</v>
      </c>
      <c r="F636" s="14">
        <v>215.6</v>
      </c>
      <c r="H636" s="26">
        <v>1.0405919000000001</v>
      </c>
      <c r="I636" s="26">
        <v>1.9688426</v>
      </c>
      <c r="J636" s="26"/>
      <c r="K636" s="26"/>
    </row>
    <row r="637" spans="1:11" ht="12.75">
      <c r="A637" s="25">
        <v>24</v>
      </c>
      <c r="B637" s="15" t="s">
        <v>24</v>
      </c>
      <c r="C637" s="15">
        <v>4</v>
      </c>
      <c r="D637" s="15">
        <v>40</v>
      </c>
      <c r="E637" s="15">
        <v>44</v>
      </c>
      <c r="F637" s="14">
        <v>216</v>
      </c>
      <c r="H637" s="26">
        <v>1.2742</v>
      </c>
      <c r="I637" s="26">
        <v>2.0462</v>
      </c>
      <c r="J637" s="26"/>
      <c r="K637" s="26"/>
    </row>
    <row r="638" spans="1:11" ht="12.75">
      <c r="A638" s="25">
        <v>24</v>
      </c>
      <c r="B638" s="15" t="s">
        <v>24</v>
      </c>
      <c r="C638" s="15">
        <v>4</v>
      </c>
      <c r="D638" s="15">
        <v>60</v>
      </c>
      <c r="E638" s="15">
        <v>64</v>
      </c>
      <c r="F638" s="14">
        <v>216.2</v>
      </c>
      <c r="H638" s="26">
        <v>1.1189796000000003</v>
      </c>
      <c r="I638" s="26">
        <v>2.1793184</v>
      </c>
      <c r="J638" s="26"/>
      <c r="K638" s="26"/>
    </row>
    <row r="639" spans="1:11" ht="12.75">
      <c r="A639" s="25">
        <v>24</v>
      </c>
      <c r="B639" s="15" t="s">
        <v>24</v>
      </c>
      <c r="C639" s="15">
        <v>4</v>
      </c>
      <c r="D639" s="15">
        <v>80</v>
      </c>
      <c r="E639" s="15">
        <v>84</v>
      </c>
      <c r="F639" s="14">
        <v>216.4</v>
      </c>
      <c r="H639" s="26">
        <v>0.9519097000000003</v>
      </c>
      <c r="I639" s="26">
        <v>2.0615638</v>
      </c>
      <c r="J639" s="26"/>
      <c r="K639" s="26"/>
    </row>
    <row r="640" spans="1:11" ht="12.75">
      <c r="A640" s="25">
        <v>24</v>
      </c>
      <c r="B640" s="15" t="s">
        <v>24</v>
      </c>
      <c r="C640" s="15">
        <v>4</v>
      </c>
      <c r="D640" s="15">
        <v>100</v>
      </c>
      <c r="E640" s="15">
        <v>104</v>
      </c>
      <c r="F640" s="14">
        <v>216.6</v>
      </c>
      <c r="H640" s="26">
        <v>1.2536152000000003</v>
      </c>
      <c r="I640" s="26">
        <v>1.9287608</v>
      </c>
      <c r="J640" s="26"/>
      <c r="K640" s="26"/>
    </row>
    <row r="641" spans="1:11" ht="12.75">
      <c r="A641" s="25">
        <v>24</v>
      </c>
      <c r="B641" s="15" t="s">
        <v>24</v>
      </c>
      <c r="C641" s="15">
        <v>4</v>
      </c>
      <c r="D641" s="15">
        <v>118</v>
      </c>
      <c r="E641" s="15">
        <v>122</v>
      </c>
      <c r="F641" s="14">
        <v>216.78</v>
      </c>
      <c r="H641" s="26">
        <v>1.1116385000000002</v>
      </c>
      <c r="I641" s="26">
        <v>1.841679</v>
      </c>
      <c r="J641" s="26"/>
      <c r="K641" s="26"/>
    </row>
    <row r="642" spans="1:11" ht="12.75">
      <c r="A642" s="25">
        <v>24</v>
      </c>
      <c r="B642" s="15" t="s">
        <v>24</v>
      </c>
      <c r="C642" s="15">
        <v>4</v>
      </c>
      <c r="D642" s="15">
        <v>140</v>
      </c>
      <c r="E642" s="15">
        <v>144</v>
      </c>
      <c r="F642" s="14">
        <v>217</v>
      </c>
      <c r="H642" s="26">
        <v>1.2376618000000001</v>
      </c>
      <c r="I642" s="26">
        <v>1.7245972</v>
      </c>
      <c r="J642" s="26"/>
      <c r="K642" s="26"/>
    </row>
    <row r="643" spans="1:11" ht="12.75">
      <c r="A643" s="25">
        <v>24</v>
      </c>
      <c r="B643" s="15" t="s">
        <v>24</v>
      </c>
      <c r="C643" s="15">
        <v>5</v>
      </c>
      <c r="D643" s="15">
        <v>10</v>
      </c>
      <c r="E643" s="15">
        <v>14</v>
      </c>
      <c r="F643" s="14">
        <v>217.2</v>
      </c>
      <c r="H643" s="26">
        <v>1.1712974</v>
      </c>
      <c r="I643" s="26">
        <v>1.9180396</v>
      </c>
      <c r="J643" s="26"/>
      <c r="K643" s="26"/>
    </row>
    <row r="644" spans="1:11" ht="12.75">
      <c r="A644" s="25">
        <v>24</v>
      </c>
      <c r="B644" s="15" t="s">
        <v>24</v>
      </c>
      <c r="C644" s="15">
        <v>5</v>
      </c>
      <c r="D644" s="15">
        <v>30</v>
      </c>
      <c r="E644" s="15">
        <v>34</v>
      </c>
      <c r="F644" s="14">
        <v>217.4</v>
      </c>
      <c r="H644" s="26">
        <v>1.1913207</v>
      </c>
      <c r="I644" s="26">
        <v>2.1139578</v>
      </c>
      <c r="J644" s="26"/>
      <c r="K644" s="26"/>
    </row>
    <row r="645" spans="1:11" ht="12.75">
      <c r="A645" s="25">
        <v>24</v>
      </c>
      <c r="B645" s="15" t="s">
        <v>24</v>
      </c>
      <c r="C645" s="15">
        <v>5</v>
      </c>
      <c r="D645" s="15">
        <v>50</v>
      </c>
      <c r="E645" s="15">
        <v>54</v>
      </c>
      <c r="F645" s="14">
        <v>217.6</v>
      </c>
      <c r="H645" s="26">
        <v>1.0163282</v>
      </c>
      <c r="I645" s="26">
        <v>2.0881624</v>
      </c>
      <c r="J645" s="26"/>
      <c r="K645" s="26"/>
    </row>
    <row r="646" spans="1:11" ht="12.75">
      <c r="A646" s="25">
        <v>24</v>
      </c>
      <c r="B646" s="15" t="s">
        <v>24</v>
      </c>
      <c r="C646" s="15">
        <v>5</v>
      </c>
      <c r="D646" s="15">
        <v>70</v>
      </c>
      <c r="E646" s="15">
        <v>74</v>
      </c>
      <c r="F646" s="14">
        <v>217.8</v>
      </c>
      <c r="H646" s="26">
        <v>1.1639846</v>
      </c>
      <c r="I646" s="26">
        <v>1.9768872</v>
      </c>
      <c r="J646" s="26"/>
      <c r="K646" s="26"/>
    </row>
    <row r="647" spans="1:11" ht="12.75">
      <c r="A647" s="25">
        <v>24</v>
      </c>
      <c r="B647" s="15" t="s">
        <v>24</v>
      </c>
      <c r="C647" s="15">
        <v>5</v>
      </c>
      <c r="D647" s="15">
        <v>90</v>
      </c>
      <c r="E647" s="15">
        <v>94</v>
      </c>
      <c r="F647" s="14">
        <v>218</v>
      </c>
      <c r="H647" s="26">
        <v>1.3989376</v>
      </c>
      <c r="I647" s="26">
        <v>1.6672831999999997</v>
      </c>
      <c r="J647" s="26"/>
      <c r="K647" s="26"/>
    </row>
    <row r="648" spans="1:11" ht="12.75">
      <c r="A648" s="25">
        <v>24</v>
      </c>
      <c r="B648" s="15" t="s">
        <v>24</v>
      </c>
      <c r="C648" s="15">
        <v>5</v>
      </c>
      <c r="D648" s="15">
        <v>110</v>
      </c>
      <c r="E648" s="15">
        <v>114</v>
      </c>
      <c r="F648" s="14">
        <v>218.2</v>
      </c>
      <c r="H648" s="26">
        <v>1.2947658</v>
      </c>
      <c r="I648" s="26">
        <v>1.7356456</v>
      </c>
      <c r="J648" s="26"/>
      <c r="K648" s="26"/>
    </row>
    <row r="649" spans="1:11" ht="12.75">
      <c r="A649" s="25">
        <v>24</v>
      </c>
      <c r="B649" s="15" t="s">
        <v>24</v>
      </c>
      <c r="C649" s="15">
        <v>5</v>
      </c>
      <c r="D649" s="15">
        <v>132</v>
      </c>
      <c r="E649" s="15">
        <v>136</v>
      </c>
      <c r="F649" s="14">
        <v>218.42</v>
      </c>
      <c r="H649" s="26">
        <v>1.3112</v>
      </c>
      <c r="I649" s="26">
        <v>2.0423999999999998</v>
      </c>
      <c r="J649" s="26"/>
      <c r="K649" s="26"/>
    </row>
    <row r="650" spans="1:11" ht="12.75">
      <c r="A650" s="25">
        <v>24</v>
      </c>
      <c r="B650" s="15" t="s">
        <v>24</v>
      </c>
      <c r="C650" s="15">
        <v>6</v>
      </c>
      <c r="D650" s="15">
        <v>0</v>
      </c>
      <c r="E650" s="15">
        <v>4</v>
      </c>
      <c r="F650" s="14">
        <v>218.6</v>
      </c>
      <c r="H650" s="26">
        <v>1.2450316</v>
      </c>
      <c r="I650" s="26">
        <v>2.0434912</v>
      </c>
      <c r="J650" s="26"/>
      <c r="K650" s="26"/>
    </row>
    <row r="651" spans="1:11" ht="12.75">
      <c r="A651" s="25">
        <v>24</v>
      </c>
      <c r="B651" s="15" t="s">
        <v>24</v>
      </c>
      <c r="C651" s="15">
        <v>6</v>
      </c>
      <c r="D651" s="15">
        <v>20</v>
      </c>
      <c r="E651" s="15">
        <v>24</v>
      </c>
      <c r="F651" s="14">
        <v>218.8</v>
      </c>
      <c r="H651" s="26">
        <v>1.3133517</v>
      </c>
      <c r="I651" s="26">
        <v>1.8999644</v>
      </c>
      <c r="J651" s="26"/>
      <c r="K651" s="26"/>
    </row>
    <row r="652" spans="6:11" ht="12.75">
      <c r="F652"/>
      <c r="H652" s="26"/>
      <c r="I652" s="26"/>
      <c r="J652" s="26"/>
      <c r="K652" s="26"/>
    </row>
    <row r="653" spans="6:11" ht="12.75">
      <c r="F653"/>
      <c r="H653" s="26"/>
      <c r="I653" s="26"/>
      <c r="J653" s="26"/>
      <c r="K653" s="26"/>
    </row>
    <row r="654" spans="6:11" ht="12.75">
      <c r="F654"/>
      <c r="H654" s="26"/>
      <c r="I654" s="26"/>
      <c r="J654" s="26"/>
      <c r="K654" s="26"/>
    </row>
    <row r="655" spans="6:11" ht="12.75">
      <c r="F655"/>
      <c r="H655" s="26"/>
      <c r="I655" s="26"/>
      <c r="J655" s="26"/>
      <c r="K655" s="26"/>
    </row>
    <row r="656" spans="6:11" ht="12.75">
      <c r="F656"/>
      <c r="H656" s="26"/>
      <c r="I656" s="26"/>
      <c r="J656" s="26"/>
      <c r="K656" s="26"/>
    </row>
    <row r="657" spans="6:11" ht="12.75">
      <c r="F657"/>
      <c r="H657" s="26"/>
      <c r="I657" s="26"/>
      <c r="J657" s="26"/>
      <c r="K657" s="26"/>
    </row>
    <row r="658" spans="6:11" ht="12.75">
      <c r="F658"/>
      <c r="H658" s="26"/>
      <c r="I658" s="26"/>
      <c r="J658" s="26"/>
      <c r="K658" s="26"/>
    </row>
    <row r="659" spans="6:11" ht="12.75">
      <c r="F659"/>
      <c r="H659" s="26"/>
      <c r="I659" s="26"/>
      <c r="J659" s="26"/>
      <c r="K659" s="26"/>
    </row>
    <row r="660" spans="6:11" ht="12.75">
      <c r="F660"/>
      <c r="H660" s="26"/>
      <c r="I660" s="26"/>
      <c r="J660" s="26"/>
      <c r="K660" s="26"/>
    </row>
    <row r="661" spans="6:11" ht="12.75">
      <c r="F661"/>
      <c r="H661" s="26"/>
      <c r="I661" s="26"/>
      <c r="J661" s="26"/>
      <c r="K661" s="26"/>
    </row>
    <row r="662" spans="6:11" ht="12.75">
      <c r="F662"/>
      <c r="H662" s="26"/>
      <c r="I662" s="26"/>
      <c r="J662" s="26"/>
      <c r="K662" s="26"/>
    </row>
    <row r="663" spans="6:11" ht="12.75">
      <c r="F663"/>
      <c r="H663" s="26"/>
      <c r="I663" s="26"/>
      <c r="J663" s="26"/>
      <c r="K663" s="26"/>
    </row>
    <row r="664" spans="6:11" ht="12.75">
      <c r="F664"/>
      <c r="H664" s="26"/>
      <c r="I664" s="26"/>
      <c r="J664" s="26"/>
      <c r="K664" s="26"/>
    </row>
    <row r="665" spans="6:11" ht="12.75">
      <c r="F665"/>
      <c r="H665" s="26"/>
      <c r="I665" s="26"/>
      <c r="J665" s="26"/>
      <c r="K665" s="26"/>
    </row>
    <row r="666" spans="6:11" ht="12.75">
      <c r="F666"/>
      <c r="H666" s="26"/>
      <c r="I666" s="26"/>
      <c r="J666" s="26"/>
      <c r="K666" s="26"/>
    </row>
    <row r="667" spans="6:11" ht="12.75">
      <c r="F667"/>
      <c r="H667" s="26"/>
      <c r="I667" s="26"/>
      <c r="J667" s="26"/>
      <c r="K667" s="26"/>
    </row>
    <row r="668" spans="6:11" ht="12.75">
      <c r="F668"/>
      <c r="H668" s="26"/>
      <c r="I668" s="26"/>
      <c r="J668" s="26"/>
      <c r="K668" s="26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  <row r="706" ht="12.75">
      <c r="F706"/>
    </row>
    <row r="707" ht="12.75">
      <c r="F707"/>
    </row>
    <row r="708" ht="12.75">
      <c r="F708"/>
    </row>
    <row r="709" ht="12.75">
      <c r="F709"/>
    </row>
    <row r="710" ht="12.75">
      <c r="F710"/>
    </row>
    <row r="711" ht="12.75">
      <c r="F711"/>
    </row>
    <row r="712" ht="12.75">
      <c r="F712"/>
    </row>
    <row r="713" ht="12.75">
      <c r="F713"/>
    </row>
    <row r="714" ht="12.75">
      <c r="F714"/>
    </row>
    <row r="715" ht="12.75">
      <c r="F715"/>
    </row>
    <row r="716" ht="12.75">
      <c r="F716"/>
    </row>
    <row r="717" ht="12.75">
      <c r="F717"/>
    </row>
    <row r="718" ht="12.75">
      <c r="F718"/>
    </row>
    <row r="719" ht="12.75">
      <c r="F719"/>
    </row>
    <row r="720" ht="12.75">
      <c r="F720"/>
    </row>
    <row r="721" ht="12.75">
      <c r="F721"/>
    </row>
    <row r="722" ht="12.75">
      <c r="F722"/>
    </row>
    <row r="723" ht="12.75">
      <c r="F723"/>
    </row>
    <row r="724" ht="12.75">
      <c r="F724"/>
    </row>
    <row r="725" ht="12.75">
      <c r="F725"/>
    </row>
    <row r="726" ht="12.75">
      <c r="F726"/>
    </row>
    <row r="727" ht="12.75">
      <c r="F727"/>
    </row>
    <row r="728" ht="12.75">
      <c r="F728"/>
    </row>
    <row r="729" ht="12.75">
      <c r="F729"/>
    </row>
    <row r="730" ht="12.75">
      <c r="F730"/>
    </row>
    <row r="731" ht="12.75">
      <c r="F731"/>
    </row>
    <row r="732" ht="12.75">
      <c r="F732"/>
    </row>
    <row r="733" ht="12.75">
      <c r="F733"/>
    </row>
    <row r="734" ht="12.75">
      <c r="F734"/>
    </row>
    <row r="735" ht="12.75">
      <c r="F735"/>
    </row>
    <row r="736" ht="12.75">
      <c r="F736"/>
    </row>
    <row r="737" ht="12.75">
      <c r="F737"/>
    </row>
    <row r="738" ht="12.75">
      <c r="F738"/>
    </row>
    <row r="739" ht="12.75">
      <c r="F739"/>
    </row>
    <row r="740" ht="12.75">
      <c r="F740"/>
    </row>
    <row r="741" ht="12.75">
      <c r="F741"/>
    </row>
    <row r="742" ht="12.75">
      <c r="F742"/>
    </row>
    <row r="743" ht="12.75">
      <c r="F743"/>
    </row>
    <row r="744" ht="12.75">
      <c r="F744"/>
    </row>
    <row r="745" ht="12.75">
      <c r="F745"/>
    </row>
    <row r="746" ht="12.75">
      <c r="F746"/>
    </row>
    <row r="747" ht="12.75">
      <c r="F747"/>
    </row>
    <row r="748" ht="12.75">
      <c r="F748"/>
    </row>
    <row r="749" ht="12.75">
      <c r="F749"/>
    </row>
    <row r="750" ht="12.75">
      <c r="F750"/>
    </row>
    <row r="751" ht="12.75">
      <c r="F751"/>
    </row>
    <row r="752" ht="12.75">
      <c r="F752"/>
    </row>
    <row r="753" ht="12.75">
      <c r="F753"/>
    </row>
    <row r="754" ht="12.75">
      <c r="F754"/>
    </row>
    <row r="755" ht="12.75">
      <c r="F755"/>
    </row>
    <row r="756" ht="12.75">
      <c r="F756"/>
    </row>
    <row r="757" ht="12.75">
      <c r="F757"/>
    </row>
    <row r="758" ht="12.75">
      <c r="F758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  <row r="812" ht="12.75">
      <c r="F812"/>
    </row>
    <row r="813" ht="12.75">
      <c r="F813"/>
    </row>
    <row r="814" ht="12.75">
      <c r="F814"/>
    </row>
    <row r="815" ht="12.75">
      <c r="F815"/>
    </row>
    <row r="816" ht="12.75">
      <c r="F816"/>
    </row>
    <row r="817" ht="12.75">
      <c r="F817"/>
    </row>
    <row r="818" ht="12.75">
      <c r="F818"/>
    </row>
    <row r="819" ht="12.75">
      <c r="F819"/>
    </row>
    <row r="820" ht="12.75">
      <c r="F820"/>
    </row>
    <row r="821" ht="12.75">
      <c r="F821"/>
    </row>
    <row r="822" ht="12.75">
      <c r="F822"/>
    </row>
    <row r="823" ht="12.75">
      <c r="F823"/>
    </row>
    <row r="824" ht="12.75">
      <c r="F824"/>
    </row>
    <row r="825" ht="12.75">
      <c r="F825"/>
    </row>
    <row r="826" ht="12.75">
      <c r="F826"/>
    </row>
    <row r="827" ht="12.75">
      <c r="F827"/>
    </row>
    <row r="828" ht="12.75">
      <c r="F828"/>
    </row>
    <row r="829" ht="12.75">
      <c r="F829"/>
    </row>
    <row r="830" ht="12.75">
      <c r="F830"/>
    </row>
    <row r="831" ht="12.75">
      <c r="F831"/>
    </row>
    <row r="832" ht="12.75">
      <c r="F832"/>
    </row>
    <row r="833" ht="12.75">
      <c r="F833"/>
    </row>
    <row r="834" ht="12.75">
      <c r="F834"/>
    </row>
    <row r="835" ht="12.75">
      <c r="F835"/>
    </row>
    <row r="836" ht="12.75">
      <c r="F836"/>
    </row>
    <row r="837" ht="12.75">
      <c r="F837"/>
    </row>
    <row r="838" ht="12.75">
      <c r="F838"/>
    </row>
    <row r="839" ht="12.75">
      <c r="F839"/>
    </row>
    <row r="840" ht="12.75">
      <c r="F840"/>
    </row>
    <row r="841" ht="12.75">
      <c r="F841"/>
    </row>
    <row r="842" ht="12.75">
      <c r="F842"/>
    </row>
    <row r="843" ht="12.75">
      <c r="F843"/>
    </row>
    <row r="844" ht="12.75">
      <c r="F844"/>
    </row>
    <row r="845" ht="12.75">
      <c r="F845"/>
    </row>
    <row r="846" ht="12.75">
      <c r="F846"/>
    </row>
    <row r="847" ht="12.75">
      <c r="F847"/>
    </row>
    <row r="848" ht="12.75">
      <c r="F848"/>
    </row>
    <row r="849" ht="12.75">
      <c r="F849"/>
    </row>
    <row r="850" ht="12.75">
      <c r="F850"/>
    </row>
    <row r="851" ht="12.75">
      <c r="F851"/>
    </row>
    <row r="852" ht="12.75">
      <c r="F852"/>
    </row>
    <row r="853" ht="12.75">
      <c r="F853"/>
    </row>
    <row r="854" ht="12.75">
      <c r="F854"/>
    </row>
    <row r="855" ht="12.75">
      <c r="F855"/>
    </row>
    <row r="856" ht="12.75">
      <c r="F856"/>
    </row>
    <row r="857" ht="12.75">
      <c r="F857"/>
    </row>
    <row r="858" ht="12.75">
      <c r="F858"/>
    </row>
    <row r="859" ht="12.75">
      <c r="F859"/>
    </row>
    <row r="860" ht="12.75">
      <c r="F860"/>
    </row>
    <row r="861" ht="12.75">
      <c r="F861"/>
    </row>
    <row r="862" ht="12.75">
      <c r="F862"/>
    </row>
    <row r="863" ht="12.75">
      <c r="F863"/>
    </row>
    <row r="864" ht="12.75">
      <c r="F864"/>
    </row>
    <row r="865" ht="12.75">
      <c r="F865"/>
    </row>
    <row r="866" ht="12.75">
      <c r="F866"/>
    </row>
    <row r="867" ht="12.75">
      <c r="F867"/>
    </row>
    <row r="868" ht="12.75">
      <c r="F868"/>
    </row>
    <row r="869" ht="12.75">
      <c r="F869"/>
    </row>
    <row r="870" ht="12.75">
      <c r="F870"/>
    </row>
    <row r="871" ht="12.75">
      <c r="F871"/>
    </row>
    <row r="872" ht="12.75">
      <c r="F872"/>
    </row>
    <row r="873" ht="12.75">
      <c r="F873"/>
    </row>
    <row r="874" ht="12.75">
      <c r="F874"/>
    </row>
    <row r="875" ht="12.75">
      <c r="F875"/>
    </row>
    <row r="876" ht="12.75">
      <c r="F876"/>
    </row>
    <row r="877" ht="12.75">
      <c r="F877"/>
    </row>
    <row r="878" ht="12.75">
      <c r="F878"/>
    </row>
    <row r="879" ht="12.75">
      <c r="F879"/>
    </row>
    <row r="880" ht="12.75">
      <c r="F880"/>
    </row>
    <row r="881" ht="12.75">
      <c r="F881"/>
    </row>
    <row r="882" ht="12.75">
      <c r="F882"/>
    </row>
    <row r="883" ht="12.75">
      <c r="F883"/>
    </row>
    <row r="884" ht="12.75">
      <c r="F884"/>
    </row>
    <row r="885" spans="1:5" ht="12.75">
      <c r="A885" s="22"/>
      <c r="B885" s="10"/>
      <c r="C885" s="10"/>
      <c r="D885" s="10"/>
      <c r="E885" s="10"/>
    </row>
    <row r="886" spans="1:5" ht="12.75">
      <c r="A886" s="22"/>
      <c r="B886" s="10"/>
      <c r="C886" s="10"/>
      <c r="D886" s="10"/>
      <c r="E886" s="10"/>
    </row>
    <row r="887" spans="1:5" ht="12.75">
      <c r="A887" s="22"/>
      <c r="B887" s="10"/>
      <c r="C887" s="10"/>
      <c r="D887" s="10"/>
      <c r="E887" s="10"/>
    </row>
    <row r="888" spans="1:5" ht="12.75">
      <c r="A888" s="22"/>
      <c r="B888" s="10"/>
      <c r="C888" s="10"/>
      <c r="D888" s="10"/>
      <c r="E888" s="10"/>
    </row>
    <row r="889" spans="1:5" ht="12.75">
      <c r="A889" s="22"/>
      <c r="B889" s="10"/>
      <c r="C889" s="10"/>
      <c r="D889" s="10"/>
      <c r="E889" s="10"/>
    </row>
    <row r="890" spans="1:5" ht="12.75">
      <c r="A890" s="22"/>
      <c r="B890" s="10"/>
      <c r="C890" s="10"/>
      <c r="D890" s="10"/>
      <c r="E890" s="10"/>
    </row>
    <row r="891" spans="1:5" ht="12.75">
      <c r="A891" s="22"/>
      <c r="B891" s="10"/>
      <c r="C891" s="10"/>
      <c r="D891" s="10"/>
      <c r="E891" s="10"/>
    </row>
    <row r="892" spans="1:5" ht="12.75">
      <c r="A892" s="22"/>
      <c r="B892" s="10"/>
      <c r="C892" s="10"/>
      <c r="D892" s="10"/>
      <c r="E892" s="10"/>
    </row>
    <row r="893" spans="1:5" ht="12.75">
      <c r="A893" s="22"/>
      <c r="B893" s="10"/>
      <c r="C893" s="10"/>
      <c r="D893" s="10"/>
      <c r="E893" s="10"/>
    </row>
    <row r="894" spans="1:5" ht="12.75">
      <c r="A894" s="22"/>
      <c r="B894" s="10"/>
      <c r="C894" s="10"/>
      <c r="D894" s="10"/>
      <c r="E894" s="10"/>
    </row>
    <row r="895" spans="1:5" ht="12.75">
      <c r="A895" s="22"/>
      <c r="B895" s="10"/>
      <c r="C895" s="10"/>
      <c r="D895" s="10"/>
      <c r="E895" s="10"/>
    </row>
    <row r="896" spans="1:5" ht="12.75">
      <c r="A896" s="22"/>
      <c r="B896" s="10"/>
      <c r="C896" s="10"/>
      <c r="D896" s="10"/>
      <c r="E896" s="10"/>
    </row>
    <row r="897" spans="1:5" ht="12.75">
      <c r="A897" s="22"/>
      <c r="B897" s="10"/>
      <c r="C897" s="10"/>
      <c r="D897" s="10"/>
      <c r="E897" s="10"/>
    </row>
    <row r="898" spans="1:5" ht="12.75">
      <c r="A898" s="22"/>
      <c r="B898" s="10"/>
      <c r="C898" s="10"/>
      <c r="D898" s="10"/>
      <c r="E898" s="10"/>
    </row>
    <row r="899" spans="1:5" ht="12.75">
      <c r="A899" s="22"/>
      <c r="B899" s="10"/>
      <c r="C899" s="10"/>
      <c r="D899" s="10"/>
      <c r="E899" s="10"/>
    </row>
    <row r="900" spans="1:5" ht="12.75">
      <c r="A900" s="22"/>
      <c r="B900" s="10"/>
      <c r="C900" s="10"/>
      <c r="D900" s="10"/>
      <c r="E900" s="10"/>
    </row>
    <row r="901" spans="1:5" ht="12.75">
      <c r="A901" s="22"/>
      <c r="B901" s="10"/>
      <c r="C901" s="10"/>
      <c r="D901" s="10"/>
      <c r="E901" s="10"/>
    </row>
    <row r="902" spans="1:5" ht="12.75">
      <c r="A902" s="22"/>
      <c r="B902" s="10"/>
      <c r="C902" s="10"/>
      <c r="D902" s="10"/>
      <c r="E902" s="10"/>
    </row>
    <row r="903" spans="1:5" ht="12.75">
      <c r="A903" s="22"/>
      <c r="B903" s="10"/>
      <c r="C903" s="10"/>
      <c r="D903" s="10"/>
      <c r="E903" s="10"/>
    </row>
    <row r="904" spans="1:5" ht="12.75">
      <c r="A904" s="22"/>
      <c r="B904" s="10"/>
      <c r="C904" s="10"/>
      <c r="D904" s="10"/>
      <c r="E904" s="10"/>
    </row>
    <row r="905" spans="1:5" ht="12.75">
      <c r="A905" s="22"/>
      <c r="B905" s="10"/>
      <c r="C905" s="10"/>
      <c r="D905" s="10"/>
      <c r="E905" s="10"/>
    </row>
    <row r="906" spans="1:5" ht="12.75">
      <c r="A906" s="22"/>
      <c r="B906" s="10"/>
      <c r="C906" s="10"/>
      <c r="D906" s="10"/>
      <c r="E906" s="10"/>
    </row>
    <row r="907" spans="1:5" ht="12.75">
      <c r="A907" s="22"/>
      <c r="B907" s="10"/>
      <c r="C907" s="10"/>
      <c r="D907" s="10"/>
      <c r="E907" s="10"/>
    </row>
    <row r="908" spans="1:5" ht="12.75">
      <c r="A908" s="22"/>
      <c r="B908" s="10"/>
      <c r="C908" s="10"/>
      <c r="D908" s="10"/>
      <c r="E908" s="10"/>
    </row>
    <row r="909" spans="1:5" ht="12.75">
      <c r="A909" s="22"/>
      <c r="B909" s="10"/>
      <c r="C909" s="10"/>
      <c r="D909" s="10"/>
      <c r="E909" s="10"/>
    </row>
    <row r="910" spans="1:5" ht="12.75">
      <c r="A910" s="22"/>
      <c r="B910" s="10"/>
      <c r="C910" s="10"/>
      <c r="D910" s="10"/>
      <c r="E910" s="10"/>
    </row>
    <row r="911" spans="1:5" ht="12.75">
      <c r="A911" s="22"/>
      <c r="B911" s="10"/>
      <c r="C911" s="10"/>
      <c r="D911" s="10"/>
      <c r="E911" s="10"/>
    </row>
    <row r="912" spans="1:5" ht="12.75">
      <c r="A912" s="22"/>
      <c r="B912" s="10"/>
      <c r="C912" s="10"/>
      <c r="D912" s="10"/>
      <c r="E912" s="10"/>
    </row>
    <row r="913" spans="1:5" ht="12.75">
      <c r="A913" s="22"/>
      <c r="B913" s="10"/>
      <c r="C913" s="10"/>
      <c r="D913" s="10"/>
      <c r="E913" s="10"/>
    </row>
    <row r="914" spans="1:5" ht="12.75">
      <c r="A914" s="22"/>
      <c r="B914" s="10"/>
      <c r="C914" s="10"/>
      <c r="D914" s="10"/>
      <c r="E914" s="10"/>
    </row>
    <row r="915" spans="1:5" ht="12.75">
      <c r="A915" s="22"/>
      <c r="B915" s="10"/>
      <c r="C915" s="10"/>
      <c r="D915" s="10"/>
      <c r="E915" s="10"/>
    </row>
    <row r="916" spans="1:5" ht="12.75">
      <c r="A916" s="22"/>
      <c r="B916" s="10"/>
      <c r="C916" s="10"/>
      <c r="D916" s="10"/>
      <c r="E916" s="10"/>
    </row>
    <row r="917" spans="1:5" ht="12.75">
      <c r="A917" s="22"/>
      <c r="B917" s="10"/>
      <c r="C917" s="10"/>
      <c r="D917" s="10"/>
      <c r="E917" s="10"/>
    </row>
    <row r="918" spans="1:5" ht="12.75">
      <c r="A918" s="22"/>
      <c r="B918" s="10"/>
      <c r="C918" s="10"/>
      <c r="D918" s="10"/>
      <c r="E918" s="10"/>
    </row>
    <row r="919" spans="1:5" ht="12.75">
      <c r="A919" s="22"/>
      <c r="B919" s="10"/>
      <c r="C919" s="10"/>
      <c r="D919" s="10"/>
      <c r="E919" s="10"/>
    </row>
    <row r="920" spans="1:5" ht="12.75">
      <c r="A920" s="22"/>
      <c r="B920" s="10"/>
      <c r="C920" s="10"/>
      <c r="D920" s="10"/>
      <c r="E920" s="10"/>
    </row>
    <row r="921" spans="1:5" ht="12.75">
      <c r="A921" s="22"/>
      <c r="B921" s="10"/>
      <c r="C921" s="10"/>
      <c r="D921" s="10"/>
      <c r="E921" s="10"/>
    </row>
    <row r="922" spans="1:5" ht="12.75">
      <c r="A922" s="22"/>
      <c r="B922" s="10"/>
      <c r="C922" s="10"/>
      <c r="D922" s="10"/>
      <c r="E922" s="10"/>
    </row>
    <row r="923" spans="2:5" ht="12.75">
      <c r="B923" s="10"/>
      <c r="C923" s="10"/>
      <c r="D923" s="10"/>
      <c r="E923" s="10"/>
    </row>
  </sheetData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2" width="2.57421875" style="0" customWidth="1"/>
    <col min="3" max="3" width="4.421875" style="0" customWidth="1"/>
    <col min="4" max="4" width="4.57421875" style="0" customWidth="1"/>
    <col min="5" max="5" width="4.421875" style="0" customWidth="1"/>
    <col min="6" max="11" width="7.140625" style="0" customWidth="1"/>
  </cols>
  <sheetData>
    <row r="1" spans="1:6" ht="12.75">
      <c r="A1" s="20"/>
      <c r="B1" s="18"/>
      <c r="F1" s="9"/>
    </row>
    <row r="2" spans="1:11" ht="246">
      <c r="A2" s="30" t="s">
        <v>4</v>
      </c>
      <c r="B2" s="29"/>
      <c r="C2" s="3" t="s">
        <v>5</v>
      </c>
      <c r="D2" s="29" t="s">
        <v>32</v>
      </c>
      <c r="E2" s="29"/>
      <c r="F2" s="17" t="s">
        <v>31</v>
      </c>
      <c r="G2" s="3" t="s">
        <v>30</v>
      </c>
      <c r="H2" s="16" t="s">
        <v>42</v>
      </c>
      <c r="I2" s="3" t="s">
        <v>43</v>
      </c>
      <c r="J2" s="16" t="s">
        <v>44</v>
      </c>
      <c r="K2" s="21" t="s">
        <v>45</v>
      </c>
    </row>
    <row r="3" spans="1:11" ht="12.75">
      <c r="A3" s="25">
        <v>15</v>
      </c>
      <c r="B3" s="15" t="s">
        <v>24</v>
      </c>
      <c r="C3" s="15">
        <v>1</v>
      </c>
      <c r="D3" s="15">
        <v>20</v>
      </c>
      <c r="E3" s="15">
        <v>24</v>
      </c>
      <c r="F3" s="14">
        <v>125</v>
      </c>
      <c r="G3" s="12">
        <f aca="true" t="shared" si="0" ref="G3:G34">((F3+89.703)/18.372)</f>
        <v>11.686424994556935</v>
      </c>
      <c r="H3" s="23">
        <v>1.6068521498116461</v>
      </c>
      <c r="I3" s="23">
        <v>5.269432675724675</v>
      </c>
      <c r="J3" s="12">
        <v>3.1790865</v>
      </c>
      <c r="K3" s="23">
        <f aca="true" t="shared" si="1" ref="K3:K12">(((J3)+0.27)-((4.38-(SQRT((4.38^2)-(4*0.1)*(16.9-I3))))/(2*0.1)))</f>
        <v>0.6096302162019813</v>
      </c>
    </row>
    <row r="4" spans="1:11" ht="12.75">
      <c r="A4" s="25">
        <v>15</v>
      </c>
      <c r="B4" s="15" t="s">
        <v>24</v>
      </c>
      <c r="C4" s="15">
        <v>1</v>
      </c>
      <c r="D4" s="15">
        <v>140</v>
      </c>
      <c r="E4" s="15">
        <v>144</v>
      </c>
      <c r="F4" s="14">
        <v>126.2</v>
      </c>
      <c r="G4" s="12">
        <f t="shared" si="0"/>
        <v>11.751741780971043</v>
      </c>
      <c r="H4" s="23">
        <v>1.7266288509376624</v>
      </c>
      <c r="I4" s="23">
        <v>5.923012563817491</v>
      </c>
      <c r="J4" s="12">
        <v>3.050573</v>
      </c>
      <c r="K4" s="23">
        <f t="shared" si="1"/>
        <v>0.6518008765079109</v>
      </c>
    </row>
    <row r="5" spans="1:11" ht="12.75">
      <c r="A5" s="25">
        <v>15</v>
      </c>
      <c r="B5" s="15" t="s">
        <v>24</v>
      </c>
      <c r="C5" s="15">
        <v>2</v>
      </c>
      <c r="D5" s="15">
        <v>30</v>
      </c>
      <c r="E5" s="15">
        <v>34</v>
      </c>
      <c r="F5" s="14">
        <v>126.6</v>
      </c>
      <c r="G5" s="12">
        <f t="shared" si="0"/>
        <v>11.77351404310908</v>
      </c>
      <c r="H5" s="23">
        <v>1.5841781272635893</v>
      </c>
      <c r="I5" s="23">
        <v>5.140238698255664</v>
      </c>
      <c r="J5" s="12">
        <v>3.1381496</v>
      </c>
      <c r="K5" s="23">
        <f t="shared" si="1"/>
        <v>0.5347727103303437</v>
      </c>
    </row>
    <row r="6" spans="1:11" ht="12.75">
      <c r="A6" s="25">
        <v>15</v>
      </c>
      <c r="B6" s="15" t="s">
        <v>24</v>
      </c>
      <c r="C6" s="15">
        <v>2</v>
      </c>
      <c r="D6" s="15">
        <v>70</v>
      </c>
      <c r="E6" s="15">
        <v>74</v>
      </c>
      <c r="F6" s="14">
        <v>127</v>
      </c>
      <c r="G6" s="12">
        <f t="shared" si="0"/>
        <v>11.795286305247116</v>
      </c>
      <c r="H6" s="23">
        <v>1.6315938020022247</v>
      </c>
      <c r="I6" s="23">
        <v>5.408344048982393</v>
      </c>
      <c r="J6" s="12">
        <v>3.084944</v>
      </c>
      <c r="K6" s="23">
        <f t="shared" si="1"/>
        <v>0.5518924601551971</v>
      </c>
    </row>
    <row r="7" spans="1:11" ht="12.75">
      <c r="A7" s="25">
        <v>15</v>
      </c>
      <c r="B7" s="15" t="s">
        <v>24</v>
      </c>
      <c r="C7" s="15">
        <v>2</v>
      </c>
      <c r="D7" s="15">
        <v>110</v>
      </c>
      <c r="E7" s="15">
        <v>114</v>
      </c>
      <c r="F7" s="14">
        <v>127.4</v>
      </c>
      <c r="G7" s="12">
        <f t="shared" si="0"/>
        <v>11.817058567385152</v>
      </c>
      <c r="H7" s="23">
        <v>1.3630770815357387</v>
      </c>
      <c r="I7" s="23">
        <v>3.7736838147640164</v>
      </c>
      <c r="J7" s="12">
        <v>3.028401</v>
      </c>
      <c r="K7" s="23">
        <f t="shared" si="1"/>
        <v>0.06245302917202089</v>
      </c>
    </row>
    <row r="8" spans="1:11" ht="12.75">
      <c r="A8" s="25">
        <v>15</v>
      </c>
      <c r="B8" s="15" t="s">
        <v>24</v>
      </c>
      <c r="C8" s="15">
        <v>3</v>
      </c>
      <c r="D8" s="15">
        <v>0</v>
      </c>
      <c r="E8" s="15">
        <v>4</v>
      </c>
      <c r="F8" s="14">
        <v>127.8</v>
      </c>
      <c r="G8" s="12">
        <f t="shared" si="0"/>
        <v>11.838830829523186</v>
      </c>
      <c r="H8" s="23">
        <v>1.5685260164942063</v>
      </c>
      <c r="I8" s="23">
        <v>5.049971373014552</v>
      </c>
      <c r="J8" s="12">
        <v>3.0310560000000004</v>
      </c>
      <c r="K8" s="23">
        <f t="shared" si="1"/>
        <v>0.40394298409127494</v>
      </c>
    </row>
    <row r="9" spans="1:11" ht="12.75">
      <c r="A9" s="25">
        <v>15</v>
      </c>
      <c r="B9" s="15" t="s">
        <v>24</v>
      </c>
      <c r="C9" s="15">
        <v>3</v>
      </c>
      <c r="D9" s="15">
        <v>40</v>
      </c>
      <c r="E9" s="15">
        <v>44</v>
      </c>
      <c r="F9" s="14">
        <v>128.2</v>
      </c>
      <c r="G9" s="12">
        <f t="shared" si="0"/>
        <v>11.860603091661224</v>
      </c>
      <c r="H9" s="23">
        <v>1.611805923390128</v>
      </c>
      <c r="I9" s="23">
        <v>5.2974159779539765</v>
      </c>
      <c r="J9" s="12">
        <v>3.243</v>
      </c>
      <c r="K9" s="23">
        <f t="shared" si="1"/>
        <v>0.6808829391083631</v>
      </c>
    </row>
    <row r="10" spans="1:11" ht="12.75">
      <c r="A10" s="25">
        <v>15</v>
      </c>
      <c r="B10" s="15" t="s">
        <v>24</v>
      </c>
      <c r="C10" s="15">
        <v>3</v>
      </c>
      <c r="D10" s="15">
        <v>80</v>
      </c>
      <c r="E10" s="15">
        <v>84</v>
      </c>
      <c r="F10" s="14">
        <v>128.6</v>
      </c>
      <c r="G10" s="12">
        <f t="shared" si="0"/>
        <v>11.88237535379926</v>
      </c>
      <c r="H10" s="23">
        <v>1.5047792668981912</v>
      </c>
      <c r="I10" s="23">
        <v>4.672788514447734</v>
      </c>
      <c r="J10" s="12">
        <v>2.975487</v>
      </c>
      <c r="K10" s="23">
        <f t="shared" si="1"/>
        <v>0.24886990212832139</v>
      </c>
    </row>
    <row r="11" spans="1:11" ht="12.75">
      <c r="A11" s="25">
        <v>15</v>
      </c>
      <c r="B11" s="15" t="s">
        <v>24</v>
      </c>
      <c r="C11" s="15">
        <v>3</v>
      </c>
      <c r="D11" s="15">
        <v>120</v>
      </c>
      <c r="E11" s="15">
        <v>124</v>
      </c>
      <c r="F11" s="14">
        <v>129</v>
      </c>
      <c r="G11" s="12">
        <f t="shared" si="0"/>
        <v>11.904147615937296</v>
      </c>
      <c r="H11" s="23">
        <v>1.0266647937078672</v>
      </c>
      <c r="I11" s="23">
        <v>1.1970545423910617</v>
      </c>
      <c r="J11" s="12">
        <v>3.1039936000000004</v>
      </c>
      <c r="K11" s="23">
        <f t="shared" si="1"/>
        <v>-0.5654789738938648</v>
      </c>
    </row>
    <row r="12" spans="1:11" ht="12.75">
      <c r="A12" s="25">
        <v>15</v>
      </c>
      <c r="B12" s="15" t="s">
        <v>24</v>
      </c>
      <c r="C12" s="15">
        <v>4</v>
      </c>
      <c r="D12" s="15">
        <v>10</v>
      </c>
      <c r="E12" s="15">
        <v>14</v>
      </c>
      <c r="F12" s="14">
        <v>129.4</v>
      </c>
      <c r="G12" s="12">
        <f t="shared" si="0"/>
        <v>11.925919878075332</v>
      </c>
      <c r="H12" s="23">
        <v>1.668178599399399</v>
      </c>
      <c r="I12" s="23">
        <v>5.609935344025698</v>
      </c>
      <c r="J12" s="12">
        <v>3.34</v>
      </c>
      <c r="K12" s="23">
        <f t="shared" si="1"/>
        <v>0.8596567447110393</v>
      </c>
    </row>
    <row r="13" spans="1:11" ht="12.75">
      <c r="A13" s="25">
        <v>15</v>
      </c>
      <c r="B13" s="15" t="s">
        <v>24</v>
      </c>
      <c r="C13" s="15">
        <v>4</v>
      </c>
      <c r="D13" s="15">
        <v>90</v>
      </c>
      <c r="E13" s="15">
        <v>94</v>
      </c>
      <c r="F13">
        <v>130.2</v>
      </c>
      <c r="G13" s="12">
        <f t="shared" si="0"/>
        <v>11.969464402351404</v>
      </c>
      <c r="H13" s="23">
        <v>1.5130481566425484</v>
      </c>
      <c r="I13" s="23">
        <v>4.722607077619938</v>
      </c>
      <c r="J13" s="23"/>
      <c r="K13" s="23"/>
    </row>
    <row r="14" spans="1:11" ht="12.75">
      <c r="A14" s="25">
        <v>15</v>
      </c>
      <c r="B14" s="15" t="s">
        <v>24</v>
      </c>
      <c r="C14" s="15">
        <v>4</v>
      </c>
      <c r="D14" s="28">
        <v>130</v>
      </c>
      <c r="E14" s="28">
        <v>134</v>
      </c>
      <c r="F14">
        <v>130.6</v>
      </c>
      <c r="G14" s="12">
        <f t="shared" si="0"/>
        <v>11.99123666448944</v>
      </c>
      <c r="H14" s="23">
        <v>1.2994453984099814</v>
      </c>
      <c r="I14" s="23">
        <v>3.339073386280507</v>
      </c>
      <c r="J14" s="23"/>
      <c r="K14" s="23"/>
    </row>
    <row r="15" spans="1:11" ht="12.75">
      <c r="A15" s="25">
        <v>15</v>
      </c>
      <c r="B15" s="15" t="s">
        <v>24</v>
      </c>
      <c r="C15" s="15">
        <v>5</v>
      </c>
      <c r="D15" s="15">
        <v>0</v>
      </c>
      <c r="E15" s="15">
        <v>4</v>
      </c>
      <c r="F15" s="14">
        <v>130.8</v>
      </c>
      <c r="G15" s="12">
        <f t="shared" si="0"/>
        <v>12.00212279555846</v>
      </c>
      <c r="H15" s="23">
        <v>1.5252037534993943</v>
      </c>
      <c r="I15" s="23">
        <v>4.795350233130867</v>
      </c>
      <c r="J15" s="12">
        <v>2.6616652000000003</v>
      </c>
      <c r="K15" s="23">
        <f aca="true" t="shared" si="2" ref="K15:K29">(((J15)+0.27)-((4.38-(SQRT((4.38^2)-(4*0.1)*(16.9-I15))))/(2*0.1)))</f>
        <v>-0.03256171487594228</v>
      </c>
    </row>
    <row r="16" spans="1:11" ht="12.75">
      <c r="A16" s="25">
        <v>15</v>
      </c>
      <c r="B16" s="15" t="s">
        <v>24</v>
      </c>
      <c r="C16" s="15">
        <v>5</v>
      </c>
      <c r="D16" s="15">
        <v>20</v>
      </c>
      <c r="E16" s="15">
        <v>24</v>
      </c>
      <c r="F16" s="14">
        <v>131</v>
      </c>
      <c r="G16" s="12">
        <f t="shared" si="0"/>
        <v>12.013008926627476</v>
      </c>
      <c r="H16" s="23">
        <v>1.5292471714253095</v>
      </c>
      <c r="I16" s="23">
        <v>4.819418955893952</v>
      </c>
      <c r="J16" s="12">
        <v>2.892858</v>
      </c>
      <c r="K16" s="23">
        <f t="shared" si="2"/>
        <v>0.2049853768006198</v>
      </c>
    </row>
    <row r="17" spans="1:11" ht="12.75">
      <c r="A17" s="25">
        <v>15</v>
      </c>
      <c r="B17" s="15" t="s">
        <v>24</v>
      </c>
      <c r="C17" s="15">
        <v>5</v>
      </c>
      <c r="D17" s="15">
        <v>60</v>
      </c>
      <c r="E17" s="15">
        <v>64</v>
      </c>
      <c r="F17" s="14">
        <v>131.4</v>
      </c>
      <c r="G17" s="12">
        <f t="shared" si="0"/>
        <v>12.034781188765514</v>
      </c>
      <c r="H17" s="23">
        <v>1.3901432676945957</v>
      </c>
      <c r="I17" s="23">
        <v>3.952430252481198</v>
      </c>
      <c r="J17" s="12">
        <v>3.0129542000000002</v>
      </c>
      <c r="K17" s="23">
        <f t="shared" si="2"/>
        <v>0.09483017556193873</v>
      </c>
    </row>
    <row r="18" spans="1:11" ht="12.75">
      <c r="A18" s="25">
        <v>15</v>
      </c>
      <c r="B18" s="15" t="s">
        <v>24</v>
      </c>
      <c r="C18" s="15">
        <v>5</v>
      </c>
      <c r="D18" s="15">
        <v>100</v>
      </c>
      <c r="E18" s="15">
        <v>104</v>
      </c>
      <c r="F18" s="14">
        <v>131.8</v>
      </c>
      <c r="G18" s="12">
        <f t="shared" si="0"/>
        <v>12.05655345090355</v>
      </c>
      <c r="H18" s="23">
        <v>1.4464734729228494</v>
      </c>
      <c r="I18" s="23">
        <v>4.313536564742558</v>
      </c>
      <c r="J18" s="12">
        <v>2.7153445</v>
      </c>
      <c r="K18" s="23">
        <f t="shared" si="2"/>
        <v>-0.10653582664015726</v>
      </c>
    </row>
    <row r="19" spans="1:11" ht="12.75">
      <c r="A19" s="25">
        <v>15</v>
      </c>
      <c r="B19" s="15" t="s">
        <v>24</v>
      </c>
      <c r="C19" s="15">
        <v>5</v>
      </c>
      <c r="D19" s="15">
        <v>140</v>
      </c>
      <c r="E19" s="15">
        <v>144</v>
      </c>
      <c r="F19" s="14">
        <v>132.2</v>
      </c>
      <c r="G19" s="12">
        <f t="shared" si="0"/>
        <v>12.078325713041584</v>
      </c>
      <c r="H19" s="23">
        <v>1.6093532673432758</v>
      </c>
      <c r="I19" s="23">
        <v>5.283571969544644</v>
      </c>
      <c r="J19" s="12">
        <v>2.6425612</v>
      </c>
      <c r="K19" s="23">
        <f t="shared" si="2"/>
        <v>0.07681360326634223</v>
      </c>
    </row>
    <row r="20" spans="1:11" ht="12.75">
      <c r="A20" s="25">
        <v>15</v>
      </c>
      <c r="B20" s="15" t="s">
        <v>24</v>
      </c>
      <c r="C20" s="15">
        <v>6</v>
      </c>
      <c r="D20" s="15">
        <v>30</v>
      </c>
      <c r="E20" s="15">
        <v>34</v>
      </c>
      <c r="F20" s="14">
        <v>132.6</v>
      </c>
      <c r="G20" s="12">
        <f t="shared" si="0"/>
        <v>12.10009797517962</v>
      </c>
      <c r="H20" s="23">
        <v>1.2794614401437308</v>
      </c>
      <c r="I20" s="23">
        <v>3.198179592377922</v>
      </c>
      <c r="J20" s="12">
        <v>2.8575167</v>
      </c>
      <c r="K20" s="23">
        <f t="shared" si="2"/>
        <v>-0.2632478775472604</v>
      </c>
    </row>
    <row r="21" spans="1:11" ht="12.75">
      <c r="A21" s="25">
        <v>15</v>
      </c>
      <c r="B21" s="15" t="s">
        <v>24</v>
      </c>
      <c r="C21" s="15">
        <v>6</v>
      </c>
      <c r="D21" s="15">
        <v>70</v>
      </c>
      <c r="E21" s="15">
        <v>74</v>
      </c>
      <c r="F21" s="14">
        <v>133</v>
      </c>
      <c r="G21" s="12">
        <f t="shared" si="0"/>
        <v>12.121870237317658</v>
      </c>
      <c r="H21" s="23">
        <v>1.5964462636922223</v>
      </c>
      <c r="I21" s="23">
        <v>5.210368994936573</v>
      </c>
      <c r="J21" s="12">
        <v>2.9918223999999998</v>
      </c>
      <c r="K21" s="23">
        <f t="shared" si="2"/>
        <v>0.4068661108809426</v>
      </c>
    </row>
    <row r="22" spans="1:11" ht="12.75">
      <c r="A22" s="25">
        <v>16</v>
      </c>
      <c r="B22" s="15" t="s">
        <v>24</v>
      </c>
      <c r="C22" s="15">
        <v>3</v>
      </c>
      <c r="D22" s="15">
        <v>20</v>
      </c>
      <c r="E22" s="15">
        <v>24</v>
      </c>
      <c r="F22" s="14">
        <v>137.7</v>
      </c>
      <c r="G22" s="12">
        <f t="shared" si="0"/>
        <v>12.377694317439582</v>
      </c>
      <c r="H22" s="23">
        <v>1.753513571404446</v>
      </c>
      <c r="I22" s="23">
        <v>6.06347314395462</v>
      </c>
      <c r="J22" s="12">
        <v>3.066574</v>
      </c>
      <c r="K22" s="23">
        <f t="shared" si="2"/>
        <v>0.704286148554282</v>
      </c>
    </row>
    <row r="23" spans="1:11" ht="12.75">
      <c r="A23" s="25">
        <v>16</v>
      </c>
      <c r="B23" s="15" t="s">
        <v>24</v>
      </c>
      <c r="C23" s="15">
        <v>3</v>
      </c>
      <c r="D23" s="15">
        <v>80</v>
      </c>
      <c r="E23" s="15">
        <v>84</v>
      </c>
      <c r="F23" s="14">
        <v>138.3</v>
      </c>
      <c r="G23" s="12">
        <f t="shared" si="0"/>
        <v>12.410352710646636</v>
      </c>
      <c r="H23" s="23">
        <v>1.6148337684076257</v>
      </c>
      <c r="I23" s="23">
        <v>5.314477611420482</v>
      </c>
      <c r="J23" s="12">
        <v>2.54875</v>
      </c>
      <c r="K23" s="23">
        <f t="shared" si="2"/>
        <v>-0.008893666442132186</v>
      </c>
    </row>
    <row r="24" spans="1:11" ht="12.75">
      <c r="A24" s="25">
        <v>17</v>
      </c>
      <c r="B24" s="15" t="s">
        <v>24</v>
      </c>
      <c r="C24" s="15">
        <v>1</v>
      </c>
      <c r="D24" s="15">
        <v>12</v>
      </c>
      <c r="E24" s="15">
        <v>16</v>
      </c>
      <c r="F24" s="14">
        <v>144.22</v>
      </c>
      <c r="G24" s="12">
        <f t="shared" si="0"/>
        <v>12.732582190289571</v>
      </c>
      <c r="H24" s="23">
        <v>1.6278258791136462</v>
      </c>
      <c r="I24" s="23">
        <v>5.387325669607328</v>
      </c>
      <c r="J24" s="12">
        <v>2.9075</v>
      </c>
      <c r="K24" s="23">
        <f t="shared" si="2"/>
        <v>0.36894459426979376</v>
      </c>
    </row>
    <row r="25" spans="1:11" ht="12.75">
      <c r="A25" s="25">
        <v>17</v>
      </c>
      <c r="B25" s="15" t="s">
        <v>24</v>
      </c>
      <c r="C25" s="15">
        <v>1</v>
      </c>
      <c r="D25" s="15">
        <v>140</v>
      </c>
      <c r="E25" s="15">
        <v>144</v>
      </c>
      <c r="F25" s="14">
        <v>145.5</v>
      </c>
      <c r="G25" s="12">
        <f t="shared" si="0"/>
        <v>12.802253429131287</v>
      </c>
      <c r="H25" s="23">
        <v>1.7110990840928988</v>
      </c>
      <c r="I25" s="23">
        <v>5.840876535814646</v>
      </c>
      <c r="J25" s="12">
        <v>2.569728</v>
      </c>
      <c r="K25" s="23">
        <f t="shared" si="2"/>
        <v>0.1495891488512977</v>
      </c>
    </row>
    <row r="26" spans="1:11" ht="12.75">
      <c r="A26" s="25">
        <v>17</v>
      </c>
      <c r="B26" s="15" t="s">
        <v>24</v>
      </c>
      <c r="C26" s="15">
        <v>2</v>
      </c>
      <c r="D26" s="15">
        <v>25</v>
      </c>
      <c r="E26" s="15">
        <v>29</v>
      </c>
      <c r="F26" s="14">
        <v>145.85</v>
      </c>
      <c r="G26" s="12">
        <f t="shared" si="0"/>
        <v>12.821304158502068</v>
      </c>
      <c r="H26" s="23">
        <v>1.6676102374287582</v>
      </c>
      <c r="I26" s="23">
        <v>5.606837469844468</v>
      </c>
      <c r="J26" s="12">
        <v>2.986882</v>
      </c>
      <c r="K26" s="23">
        <f t="shared" si="2"/>
        <v>0.5057298686955138</v>
      </c>
    </row>
    <row r="27" spans="1:11" ht="12.75">
      <c r="A27" s="25">
        <v>17</v>
      </c>
      <c r="B27" s="15" t="s">
        <v>24</v>
      </c>
      <c r="C27" s="15">
        <v>2</v>
      </c>
      <c r="D27" s="15">
        <v>70</v>
      </c>
      <c r="E27" s="15">
        <v>74</v>
      </c>
      <c r="F27" s="14">
        <v>146.3</v>
      </c>
      <c r="G27" s="12">
        <f t="shared" si="0"/>
        <v>12.84579795340736</v>
      </c>
      <c r="H27" s="23">
        <v>1.6223994029911322</v>
      </c>
      <c r="I27" s="23">
        <v>5.356969837214971</v>
      </c>
      <c r="J27" s="12">
        <v>2.857</v>
      </c>
      <c r="K27" s="23">
        <f t="shared" si="2"/>
        <v>0.3104928242224507</v>
      </c>
    </row>
    <row r="28" spans="1:11" ht="12.75">
      <c r="A28" s="25">
        <v>17</v>
      </c>
      <c r="B28" s="15" t="s">
        <v>24</v>
      </c>
      <c r="C28" s="15">
        <v>2</v>
      </c>
      <c r="D28" s="15">
        <v>110</v>
      </c>
      <c r="E28" s="15">
        <v>114</v>
      </c>
      <c r="F28" s="14">
        <v>146.7</v>
      </c>
      <c r="G28" s="12">
        <f t="shared" si="0"/>
        <v>12.867570215545395</v>
      </c>
      <c r="H28" s="23">
        <v>1.3078741142871044</v>
      </c>
      <c r="I28" s="23">
        <v>3.397850192376554</v>
      </c>
      <c r="J28" s="12">
        <v>2.8910940000000003</v>
      </c>
      <c r="K28" s="23">
        <f t="shared" si="2"/>
        <v>-0.17581083987744117</v>
      </c>
    </row>
    <row r="29" spans="1:11" ht="12.75">
      <c r="A29" s="25">
        <v>17</v>
      </c>
      <c r="B29" s="15" t="s">
        <v>24</v>
      </c>
      <c r="C29" s="15">
        <v>3</v>
      </c>
      <c r="D29" s="15">
        <v>0</v>
      </c>
      <c r="E29" s="15">
        <v>4</v>
      </c>
      <c r="F29" s="14">
        <v>147.1</v>
      </c>
      <c r="G29" s="12">
        <f t="shared" si="0"/>
        <v>12.889342477683432</v>
      </c>
      <c r="H29" s="23">
        <v>1.614266228553626</v>
      </c>
      <c r="I29" s="23">
        <v>5.311282013095152</v>
      </c>
      <c r="J29" s="12">
        <v>3.127544</v>
      </c>
      <c r="K29" s="23">
        <f t="shared" si="2"/>
        <v>0.5690625585980933</v>
      </c>
    </row>
    <row r="30" spans="1:11" ht="12.75">
      <c r="A30" s="25">
        <v>17</v>
      </c>
      <c r="B30" s="15" t="s">
        <v>24</v>
      </c>
      <c r="C30" s="15">
        <v>3</v>
      </c>
      <c r="D30" s="15">
        <v>40</v>
      </c>
      <c r="E30" s="15">
        <v>44</v>
      </c>
      <c r="F30">
        <v>147.5</v>
      </c>
      <c r="G30" s="12">
        <f t="shared" si="0"/>
        <v>12.911114739821468</v>
      </c>
      <c r="H30" s="23">
        <v>1.3947386304930518</v>
      </c>
      <c r="I30" s="23">
        <v>3.9824322883912866</v>
      </c>
      <c r="J30" s="23"/>
      <c r="K30" s="23"/>
    </row>
    <row r="31" spans="1:11" ht="12.75">
      <c r="A31" s="25">
        <v>17</v>
      </c>
      <c r="B31" s="15" t="s">
        <v>24</v>
      </c>
      <c r="C31" s="15">
        <v>3</v>
      </c>
      <c r="D31" s="15">
        <v>80</v>
      </c>
      <c r="E31" s="15">
        <v>84</v>
      </c>
      <c r="F31" s="14">
        <v>147.9</v>
      </c>
      <c r="G31" s="12">
        <f t="shared" si="0"/>
        <v>12.932887001959504</v>
      </c>
      <c r="H31" s="23">
        <v>1.5228844433779294</v>
      </c>
      <c r="I31" s="23">
        <v>4.781515566825179</v>
      </c>
      <c r="J31" s="12">
        <v>2.8897700000000004</v>
      </c>
      <c r="K31" s="23">
        <f>(((J31)+0.27)-((4.38-(SQRT((4.38^2)-(4*0.1)*(16.9-I31))))/(2*0.1)))</f>
        <v>0.1918896823877012</v>
      </c>
    </row>
    <row r="32" spans="1:11" ht="12.75">
      <c r="A32" s="25">
        <v>17</v>
      </c>
      <c r="B32" s="15" t="s">
        <v>24</v>
      </c>
      <c r="C32" s="15">
        <v>3</v>
      </c>
      <c r="D32" s="15">
        <v>120</v>
      </c>
      <c r="E32" s="15">
        <v>124</v>
      </c>
      <c r="F32" s="14">
        <v>148.3</v>
      </c>
      <c r="G32" s="12">
        <f t="shared" si="0"/>
        <v>12.95465926409754</v>
      </c>
      <c r="H32" s="23">
        <v>1.6088322222495546</v>
      </c>
      <c r="I32" s="23">
        <v>5.280628215285611</v>
      </c>
      <c r="J32" s="12">
        <v>2.8755020000000004</v>
      </c>
      <c r="K32" s="23">
        <f>(((J32)+0.27)-((4.38-(SQRT((4.38^2)-(4*0.1)*(16.9-I32))))/(2*0.1)))</f>
        <v>0.3089823263427265</v>
      </c>
    </row>
    <row r="33" spans="1:11" ht="12.75">
      <c r="A33" s="25">
        <v>17</v>
      </c>
      <c r="B33" s="15" t="s">
        <v>24</v>
      </c>
      <c r="C33" s="15">
        <v>4</v>
      </c>
      <c r="D33" s="15">
        <v>20</v>
      </c>
      <c r="E33" s="15">
        <v>24</v>
      </c>
      <c r="F33" s="14">
        <v>148.8</v>
      </c>
      <c r="G33" s="12">
        <f t="shared" si="0"/>
        <v>12.981874591770087</v>
      </c>
      <c r="H33" s="23">
        <v>1.835567943325389</v>
      </c>
      <c r="I33" s="23">
        <v>6.479222319788038</v>
      </c>
      <c r="J33" s="12">
        <v>3.0057</v>
      </c>
      <c r="K33" s="23">
        <f>(((J33)+0.27)-((4.38-(SQRT((4.38^2)-(4*0.1)*(16.9-I33))))/(2*0.1)))</f>
        <v>0.7509993060205509</v>
      </c>
    </row>
    <row r="34" spans="1:11" ht="12.75">
      <c r="A34" s="25">
        <v>17</v>
      </c>
      <c r="B34" s="15" t="s">
        <v>24</v>
      </c>
      <c r="C34" s="15">
        <v>4</v>
      </c>
      <c r="D34" s="15">
        <v>60</v>
      </c>
      <c r="E34" s="15">
        <v>64</v>
      </c>
      <c r="F34" s="14">
        <v>149.2</v>
      </c>
      <c r="G34" s="12">
        <f t="shared" si="0"/>
        <v>13.003646853908121</v>
      </c>
      <c r="H34" s="23">
        <v>1.6141757059340505</v>
      </c>
      <c r="I34" s="23">
        <v>5.310772211201764</v>
      </c>
      <c r="J34" s="23">
        <v>2.8211220000000004</v>
      </c>
      <c r="K34" s="23">
        <v>0.2625069028332936</v>
      </c>
    </row>
    <row r="35" spans="1:11" ht="12.75">
      <c r="A35" s="25">
        <v>17</v>
      </c>
      <c r="B35" s="15" t="s">
        <v>24</v>
      </c>
      <c r="C35" s="15">
        <v>4</v>
      </c>
      <c r="D35" s="15">
        <v>80</v>
      </c>
      <c r="E35" s="15">
        <v>84</v>
      </c>
      <c r="F35" s="14">
        <v>149.4</v>
      </c>
      <c r="G35" s="12">
        <f aca="true" t="shared" si="3" ref="G35:G57">((F35+89.703)/18.372)</f>
        <v>13.014532984977139</v>
      </c>
      <c r="H35" s="23">
        <v>1.7491549771875765</v>
      </c>
      <c r="I35" s="23">
        <v>6.040848334503397</v>
      </c>
      <c r="J35" s="23">
        <v>2.777175</v>
      </c>
      <c r="K35" s="23">
        <v>0.4090150820127785</v>
      </c>
    </row>
    <row r="36" spans="1:11" ht="12.75">
      <c r="A36" s="25">
        <v>17</v>
      </c>
      <c r="B36" s="15" t="s">
        <v>24</v>
      </c>
      <c r="C36" s="15">
        <v>4</v>
      </c>
      <c r="D36" s="15">
        <v>135</v>
      </c>
      <c r="E36" s="15">
        <v>139</v>
      </c>
      <c r="F36" s="14">
        <v>149.95</v>
      </c>
      <c r="G36" s="12">
        <f t="shared" si="3"/>
        <v>13.044469845416938</v>
      </c>
      <c r="H36" s="23">
        <v>1.5692306017610307</v>
      </c>
      <c r="I36" s="23">
        <v>5.0540541120503875</v>
      </c>
      <c r="J36" s="23">
        <v>2.7967</v>
      </c>
      <c r="K36" s="23">
        <v>0.17066119551142345</v>
      </c>
    </row>
    <row r="37" spans="1:11" ht="12.75">
      <c r="A37" s="25">
        <v>18</v>
      </c>
      <c r="B37" s="15" t="s">
        <v>24</v>
      </c>
      <c r="C37" s="15">
        <v>1</v>
      </c>
      <c r="D37" s="15">
        <v>20</v>
      </c>
      <c r="E37" s="15">
        <v>24</v>
      </c>
      <c r="F37" s="14">
        <v>153.9</v>
      </c>
      <c r="G37" s="12">
        <f t="shared" si="3"/>
        <v>13.259470934030047</v>
      </c>
      <c r="H37" s="23">
        <v>1.666428214390543</v>
      </c>
      <c r="I37" s="23">
        <v>5.600391434749623</v>
      </c>
      <c r="J37" s="23">
        <v>2.55191</v>
      </c>
      <c r="K37" s="23">
        <v>0.06907465556966663</v>
      </c>
    </row>
    <row r="38" spans="1:11" ht="12.75">
      <c r="A38" s="25">
        <v>18</v>
      </c>
      <c r="B38" s="15" t="s">
        <v>24</v>
      </c>
      <c r="C38" s="15">
        <v>1</v>
      </c>
      <c r="D38" s="15">
        <v>60</v>
      </c>
      <c r="E38" s="15">
        <v>64</v>
      </c>
      <c r="F38" s="14">
        <v>154.3</v>
      </c>
      <c r="G38" s="12">
        <f t="shared" si="3"/>
        <v>13.281243196168083</v>
      </c>
      <c r="H38" s="23">
        <v>1.3510675813190995</v>
      </c>
      <c r="I38" s="23">
        <v>3.6932326960630126</v>
      </c>
      <c r="J38" s="23">
        <v>2.7338679999999997</v>
      </c>
      <c r="K38" s="23">
        <v>-0.25364485475486287</v>
      </c>
    </row>
    <row r="39" spans="1:11" ht="12.75">
      <c r="A39" s="25">
        <v>18</v>
      </c>
      <c r="B39" s="15" t="s">
        <v>24</v>
      </c>
      <c r="C39" s="15">
        <v>1</v>
      </c>
      <c r="D39" s="15">
        <v>80</v>
      </c>
      <c r="E39" s="15">
        <v>84</v>
      </c>
      <c r="F39" s="14">
        <v>154.5</v>
      </c>
      <c r="G39" s="12">
        <f t="shared" si="3"/>
        <v>13.2921293272371</v>
      </c>
      <c r="H39" s="23">
        <v>1.3708702492668376</v>
      </c>
      <c r="I39" s="23">
        <v>3.825511566136078</v>
      </c>
      <c r="J39" s="23">
        <v>2.607066</v>
      </c>
      <c r="K39" s="23">
        <v>-0.34500275316859863</v>
      </c>
    </row>
    <row r="40" spans="1:11" ht="12.75">
      <c r="A40" s="25">
        <v>18</v>
      </c>
      <c r="B40" s="15" t="s">
        <v>24</v>
      </c>
      <c r="C40" s="15">
        <v>1</v>
      </c>
      <c r="D40" s="15">
        <v>120</v>
      </c>
      <c r="E40" s="15">
        <v>124</v>
      </c>
      <c r="F40" s="14">
        <v>154.9</v>
      </c>
      <c r="G40" s="12">
        <f t="shared" si="3"/>
        <v>13.313901589375137</v>
      </c>
      <c r="H40" s="23">
        <v>1.6484100121657304</v>
      </c>
      <c r="I40" s="23">
        <v>5.501560999917714</v>
      </c>
      <c r="J40" s="23">
        <v>2.8701640000000004</v>
      </c>
      <c r="K40" s="23">
        <v>0.36150312672376517</v>
      </c>
    </row>
    <row r="41" spans="1:11" ht="12.75">
      <c r="A41" s="25">
        <v>18</v>
      </c>
      <c r="B41" s="15" t="s">
        <v>24</v>
      </c>
      <c r="C41" s="15">
        <v>2</v>
      </c>
      <c r="D41" s="15">
        <v>50</v>
      </c>
      <c r="E41" s="15">
        <v>54</v>
      </c>
      <c r="F41" s="14">
        <v>155.7</v>
      </c>
      <c r="G41" s="12">
        <f t="shared" si="3"/>
        <v>13.357446113651209</v>
      </c>
      <c r="H41" s="23">
        <v>1.675311026671288</v>
      </c>
      <c r="I41" s="23">
        <v>5.64872137510911</v>
      </c>
      <c r="J41" s="23">
        <v>2.5880799999999997</v>
      </c>
      <c r="K41" s="23">
        <v>0.11786115091848037</v>
      </c>
    </row>
    <row r="42" spans="1:11" ht="12.75">
      <c r="A42" s="25">
        <v>18</v>
      </c>
      <c r="B42" s="15" t="s">
        <v>24</v>
      </c>
      <c r="C42" s="15">
        <v>2</v>
      </c>
      <c r="D42" s="15">
        <v>90</v>
      </c>
      <c r="E42" s="15">
        <v>94</v>
      </c>
      <c r="F42" s="14">
        <v>156.1</v>
      </c>
      <c r="G42" s="12">
        <f t="shared" si="3"/>
        <v>13.379218375789245</v>
      </c>
      <c r="H42" s="23">
        <v>1.799614774636816</v>
      </c>
      <c r="I42" s="23">
        <v>6.299392214227309</v>
      </c>
      <c r="J42" s="23">
        <v>2.905</v>
      </c>
      <c r="K42" s="23">
        <v>0.6038365439379998</v>
      </c>
    </row>
    <row r="43" spans="1:11" ht="12.75">
      <c r="A43" s="25">
        <v>18</v>
      </c>
      <c r="B43" s="15" t="s">
        <v>24</v>
      </c>
      <c r="C43" s="15">
        <v>2</v>
      </c>
      <c r="D43" s="15">
        <v>110</v>
      </c>
      <c r="E43" s="15">
        <v>114</v>
      </c>
      <c r="F43" s="14">
        <v>156.3</v>
      </c>
      <c r="G43" s="12">
        <f t="shared" si="3"/>
        <v>13.390104506858263</v>
      </c>
      <c r="H43" s="23">
        <v>1.829514335319303</v>
      </c>
      <c r="I43" s="23">
        <v>6.44919142502687</v>
      </c>
      <c r="J43" s="23">
        <v>2.4231079999999996</v>
      </c>
      <c r="K43" s="23">
        <v>0.16065596690248984</v>
      </c>
    </row>
    <row r="44" spans="1:11" ht="12.75">
      <c r="A44" s="25">
        <v>18</v>
      </c>
      <c r="B44" s="15" t="s">
        <v>24</v>
      </c>
      <c r="C44" s="15">
        <v>2</v>
      </c>
      <c r="D44" s="15">
        <v>130</v>
      </c>
      <c r="E44" s="15">
        <v>134</v>
      </c>
      <c r="F44" s="14">
        <v>156.5</v>
      </c>
      <c r="G44" s="12">
        <f t="shared" si="3"/>
        <v>13.400990637927281</v>
      </c>
      <c r="H44" s="23">
        <v>1.476486515866764</v>
      </c>
      <c r="I44" s="23">
        <v>4.500234593818239</v>
      </c>
      <c r="J44" s="23">
        <v>2.4941375000000003</v>
      </c>
      <c r="K44" s="23">
        <v>-0.2781758460601167</v>
      </c>
    </row>
    <row r="45" spans="1:11" ht="12.75">
      <c r="A45" s="25">
        <v>18</v>
      </c>
      <c r="B45" s="15" t="s">
        <v>24</v>
      </c>
      <c r="C45" s="15">
        <v>3</v>
      </c>
      <c r="D45" s="15">
        <v>20</v>
      </c>
      <c r="E45" s="15">
        <v>24</v>
      </c>
      <c r="F45" s="14">
        <v>156.9</v>
      </c>
      <c r="G45" s="12">
        <f t="shared" si="3"/>
        <v>13.422762900065317</v>
      </c>
      <c r="H45" s="23">
        <v>1.5295515688686152</v>
      </c>
      <c r="I45" s="23">
        <v>4.821228325995541</v>
      </c>
      <c r="J45" s="23">
        <v>2.741404</v>
      </c>
      <c r="K45" s="23">
        <v>0.054008975555908556</v>
      </c>
    </row>
    <row r="46" spans="1:11" ht="12.75">
      <c r="A46" s="25">
        <v>18</v>
      </c>
      <c r="B46" s="15" t="s">
        <v>24</v>
      </c>
      <c r="C46" s="15">
        <v>3</v>
      </c>
      <c r="D46" s="15">
        <v>60</v>
      </c>
      <c r="E46" s="15">
        <v>64</v>
      </c>
      <c r="F46" s="14">
        <v>157.3</v>
      </c>
      <c r="G46" s="12">
        <f t="shared" si="3"/>
        <v>13.444535162203353</v>
      </c>
      <c r="H46" s="23">
        <v>1.6729842527097982</v>
      </c>
      <c r="I46" s="23">
        <v>5.636086591018153</v>
      </c>
      <c r="J46" s="23">
        <v>2.943827</v>
      </c>
      <c r="K46" s="23">
        <v>0.4703106520218814</v>
      </c>
    </row>
    <row r="47" spans="1:11" ht="12.75">
      <c r="A47" s="25">
        <v>18</v>
      </c>
      <c r="B47" s="15" t="s">
        <v>24</v>
      </c>
      <c r="C47" s="15">
        <v>3</v>
      </c>
      <c r="D47" s="15">
        <v>80</v>
      </c>
      <c r="E47" s="15">
        <v>84</v>
      </c>
      <c r="F47" s="14">
        <v>157.5</v>
      </c>
      <c r="G47" s="12">
        <f t="shared" si="3"/>
        <v>13.455421293272371</v>
      </c>
      <c r="H47" s="23">
        <v>1.85014498298062</v>
      </c>
      <c r="I47" s="23">
        <v>6.551132007782451</v>
      </c>
      <c r="J47" s="23">
        <v>2.7402339999999996</v>
      </c>
      <c r="K47" s="23">
        <v>0.5040814800083062</v>
      </c>
    </row>
    <row r="48" spans="1:11" ht="12.75">
      <c r="A48" s="25">
        <v>18</v>
      </c>
      <c r="B48" s="15" t="s">
        <v>24</v>
      </c>
      <c r="C48" s="15">
        <v>3</v>
      </c>
      <c r="D48" s="15">
        <v>100</v>
      </c>
      <c r="E48" s="15">
        <v>104</v>
      </c>
      <c r="F48" s="14">
        <v>157.7</v>
      </c>
      <c r="G48" s="12">
        <f t="shared" si="3"/>
        <v>13.46630742434139</v>
      </c>
      <c r="H48" s="23">
        <v>1.694986062584925</v>
      </c>
      <c r="I48" s="23">
        <v>5.75486394356975</v>
      </c>
      <c r="J48" s="23">
        <v>2.549125</v>
      </c>
      <c r="K48" s="23">
        <v>0.10658547385368644</v>
      </c>
    </row>
    <row r="49" spans="1:11" ht="12.75">
      <c r="A49" s="25">
        <v>18</v>
      </c>
      <c r="B49" s="15" t="s">
        <v>24</v>
      </c>
      <c r="C49" s="15">
        <v>3</v>
      </c>
      <c r="D49" s="15">
        <v>120</v>
      </c>
      <c r="E49" s="15">
        <v>124</v>
      </c>
      <c r="F49" s="14">
        <v>157.9</v>
      </c>
      <c r="G49" s="12">
        <f t="shared" si="3"/>
        <v>13.477193555410407</v>
      </c>
      <c r="H49" s="23">
        <v>1.7422256133063558</v>
      </c>
      <c r="I49" s="23">
        <v>6.004762724136921</v>
      </c>
      <c r="J49" s="23">
        <v>2.5769832000000004</v>
      </c>
      <c r="K49" s="23">
        <v>0.19945387888610533</v>
      </c>
    </row>
    <row r="50" spans="1:11" ht="12.75">
      <c r="A50" s="25">
        <v>18</v>
      </c>
      <c r="B50" s="15" t="s">
        <v>24</v>
      </c>
      <c r="C50" s="15">
        <v>3</v>
      </c>
      <c r="D50" s="15">
        <v>140</v>
      </c>
      <c r="E50" s="15">
        <v>144</v>
      </c>
      <c r="F50" s="14">
        <v>158.1</v>
      </c>
      <c r="G50" s="12">
        <f t="shared" si="3"/>
        <v>13.488079686479425</v>
      </c>
      <c r="H50" s="23">
        <v>1.8434144202036034</v>
      </c>
      <c r="I50" s="23">
        <v>6.518000280154593</v>
      </c>
      <c r="J50" s="23">
        <v>2.5128399999999997</v>
      </c>
      <c r="K50" s="23">
        <v>0.2681437840923695</v>
      </c>
    </row>
    <row r="51" spans="1:11" ht="12.75">
      <c r="A51" s="25">
        <v>18</v>
      </c>
      <c r="B51" s="15" t="s">
        <v>24</v>
      </c>
      <c r="C51" s="15">
        <v>4</v>
      </c>
      <c r="D51" s="15">
        <v>10</v>
      </c>
      <c r="E51" s="15">
        <v>14</v>
      </c>
      <c r="F51" s="14">
        <v>158.3</v>
      </c>
      <c r="G51" s="12">
        <f t="shared" si="3"/>
        <v>13.498965817548443</v>
      </c>
      <c r="H51" s="23">
        <v>1.518962231791221</v>
      </c>
      <c r="I51" s="23">
        <v>4.7580715918070045</v>
      </c>
      <c r="J51" s="23">
        <v>2.701</v>
      </c>
      <c r="K51" s="23">
        <v>-0.003072917870835745</v>
      </c>
    </row>
    <row r="52" spans="1:11" ht="12.75">
      <c r="A52" s="25">
        <v>18</v>
      </c>
      <c r="B52" s="15" t="s">
        <v>24</v>
      </c>
      <c r="C52" s="15">
        <v>4</v>
      </c>
      <c r="D52" s="15">
        <v>30</v>
      </c>
      <c r="E52" s="15">
        <v>34</v>
      </c>
      <c r="F52" s="14">
        <v>158.5</v>
      </c>
      <c r="G52" s="12">
        <f t="shared" si="3"/>
        <v>13.509851948617461</v>
      </c>
      <c r="H52" s="23">
        <v>1.6598059230779745</v>
      </c>
      <c r="I52" s="23">
        <v>5.5641927034807</v>
      </c>
      <c r="J52" s="23">
        <v>2.4458478</v>
      </c>
      <c r="K52" s="23">
        <v>-0.04644264439207246</v>
      </c>
    </row>
    <row r="53" spans="1:11" ht="12.75">
      <c r="A53" s="25">
        <v>18</v>
      </c>
      <c r="B53" s="15" t="s">
        <v>24</v>
      </c>
      <c r="C53" s="15">
        <v>4</v>
      </c>
      <c r="D53" s="15">
        <v>50</v>
      </c>
      <c r="E53" s="15">
        <v>54</v>
      </c>
      <c r="F53" s="14">
        <v>158.7</v>
      </c>
      <c r="G53" s="12">
        <f t="shared" si="3"/>
        <v>13.52073807968648</v>
      </c>
      <c r="H53" s="23">
        <v>1.6270163130321955</v>
      </c>
      <c r="I53" s="23">
        <v>5.382803366302375</v>
      </c>
      <c r="J53" s="23">
        <v>2.9108959999999997</v>
      </c>
      <c r="K53" s="23">
        <v>0.3711561779814354</v>
      </c>
    </row>
    <row r="54" spans="1:11" ht="12.75">
      <c r="A54" s="25">
        <v>18</v>
      </c>
      <c r="B54" s="15" t="s">
        <v>24</v>
      </c>
      <c r="C54" s="15">
        <v>4</v>
      </c>
      <c r="D54" s="15">
        <v>70</v>
      </c>
      <c r="E54" s="15">
        <v>74</v>
      </c>
      <c r="F54" s="14">
        <v>158.9</v>
      </c>
      <c r="G54" s="12">
        <f t="shared" si="3"/>
        <v>13.531624210755497</v>
      </c>
      <c r="H54" s="23">
        <v>1.5128058477680149</v>
      </c>
      <c r="I54" s="23">
        <v>4.72115108671502</v>
      </c>
      <c r="J54" s="23">
        <v>2.6431125</v>
      </c>
      <c r="K54" s="23">
        <v>-0.0707168815278183</v>
      </c>
    </row>
    <row r="55" spans="1:11" ht="12.75">
      <c r="A55" s="25">
        <v>18</v>
      </c>
      <c r="B55" s="15" t="s">
        <v>24</v>
      </c>
      <c r="C55" s="15">
        <v>4</v>
      </c>
      <c r="D55" s="15">
        <v>90</v>
      </c>
      <c r="E55" s="15">
        <v>94</v>
      </c>
      <c r="F55" s="14">
        <v>159.1</v>
      </c>
      <c r="G55" s="12">
        <f t="shared" si="3"/>
        <v>13.542510341824515</v>
      </c>
      <c r="H55" s="23">
        <v>1.5808398110619524</v>
      </c>
      <c r="I55" s="23">
        <v>5.121061340685241</v>
      </c>
      <c r="J55" s="23">
        <v>2.6810664</v>
      </c>
      <c r="K55" s="23">
        <v>0.07264923126965295</v>
      </c>
    </row>
    <row r="56" spans="1:11" ht="12.75">
      <c r="A56" s="25">
        <v>18</v>
      </c>
      <c r="B56" s="15" t="s">
        <v>24</v>
      </c>
      <c r="C56" s="15">
        <v>4</v>
      </c>
      <c r="D56" s="15">
        <v>110</v>
      </c>
      <c r="E56" s="15">
        <v>114</v>
      </c>
      <c r="F56" s="14">
        <v>159.3</v>
      </c>
      <c r="G56" s="12">
        <f t="shared" si="3"/>
        <v>13.553396472893535</v>
      </c>
      <c r="H56" s="23">
        <v>1.7875208973582728</v>
      </c>
      <c r="I56" s="23">
        <v>6.238092745502888</v>
      </c>
      <c r="J56" s="23">
        <v>2.5555299999999996</v>
      </c>
      <c r="K56" s="23">
        <v>0.23850303511370097</v>
      </c>
    </row>
    <row r="57" spans="1:11" ht="12.75">
      <c r="A57" s="25">
        <v>18</v>
      </c>
      <c r="B57" s="15" t="s">
        <v>24</v>
      </c>
      <c r="C57" s="15">
        <v>4</v>
      </c>
      <c r="D57" s="15">
        <v>130</v>
      </c>
      <c r="E57" s="15">
        <v>134</v>
      </c>
      <c r="F57" s="14">
        <v>159.5</v>
      </c>
      <c r="G57" s="12">
        <f t="shared" si="3"/>
        <v>13.564282603962551</v>
      </c>
      <c r="H57" s="23">
        <v>1.7071502778480863</v>
      </c>
      <c r="I57" s="23">
        <v>5.8198726529745874</v>
      </c>
      <c r="J57" s="23">
        <v>2.8040000000000003</v>
      </c>
      <c r="K57" s="23">
        <v>0.37839341738618826</v>
      </c>
    </row>
    <row r="58" spans="1:11" ht="12.75">
      <c r="A58" s="25">
        <v>18</v>
      </c>
      <c r="B58" s="15" t="s">
        <v>24</v>
      </c>
      <c r="C58" s="15">
        <v>5</v>
      </c>
      <c r="D58" s="15">
        <v>0</v>
      </c>
      <c r="E58" s="15">
        <v>4</v>
      </c>
      <c r="F58" s="14">
        <v>159.7</v>
      </c>
      <c r="G58" s="12">
        <f aca="true" t="shared" si="4" ref="G58:G89">((F58+24.346)/13.558)</f>
        <v>13.574716034813394</v>
      </c>
      <c r="H58" s="23">
        <v>1.4722406967135162</v>
      </c>
      <c r="I58" s="23">
        <v>4.474054903510648</v>
      </c>
      <c r="J58" s="23">
        <v>2.5220142</v>
      </c>
      <c r="K58" s="23">
        <v>-0.2572418084460728</v>
      </c>
    </row>
    <row r="59" spans="1:11" ht="12.75">
      <c r="A59" s="25">
        <v>18</v>
      </c>
      <c r="B59" s="15" t="s">
        <v>24</v>
      </c>
      <c r="C59" s="15">
        <v>5</v>
      </c>
      <c r="D59" s="15">
        <v>20</v>
      </c>
      <c r="E59" s="15">
        <v>24</v>
      </c>
      <c r="F59" s="14">
        <v>159.9</v>
      </c>
      <c r="G59" s="12">
        <f t="shared" si="4"/>
        <v>13.589467473078626</v>
      </c>
      <c r="H59" s="23">
        <v>1.597007759702317</v>
      </c>
      <c r="I59" s="23">
        <v>5.213565852757532</v>
      </c>
      <c r="J59" s="23">
        <v>2.794178</v>
      </c>
      <c r="K59" s="23">
        <v>0.21006098104279047</v>
      </c>
    </row>
    <row r="60" spans="1:11" ht="12.75">
      <c r="A60" s="25">
        <v>18</v>
      </c>
      <c r="B60" s="15" t="s">
        <v>24</v>
      </c>
      <c r="C60" s="15">
        <v>5</v>
      </c>
      <c r="D60" s="15">
        <v>40</v>
      </c>
      <c r="E60" s="15">
        <v>44</v>
      </c>
      <c r="F60" s="14">
        <v>160.1</v>
      </c>
      <c r="G60" s="12">
        <f t="shared" si="4"/>
        <v>13.604218911343857</v>
      </c>
      <c r="H60" s="23">
        <v>1.4504978172145266</v>
      </c>
      <c r="I60" s="23">
        <v>4.338793958051251</v>
      </c>
      <c r="J60" s="23">
        <v>2.8540875000000003</v>
      </c>
      <c r="K60" s="23">
        <v>0.03892046711699759</v>
      </c>
    </row>
    <row r="61" spans="1:11" ht="12.75">
      <c r="A61" s="25">
        <v>18</v>
      </c>
      <c r="B61" s="15" t="s">
        <v>24</v>
      </c>
      <c r="C61" s="15">
        <v>5</v>
      </c>
      <c r="D61" s="15">
        <v>60</v>
      </c>
      <c r="E61" s="15">
        <v>64</v>
      </c>
      <c r="F61" s="14">
        <v>160.3</v>
      </c>
      <c r="G61" s="12">
        <f t="shared" si="4"/>
        <v>13.618970349609087</v>
      </c>
      <c r="H61" s="23">
        <v>1.409737390098152</v>
      </c>
      <c r="I61" s="23">
        <v>4.079672314038385</v>
      </c>
      <c r="J61" s="23">
        <v>2.9767434</v>
      </c>
      <c r="K61" s="23">
        <v>0.09258889014484639</v>
      </c>
    </row>
    <row r="62" spans="1:11" ht="12.75">
      <c r="A62" s="25">
        <v>18</v>
      </c>
      <c r="B62" s="15" t="s">
        <v>24</v>
      </c>
      <c r="C62" s="15">
        <v>5</v>
      </c>
      <c r="D62" s="15">
        <v>80</v>
      </c>
      <c r="E62" s="15">
        <v>84</v>
      </c>
      <c r="F62" s="14">
        <v>160.5</v>
      </c>
      <c r="G62" s="12">
        <f t="shared" si="4"/>
        <v>13.633721787874318</v>
      </c>
      <c r="H62" s="23">
        <v>1.4681445617787188</v>
      </c>
      <c r="I62" s="23">
        <v>4.448726512071602</v>
      </c>
      <c r="J62" s="23">
        <v>2.732577</v>
      </c>
      <c r="K62" s="23">
        <v>-0.05339834705720037</v>
      </c>
    </row>
    <row r="63" spans="1:11" ht="12.75">
      <c r="A63" s="25">
        <v>18</v>
      </c>
      <c r="B63" s="15" t="s">
        <v>24</v>
      </c>
      <c r="C63" s="15">
        <v>5</v>
      </c>
      <c r="D63" s="15">
        <v>100</v>
      </c>
      <c r="E63" s="15">
        <v>104</v>
      </c>
      <c r="F63" s="14">
        <v>160.7</v>
      </c>
      <c r="G63" s="12">
        <f t="shared" si="4"/>
        <v>13.648473226139549</v>
      </c>
      <c r="H63" s="23">
        <v>1.5837069438524625</v>
      </c>
      <c r="I63" s="23">
        <v>5.137534379449188</v>
      </c>
      <c r="J63" s="23">
        <v>2.5</v>
      </c>
      <c r="K63" s="23">
        <v>-0.10408756998782209</v>
      </c>
    </row>
    <row r="64" spans="1:11" ht="12.75">
      <c r="A64" s="25">
        <v>18</v>
      </c>
      <c r="B64" s="15" t="s">
        <v>24</v>
      </c>
      <c r="C64" s="15">
        <v>5</v>
      </c>
      <c r="D64" s="15">
        <v>120</v>
      </c>
      <c r="E64" s="15">
        <v>124</v>
      </c>
      <c r="F64" s="14">
        <v>160.9</v>
      </c>
      <c r="G64" s="12">
        <f t="shared" si="4"/>
        <v>13.66322466440478</v>
      </c>
      <c r="H64" s="23">
        <v>1.3194298935533053</v>
      </c>
      <c r="I64" s="23">
        <v>3.477820546706289</v>
      </c>
      <c r="J64" s="23">
        <v>2.953</v>
      </c>
      <c r="K64" s="23">
        <v>-0.09237717716437155</v>
      </c>
    </row>
    <row r="65" spans="1:11" ht="12.75">
      <c r="A65" s="25">
        <v>18</v>
      </c>
      <c r="B65" s="15" t="s">
        <v>24</v>
      </c>
      <c r="C65" s="15">
        <v>5</v>
      </c>
      <c r="D65" s="15">
        <v>140</v>
      </c>
      <c r="E65" s="15">
        <v>144</v>
      </c>
      <c r="F65" s="14">
        <v>161.1</v>
      </c>
      <c r="G65" s="12">
        <f t="shared" si="4"/>
        <v>13.67797610267001</v>
      </c>
      <c r="H65" s="23">
        <v>1.67551744694773</v>
      </c>
      <c r="I65" s="23">
        <v>5.649841425260768</v>
      </c>
      <c r="J65" s="23">
        <v>2.7582540000000004</v>
      </c>
      <c r="K65" s="23">
        <v>0.2883274406893057</v>
      </c>
    </row>
    <row r="66" spans="1:11" ht="12.75">
      <c r="A66" s="25">
        <v>18</v>
      </c>
      <c r="B66" s="15" t="s">
        <v>24</v>
      </c>
      <c r="C66" s="15">
        <v>6</v>
      </c>
      <c r="D66" s="15">
        <v>10</v>
      </c>
      <c r="E66" s="15">
        <v>14</v>
      </c>
      <c r="F66" s="14">
        <v>161.3</v>
      </c>
      <c r="G66" s="12">
        <f t="shared" si="4"/>
        <v>13.692727540935243</v>
      </c>
      <c r="H66" s="23">
        <v>1.7098834359902013</v>
      </c>
      <c r="I66" s="23">
        <v>5.834415616012544</v>
      </c>
      <c r="J66" s="23">
        <v>2.798075</v>
      </c>
      <c r="K66" s="23">
        <v>0.3762544077451677</v>
      </c>
    </row>
    <row r="67" spans="1:11" ht="12.75">
      <c r="A67" s="25">
        <v>18</v>
      </c>
      <c r="B67" s="15" t="s">
        <v>24</v>
      </c>
      <c r="C67" s="15">
        <v>6</v>
      </c>
      <c r="D67" s="15">
        <v>50</v>
      </c>
      <c r="E67" s="15">
        <v>54</v>
      </c>
      <c r="F67" s="14">
        <v>161.7</v>
      </c>
      <c r="G67" s="12">
        <f t="shared" si="4"/>
        <v>13.722230417465703</v>
      </c>
      <c r="H67" s="23">
        <v>1.6789654177274298</v>
      </c>
      <c r="I67" s="23">
        <v>5.668529969045175</v>
      </c>
      <c r="J67" s="23">
        <v>2.8546080000000003</v>
      </c>
      <c r="K67" s="23">
        <v>0.3895577700998891</v>
      </c>
    </row>
    <row r="68" spans="1:11" ht="12.75">
      <c r="A68" s="25">
        <v>18</v>
      </c>
      <c r="B68" s="15" t="s">
        <v>24</v>
      </c>
      <c r="C68" s="15">
        <v>6</v>
      </c>
      <c r="D68" s="15">
        <v>70</v>
      </c>
      <c r="E68" s="15">
        <v>74</v>
      </c>
      <c r="F68" s="14">
        <v>161.9</v>
      </c>
      <c r="G68" s="12">
        <f t="shared" si="4"/>
        <v>13.736981855730935</v>
      </c>
      <c r="H68" s="23">
        <v>1.494035009503733</v>
      </c>
      <c r="I68" s="23">
        <v>4.607645777242367</v>
      </c>
      <c r="J68" s="23">
        <v>2.777</v>
      </c>
      <c r="K68" s="23">
        <v>0.03314459789037372</v>
      </c>
    </row>
    <row r="69" spans="1:11" ht="12.75">
      <c r="A69" s="25">
        <v>18</v>
      </c>
      <c r="B69" s="15" t="s">
        <v>24</v>
      </c>
      <c r="C69" s="15">
        <v>6</v>
      </c>
      <c r="D69" s="15">
        <v>90</v>
      </c>
      <c r="E69" s="15">
        <v>94</v>
      </c>
      <c r="F69" s="14">
        <v>162.1</v>
      </c>
      <c r="G69" s="12">
        <f t="shared" si="4"/>
        <v>13.751733293996164</v>
      </c>
      <c r="H69" s="23">
        <v>1.600169467949923</v>
      </c>
      <c r="I69" s="23">
        <v>5.2315459705764065</v>
      </c>
      <c r="J69" s="23">
        <v>2.9141186</v>
      </c>
      <c r="K69" s="23">
        <v>0.33472120741806854</v>
      </c>
    </row>
    <row r="70" spans="1:11" ht="12.75">
      <c r="A70" s="25">
        <v>18</v>
      </c>
      <c r="B70" s="15" t="s">
        <v>24</v>
      </c>
      <c r="C70" s="15">
        <v>7</v>
      </c>
      <c r="D70" s="15">
        <v>10</v>
      </c>
      <c r="E70" s="15">
        <v>14</v>
      </c>
      <c r="F70" s="14">
        <v>162.3</v>
      </c>
      <c r="G70" s="12">
        <f t="shared" si="4"/>
        <v>13.766484732261397</v>
      </c>
      <c r="H70" s="23">
        <v>1.5632147092861473</v>
      </c>
      <c r="I70" s="23">
        <v>5.019135705886478</v>
      </c>
      <c r="J70" s="23">
        <v>2.9354204000000004</v>
      </c>
      <c r="K70" s="23">
        <v>0.30019223487248015</v>
      </c>
    </row>
    <row r="71" spans="1:11" ht="12.75">
      <c r="A71" s="25">
        <v>18</v>
      </c>
      <c r="B71" s="15" t="s">
        <v>24</v>
      </c>
      <c r="C71" s="15">
        <v>7</v>
      </c>
      <c r="D71" s="15">
        <v>30</v>
      </c>
      <c r="E71" s="15">
        <v>34</v>
      </c>
      <c r="F71" s="14">
        <v>162.5</v>
      </c>
      <c r="G71" s="12">
        <f t="shared" si="4"/>
        <v>13.781236170526627</v>
      </c>
      <c r="H71" s="23">
        <v>1.5423914549231148</v>
      </c>
      <c r="I71" s="23">
        <v>4.897223821812262</v>
      </c>
      <c r="J71" s="23">
        <v>2.7190000000000003</v>
      </c>
      <c r="K71" s="23">
        <v>0.05165377572776997</v>
      </c>
    </row>
    <row r="72" spans="1:11" ht="12.75">
      <c r="A72" s="25">
        <v>18</v>
      </c>
      <c r="B72" s="15" t="s">
        <v>24</v>
      </c>
      <c r="C72" s="15">
        <v>7</v>
      </c>
      <c r="D72" s="15">
        <v>50</v>
      </c>
      <c r="E72" s="15">
        <v>54</v>
      </c>
      <c r="F72" s="14">
        <v>162.7</v>
      </c>
      <c r="G72" s="12">
        <f t="shared" si="4"/>
        <v>13.795987608791856</v>
      </c>
      <c r="H72" s="23">
        <v>1.7327251043199692</v>
      </c>
      <c r="I72" s="23">
        <v>5.95505354220862</v>
      </c>
      <c r="J72" s="23">
        <v>2.6936602</v>
      </c>
      <c r="K72" s="23">
        <v>0.30321672872711813</v>
      </c>
    </row>
    <row r="73" spans="1:11" ht="12.75">
      <c r="A73" s="25">
        <v>19</v>
      </c>
      <c r="B73" s="15" t="s">
        <v>24</v>
      </c>
      <c r="C73" s="15">
        <v>1</v>
      </c>
      <c r="D73" s="15">
        <v>0</v>
      </c>
      <c r="E73" s="15">
        <v>4</v>
      </c>
      <c r="F73" s="14">
        <v>163.3</v>
      </c>
      <c r="G73" s="12">
        <f t="shared" si="4"/>
        <v>13.84024192358755</v>
      </c>
      <c r="H73" s="23">
        <v>1.6655158489383155</v>
      </c>
      <c r="I73" s="23">
        <v>5.595412820803207</v>
      </c>
      <c r="J73" s="23">
        <v>2.4927956000000004</v>
      </c>
      <c r="K73" s="23">
        <v>0.008660119734597682</v>
      </c>
    </row>
    <row r="74" spans="1:11" ht="12.75">
      <c r="A74" s="25">
        <v>19</v>
      </c>
      <c r="B74" s="15" t="s">
        <v>24</v>
      </c>
      <c r="C74" s="15">
        <v>1</v>
      </c>
      <c r="D74" s="15">
        <v>20</v>
      </c>
      <c r="E74" s="15">
        <v>24</v>
      </c>
      <c r="F74" s="14">
        <v>163.5</v>
      </c>
      <c r="G74" s="12">
        <f t="shared" si="4"/>
        <v>13.854993361852781</v>
      </c>
      <c r="H74" s="23">
        <v>1.6100392469064064</v>
      </c>
      <c r="I74" s="23">
        <v>5.287446102887142</v>
      </c>
      <c r="J74" s="23">
        <v>2.528</v>
      </c>
      <c r="K74" s="23">
        <v>-0.036731551093454495</v>
      </c>
    </row>
    <row r="75" spans="1:11" ht="12.75">
      <c r="A75" s="25">
        <v>19</v>
      </c>
      <c r="B75" s="15" t="s">
        <v>24</v>
      </c>
      <c r="C75" s="15">
        <v>1</v>
      </c>
      <c r="D75" s="15">
        <v>40</v>
      </c>
      <c r="E75" s="15">
        <v>44</v>
      </c>
      <c r="F75" s="14">
        <v>163.7</v>
      </c>
      <c r="G75" s="12">
        <f t="shared" si="4"/>
        <v>13.869744800118012</v>
      </c>
      <c r="H75" s="23">
        <v>1.5844468733047479</v>
      </c>
      <c r="I75" s="23">
        <v>5.14178078407152</v>
      </c>
      <c r="J75" s="23">
        <v>2.4224726</v>
      </c>
      <c r="K75" s="23">
        <v>-0.18049904976319198</v>
      </c>
    </row>
    <row r="76" spans="1:11" ht="12.75">
      <c r="A76" s="25">
        <v>19</v>
      </c>
      <c r="B76" s="15" t="s">
        <v>24</v>
      </c>
      <c r="C76" s="15">
        <v>1</v>
      </c>
      <c r="D76" s="15">
        <v>60</v>
      </c>
      <c r="E76" s="15">
        <v>64</v>
      </c>
      <c r="F76" s="14">
        <v>163.9</v>
      </c>
      <c r="G76" s="12">
        <f t="shared" si="4"/>
        <v>13.884496238383242</v>
      </c>
      <c r="H76" s="23">
        <v>1.6374383742210261</v>
      </c>
      <c r="I76" s="23">
        <v>5.440850631031105</v>
      </c>
      <c r="J76" s="23">
        <v>2.0822018</v>
      </c>
      <c r="K76" s="23">
        <v>-0.442340699319439</v>
      </c>
    </row>
    <row r="77" spans="1:11" ht="12.75">
      <c r="A77" s="25">
        <v>19</v>
      </c>
      <c r="B77" s="15" t="s">
        <v>24</v>
      </c>
      <c r="C77" s="15">
        <v>1</v>
      </c>
      <c r="D77" s="15">
        <v>80</v>
      </c>
      <c r="E77" s="15">
        <v>84</v>
      </c>
      <c r="F77" s="14">
        <v>164.1</v>
      </c>
      <c r="G77" s="12">
        <f t="shared" si="4"/>
        <v>13.899247676648473</v>
      </c>
      <c r="H77" s="23">
        <v>1.6401212563759917</v>
      </c>
      <c r="I77" s="23">
        <v>5.455733559776098</v>
      </c>
      <c r="J77" s="23">
        <v>2.1880625</v>
      </c>
      <c r="K77" s="23">
        <v>-0.33258545452862665</v>
      </c>
    </row>
    <row r="78" spans="1:11" ht="12.75">
      <c r="A78" s="25">
        <v>19</v>
      </c>
      <c r="B78" s="15" t="s">
        <v>24</v>
      </c>
      <c r="C78" s="15">
        <v>1</v>
      </c>
      <c r="D78" s="15">
        <v>100</v>
      </c>
      <c r="E78" s="15">
        <v>104</v>
      </c>
      <c r="F78" s="14">
        <v>164.3</v>
      </c>
      <c r="G78" s="12">
        <f t="shared" si="4"/>
        <v>13.913999114913706</v>
      </c>
      <c r="H78" s="23">
        <v>1.603142695349002</v>
      </c>
      <c r="I78" s="23">
        <v>5.248421845530636</v>
      </c>
      <c r="J78" s="23">
        <v>2.1499</v>
      </c>
      <c r="K78" s="23">
        <v>-0.42506868395891706</v>
      </c>
    </row>
    <row r="79" spans="1:11" ht="12.75">
      <c r="A79" s="25">
        <v>19</v>
      </c>
      <c r="B79" s="15" t="s">
        <v>24</v>
      </c>
      <c r="C79" s="15">
        <v>1</v>
      </c>
      <c r="D79" s="15">
        <v>120</v>
      </c>
      <c r="E79" s="15">
        <v>124</v>
      </c>
      <c r="F79" s="14">
        <v>164.5</v>
      </c>
      <c r="G79" s="12">
        <f t="shared" si="4"/>
        <v>13.928750553178935</v>
      </c>
      <c r="H79" s="23">
        <v>1.5239969972295537</v>
      </c>
      <c r="I79" s="23">
        <v>4.788154569077496</v>
      </c>
      <c r="J79" s="23">
        <v>2.1747124</v>
      </c>
      <c r="K79" s="23">
        <v>-0.5214146287673311</v>
      </c>
    </row>
    <row r="80" spans="1:11" ht="12.75">
      <c r="A80" s="25">
        <v>19</v>
      </c>
      <c r="B80" s="15" t="s">
        <v>24</v>
      </c>
      <c r="C80" s="15">
        <v>1</v>
      </c>
      <c r="D80" s="15">
        <v>140</v>
      </c>
      <c r="E80" s="15">
        <v>144</v>
      </c>
      <c r="F80" s="14">
        <v>164.7</v>
      </c>
      <c r="G80" s="12">
        <f t="shared" si="4"/>
        <v>13.943501991444165</v>
      </c>
      <c r="H80" s="23">
        <v>1.6749897056372993</v>
      </c>
      <c r="I80" s="23">
        <v>5.646977591161733</v>
      </c>
      <c r="J80" s="23">
        <v>2.213</v>
      </c>
      <c r="K80" s="23">
        <v>-0.2576739181249561</v>
      </c>
    </row>
    <row r="81" spans="1:11" ht="12.75">
      <c r="A81" s="25">
        <v>19</v>
      </c>
      <c r="B81" s="15" t="s">
        <v>24</v>
      </c>
      <c r="C81" s="15">
        <v>2</v>
      </c>
      <c r="D81" s="15">
        <v>10</v>
      </c>
      <c r="E81" s="15">
        <v>14</v>
      </c>
      <c r="F81" s="14">
        <v>164.9</v>
      </c>
      <c r="G81" s="12">
        <f t="shared" si="4"/>
        <v>13.958253429709398</v>
      </c>
      <c r="H81" s="23">
        <v>1.713811726202294</v>
      </c>
      <c r="I81" s="23">
        <v>5.855277137369102</v>
      </c>
      <c r="J81" s="23">
        <v>2.1303894</v>
      </c>
      <c r="K81" s="23">
        <v>-0.2860015851977309</v>
      </c>
    </row>
    <row r="82" spans="1:11" ht="12.75">
      <c r="A82" s="25">
        <v>19</v>
      </c>
      <c r="B82" s="15" t="s">
        <v>24</v>
      </c>
      <c r="C82" s="15">
        <v>2</v>
      </c>
      <c r="D82" s="15">
        <v>30</v>
      </c>
      <c r="E82" s="15">
        <v>34</v>
      </c>
      <c r="F82" s="14">
        <v>165.1</v>
      </c>
      <c r="G82" s="12">
        <f t="shared" si="4"/>
        <v>13.973004867974627</v>
      </c>
      <c r="H82" s="23">
        <v>1.6767919196671128</v>
      </c>
      <c r="I82" s="23">
        <v>5.656753744454418</v>
      </c>
      <c r="J82" s="23">
        <v>2.002931</v>
      </c>
      <c r="K82" s="23">
        <v>-0.46519181000255916</v>
      </c>
    </row>
    <row r="83" spans="1:11" ht="12.75">
      <c r="A83" s="25">
        <v>19</v>
      </c>
      <c r="B83" s="15" t="s">
        <v>24</v>
      </c>
      <c r="C83" s="15">
        <v>2</v>
      </c>
      <c r="D83" s="15">
        <v>50</v>
      </c>
      <c r="E83" s="15">
        <v>54</v>
      </c>
      <c r="F83" s="14">
        <v>165.3</v>
      </c>
      <c r="G83" s="12">
        <f t="shared" si="4"/>
        <v>13.98775630623986</v>
      </c>
      <c r="H83" s="23">
        <v>1.6390997859492926</v>
      </c>
      <c r="I83" s="23">
        <v>5.450069961641869</v>
      </c>
      <c r="J83" s="23">
        <v>2.273</v>
      </c>
      <c r="K83" s="23">
        <v>-0.249129903717193</v>
      </c>
    </row>
    <row r="84" spans="1:11" ht="12.75">
      <c r="A84" s="25">
        <v>19</v>
      </c>
      <c r="B84" s="15" t="s">
        <v>24</v>
      </c>
      <c r="C84" s="15">
        <v>2</v>
      </c>
      <c r="D84" s="15">
        <v>70</v>
      </c>
      <c r="E84" s="15">
        <v>74</v>
      </c>
      <c r="F84" s="14">
        <v>165.5</v>
      </c>
      <c r="G84" s="12">
        <f t="shared" si="4"/>
        <v>14.00250774450509</v>
      </c>
      <c r="H84" s="23">
        <v>1.5907471119291936</v>
      </c>
      <c r="I84" s="23">
        <v>5.177857302241782</v>
      </c>
      <c r="J84" s="23">
        <v>1.8945558</v>
      </c>
      <c r="K84" s="23">
        <v>-0.6989378760334661</v>
      </c>
    </row>
    <row r="85" spans="1:11" ht="12.75">
      <c r="A85" s="25">
        <v>19</v>
      </c>
      <c r="B85" s="15" t="s">
        <v>24</v>
      </c>
      <c r="C85" s="15">
        <v>2</v>
      </c>
      <c r="D85" s="15">
        <v>90</v>
      </c>
      <c r="E85" s="15">
        <v>94</v>
      </c>
      <c r="F85" s="14">
        <v>165.7</v>
      </c>
      <c r="G85" s="12">
        <f t="shared" si="4"/>
        <v>14.017259182770319</v>
      </c>
      <c r="H85" s="23">
        <v>1.7780805099958152</v>
      </c>
      <c r="I85" s="23">
        <v>6.189953935789732</v>
      </c>
      <c r="J85" s="23">
        <v>1.9968787999999997</v>
      </c>
      <c r="K85" s="23">
        <v>-0.3326150056563568</v>
      </c>
    </row>
    <row r="86" spans="1:11" ht="12.75">
      <c r="A86" s="25">
        <v>19</v>
      </c>
      <c r="B86" s="15" t="s">
        <v>24</v>
      </c>
      <c r="C86" s="15">
        <v>0.002</v>
      </c>
      <c r="D86" s="15">
        <v>110</v>
      </c>
      <c r="E86" s="15">
        <v>114</v>
      </c>
      <c r="F86">
        <v>165.9</v>
      </c>
      <c r="G86" s="12">
        <f t="shared" si="4"/>
        <v>14.032010621035552</v>
      </c>
      <c r="H86" s="23">
        <v>1.7698797141479747</v>
      </c>
      <c r="I86" s="23">
        <v>6.14792819841653</v>
      </c>
      <c r="J86" s="23">
        <v>1.9235248</v>
      </c>
      <c r="K86" s="23">
        <v>-0.4168592892524421</v>
      </c>
    </row>
    <row r="87" spans="1:11" ht="12.75">
      <c r="A87" s="25">
        <v>19</v>
      </c>
      <c r="B87" s="15" t="s">
        <v>24</v>
      </c>
      <c r="C87" s="15">
        <v>2</v>
      </c>
      <c r="D87" s="15">
        <v>130</v>
      </c>
      <c r="E87" s="15">
        <v>134</v>
      </c>
      <c r="F87" s="14">
        <v>166.1</v>
      </c>
      <c r="G87" s="12">
        <f t="shared" si="4"/>
        <v>14.046762059300782</v>
      </c>
      <c r="H87" s="23">
        <v>1.6696338079994748</v>
      </c>
      <c r="I87" s="23">
        <v>5.617862194498454</v>
      </c>
      <c r="J87" s="23">
        <v>2.106</v>
      </c>
      <c r="K87" s="23">
        <v>-0.3722736562735811</v>
      </c>
    </row>
    <row r="88" spans="1:11" ht="12.75">
      <c r="A88" s="25">
        <v>19</v>
      </c>
      <c r="B88" s="15" t="s">
        <v>24</v>
      </c>
      <c r="C88" s="15">
        <v>3</v>
      </c>
      <c r="D88" s="15">
        <v>0</v>
      </c>
      <c r="E88" s="15">
        <v>4</v>
      </c>
      <c r="F88" s="14">
        <v>166.3</v>
      </c>
      <c r="G88" s="12">
        <f t="shared" si="4"/>
        <v>14.061513497566015</v>
      </c>
      <c r="H88" s="23">
        <v>1.6216696773178831</v>
      </c>
      <c r="I88" s="23">
        <v>5.352879992205836</v>
      </c>
      <c r="J88" s="23">
        <v>2.0345036</v>
      </c>
      <c r="K88" s="23">
        <v>-0.5130751720200886</v>
      </c>
    </row>
    <row r="89" spans="1:11" ht="12.75">
      <c r="A89" s="25">
        <v>19</v>
      </c>
      <c r="B89" s="15" t="s">
        <v>24</v>
      </c>
      <c r="C89" s="15">
        <v>3</v>
      </c>
      <c r="D89" s="15">
        <v>20</v>
      </c>
      <c r="E89" s="15">
        <v>24</v>
      </c>
      <c r="F89" s="14">
        <v>166.5</v>
      </c>
      <c r="G89" s="12">
        <f t="shared" si="4"/>
        <v>14.076264935831244</v>
      </c>
      <c r="H89" s="23">
        <v>1.8970030183133617</v>
      </c>
      <c r="I89" s="23">
        <v>6.77850725188798</v>
      </c>
      <c r="J89" s="23">
        <v>2.0160511</v>
      </c>
      <c r="K89" s="23">
        <v>-0.16156928929736036</v>
      </c>
    </row>
    <row r="90" spans="1:11" ht="12.75">
      <c r="A90" s="25">
        <v>19</v>
      </c>
      <c r="B90" s="15" t="s">
        <v>24</v>
      </c>
      <c r="C90" s="15">
        <v>3</v>
      </c>
      <c r="D90" s="15">
        <v>40</v>
      </c>
      <c r="E90" s="15">
        <v>44</v>
      </c>
      <c r="F90" s="14">
        <v>166.7</v>
      </c>
      <c r="G90" s="12">
        <f aca="true" t="shared" si="5" ref="G90:G121">((F90+24.346)/13.558)</f>
        <v>14.091016374096474</v>
      </c>
      <c r="H90" s="23">
        <v>1.6121697795644516</v>
      </c>
      <c r="I90" s="23">
        <v>5.299467968242832</v>
      </c>
      <c r="J90" s="23">
        <v>2.2560000000000002</v>
      </c>
      <c r="K90" s="23">
        <v>-0.3055789934659683</v>
      </c>
    </row>
    <row r="91" spans="1:11" ht="12.75">
      <c r="A91" s="25">
        <v>19</v>
      </c>
      <c r="B91" s="15" t="s">
        <v>24</v>
      </c>
      <c r="C91" s="15">
        <v>3</v>
      </c>
      <c r="D91" s="15">
        <v>60</v>
      </c>
      <c r="E91" s="15">
        <v>64</v>
      </c>
      <c r="F91" s="14">
        <v>166.9</v>
      </c>
      <c r="G91" s="12">
        <f t="shared" si="5"/>
        <v>14.105767812361707</v>
      </c>
      <c r="H91" s="23">
        <v>1.5912089831534066</v>
      </c>
      <c r="I91" s="23">
        <v>5.180496452006925</v>
      </c>
      <c r="J91" s="23">
        <v>2.2450452000000003</v>
      </c>
      <c r="K91" s="23">
        <v>-0.3477553074257509</v>
      </c>
    </row>
    <row r="92" spans="1:11" ht="12.75">
      <c r="A92" s="25">
        <v>19</v>
      </c>
      <c r="B92" s="15" t="s">
        <v>24</v>
      </c>
      <c r="C92" s="15">
        <v>3</v>
      </c>
      <c r="D92" s="15">
        <v>80</v>
      </c>
      <c r="E92" s="15">
        <v>84</v>
      </c>
      <c r="F92" s="14">
        <v>167.1</v>
      </c>
      <c r="G92" s="12">
        <f t="shared" si="5"/>
        <v>14.120519250626936</v>
      </c>
      <c r="H92" s="23">
        <v>1.917909292414532</v>
      </c>
      <c r="I92" s="23">
        <v>6.878147256393678</v>
      </c>
      <c r="J92" s="23">
        <v>2.2062022999999997</v>
      </c>
      <c r="K92" s="23">
        <v>0.05417633643245523</v>
      </c>
    </row>
    <row r="93" spans="1:11" ht="12.75">
      <c r="A93" s="25">
        <v>19</v>
      </c>
      <c r="B93" s="15" t="s">
        <v>24</v>
      </c>
      <c r="C93" s="15">
        <v>3</v>
      </c>
      <c r="D93" s="15">
        <v>100</v>
      </c>
      <c r="E93" s="15">
        <v>104</v>
      </c>
      <c r="F93" s="14">
        <v>167.3</v>
      </c>
      <c r="G93" s="12">
        <f t="shared" si="5"/>
        <v>14.135270688892168</v>
      </c>
      <c r="H93" s="23">
        <v>1.7580246998438755</v>
      </c>
      <c r="I93" s="23">
        <v>6.0868305890016945</v>
      </c>
      <c r="J93" s="23">
        <v>2.0110500000000004</v>
      </c>
      <c r="K93" s="23">
        <v>-0.34517751275669317</v>
      </c>
    </row>
    <row r="94" spans="1:11" ht="12.75">
      <c r="A94" s="25">
        <v>19</v>
      </c>
      <c r="B94" s="15" t="s">
        <v>24</v>
      </c>
      <c r="C94" s="15">
        <v>3</v>
      </c>
      <c r="D94" s="15">
        <v>140</v>
      </c>
      <c r="E94" s="15">
        <v>144</v>
      </c>
      <c r="F94" s="14">
        <v>167.7</v>
      </c>
      <c r="G94" s="12">
        <f t="shared" si="5"/>
        <v>14.164773565422628</v>
      </c>
      <c r="H94" s="23">
        <v>1.66242139468799</v>
      </c>
      <c r="I94" s="23">
        <v>5.578506606338323</v>
      </c>
      <c r="J94" s="23">
        <v>2.0704796</v>
      </c>
      <c r="K94" s="23">
        <v>-0.4180714981173832</v>
      </c>
    </row>
    <row r="95" spans="1:11" ht="12.75">
      <c r="A95" s="25">
        <v>19</v>
      </c>
      <c r="B95" s="15" t="s">
        <v>24</v>
      </c>
      <c r="C95" s="15">
        <v>4</v>
      </c>
      <c r="D95" s="15">
        <v>10</v>
      </c>
      <c r="E95" s="15">
        <v>14</v>
      </c>
      <c r="F95" s="14">
        <v>167.9</v>
      </c>
      <c r="G95" s="12">
        <f t="shared" si="5"/>
        <v>14.17952500368786</v>
      </c>
      <c r="H95" s="23">
        <v>1.7334359542846183</v>
      </c>
      <c r="I95" s="23">
        <v>5.9587823201778125</v>
      </c>
      <c r="J95" s="23">
        <v>1.7317745000000002</v>
      </c>
      <c r="K95" s="23">
        <v>-0.657699956195898</v>
      </c>
    </row>
    <row r="96" spans="1:11" ht="12.75">
      <c r="A96" s="25">
        <v>19</v>
      </c>
      <c r="B96" s="15" t="s">
        <v>24</v>
      </c>
      <c r="C96" s="15">
        <v>4</v>
      </c>
      <c r="D96" s="15">
        <v>30</v>
      </c>
      <c r="E96" s="15">
        <v>34</v>
      </c>
      <c r="F96" s="14">
        <v>168.1</v>
      </c>
      <c r="G96" s="12">
        <f t="shared" si="5"/>
        <v>14.19427644195309</v>
      </c>
      <c r="H96" s="23">
        <v>1.5464337257068506</v>
      </c>
      <c r="I96" s="23">
        <v>4.921017940964621</v>
      </c>
      <c r="J96" s="23">
        <v>1.8430133000000002</v>
      </c>
      <c r="K96" s="23">
        <v>-0.8180600195141943</v>
      </c>
    </row>
    <row r="97" spans="1:11" ht="12.75">
      <c r="A97" s="25">
        <v>19</v>
      </c>
      <c r="B97" s="15" t="s">
        <v>24</v>
      </c>
      <c r="C97" s="15">
        <v>4</v>
      </c>
      <c r="D97" s="15">
        <v>50</v>
      </c>
      <c r="E97" s="15">
        <v>54</v>
      </c>
      <c r="F97" s="14">
        <v>168.3</v>
      </c>
      <c r="G97" s="12">
        <f t="shared" si="5"/>
        <v>14.209027880218322</v>
      </c>
      <c r="H97" s="23">
        <v>1.776438318891965</v>
      </c>
      <c r="I97" s="23">
        <v>6.181553917775565</v>
      </c>
      <c r="J97" s="23">
        <v>2.0781531</v>
      </c>
      <c r="K97" s="23">
        <v>-0.25351694174310246</v>
      </c>
    </row>
    <row r="98" spans="1:11" ht="12.75">
      <c r="A98" s="25">
        <v>19</v>
      </c>
      <c r="B98" s="15" t="s">
        <v>24</v>
      </c>
      <c r="C98" s="15">
        <v>4</v>
      </c>
      <c r="D98" s="15">
        <v>70</v>
      </c>
      <c r="E98" s="15">
        <v>74</v>
      </c>
      <c r="F98" s="14">
        <v>168.5</v>
      </c>
      <c r="G98" s="12">
        <f t="shared" si="5"/>
        <v>14.223779318483553</v>
      </c>
      <c r="H98" s="23">
        <v>1.699057891401255</v>
      </c>
      <c r="I98" s="23">
        <v>5.776676650690757</v>
      </c>
      <c r="J98" s="23">
        <v>2.479</v>
      </c>
      <c r="K98" s="23">
        <v>0.04214373694178297</v>
      </c>
    </row>
    <row r="99" spans="1:11" ht="12.75">
      <c r="A99" s="25">
        <v>19</v>
      </c>
      <c r="B99" s="15" t="s">
        <v>24</v>
      </c>
      <c r="C99" s="15">
        <v>4</v>
      </c>
      <c r="D99" s="15">
        <v>110</v>
      </c>
      <c r="E99" s="15">
        <v>114</v>
      </c>
      <c r="F99" s="14">
        <v>168.9</v>
      </c>
      <c r="G99" s="12">
        <f t="shared" si="5"/>
        <v>14.253282195014014</v>
      </c>
      <c r="H99" s="23">
        <v>1.5677261487801772</v>
      </c>
      <c r="I99" s="23">
        <v>5.045334293821008</v>
      </c>
      <c r="J99" s="23">
        <v>2.155549</v>
      </c>
      <c r="K99" s="23">
        <v>-0.4727841536885924</v>
      </c>
    </row>
    <row r="100" spans="1:11" ht="12.75">
      <c r="A100" s="25">
        <v>19</v>
      </c>
      <c r="B100" s="15" t="s">
        <v>24</v>
      </c>
      <c r="C100" s="15">
        <v>4</v>
      </c>
      <c r="D100" s="15">
        <v>130</v>
      </c>
      <c r="E100" s="15">
        <v>134</v>
      </c>
      <c r="F100" s="14">
        <v>169.1</v>
      </c>
      <c r="G100" s="12">
        <f t="shared" si="5"/>
        <v>14.268033633279245</v>
      </c>
      <c r="H100" s="23">
        <v>1.7702411486452698</v>
      </c>
      <c r="I100" s="23">
        <v>6.149784501235555</v>
      </c>
      <c r="J100" s="23">
        <v>2.2036000000000002</v>
      </c>
      <c r="K100" s="23">
        <v>-0.13630292890272733</v>
      </c>
    </row>
    <row r="101" spans="1:11" ht="12.75">
      <c r="A101" s="25">
        <v>19</v>
      </c>
      <c r="B101" s="15" t="s">
        <v>24</v>
      </c>
      <c r="C101" s="15">
        <v>5</v>
      </c>
      <c r="D101" s="15">
        <v>0</v>
      </c>
      <c r="E101" s="15">
        <v>4</v>
      </c>
      <c r="F101" s="14">
        <v>169.3</v>
      </c>
      <c r="G101" s="12">
        <f t="shared" si="5"/>
        <v>14.282785071544478</v>
      </c>
      <c r="H101" s="23">
        <v>1.5504767156270898</v>
      </c>
      <c r="I101" s="23">
        <v>4.944754161560556</v>
      </c>
      <c r="J101" s="23">
        <v>2.4370191</v>
      </c>
      <c r="K101" s="23">
        <v>-0.21779864486459388</v>
      </c>
    </row>
    <row r="102" spans="1:11" ht="12.75">
      <c r="A102" s="25">
        <v>19</v>
      </c>
      <c r="B102" s="15" t="s">
        <v>24</v>
      </c>
      <c r="C102" s="15">
        <v>5</v>
      </c>
      <c r="D102" s="15">
        <v>20</v>
      </c>
      <c r="E102" s="15">
        <v>24</v>
      </c>
      <c r="F102" s="14">
        <v>169.5</v>
      </c>
      <c r="G102" s="12">
        <f t="shared" si="5"/>
        <v>14.297536509809706</v>
      </c>
      <c r="H102" s="23">
        <v>1.8499568115279013</v>
      </c>
      <c r="I102" s="23">
        <v>6.5502073577773166</v>
      </c>
      <c r="J102" s="23">
        <v>2.1947735</v>
      </c>
      <c r="K102" s="23">
        <v>-0.041617408916069465</v>
      </c>
    </row>
    <row r="103" spans="1:11" ht="12.75">
      <c r="A103" s="25">
        <v>19</v>
      </c>
      <c r="B103" s="15" t="s">
        <v>24</v>
      </c>
      <c r="C103" s="15">
        <v>5</v>
      </c>
      <c r="D103" s="15">
        <v>60</v>
      </c>
      <c r="E103" s="15">
        <v>64</v>
      </c>
      <c r="F103" s="14">
        <v>169.9</v>
      </c>
      <c r="G103" s="12">
        <f t="shared" si="5"/>
        <v>14.32703938634017</v>
      </c>
      <c r="H103" s="23">
        <v>1.926027974541015</v>
      </c>
      <c r="I103" s="23">
        <v>6.916548669200785</v>
      </c>
      <c r="J103" s="23">
        <v>2.3173682</v>
      </c>
      <c r="K103" s="23">
        <v>0.17519739393558043</v>
      </c>
    </row>
    <row r="104" spans="1:11" ht="12.75">
      <c r="A104" s="25">
        <v>19</v>
      </c>
      <c r="B104" s="15" t="s">
        <v>24</v>
      </c>
      <c r="C104" s="15">
        <v>5</v>
      </c>
      <c r="D104" s="15">
        <v>80</v>
      </c>
      <c r="E104" s="15">
        <v>84</v>
      </c>
      <c r="F104" s="14">
        <v>170.1</v>
      </c>
      <c r="G104" s="12">
        <f t="shared" si="5"/>
        <v>14.341790824605399</v>
      </c>
      <c r="H104" s="23">
        <v>1.609452549625833</v>
      </c>
      <c r="I104" s="23">
        <v>5.284132777655897</v>
      </c>
      <c r="J104" s="23">
        <v>2.3868592</v>
      </c>
      <c r="K104" s="23">
        <v>-0.1787413136128415</v>
      </c>
    </row>
    <row r="105" spans="1:11" ht="12.75">
      <c r="A105" s="25">
        <v>19</v>
      </c>
      <c r="B105" s="15" t="s">
        <v>24</v>
      </c>
      <c r="C105" s="15">
        <v>5</v>
      </c>
      <c r="D105" s="15">
        <v>100</v>
      </c>
      <c r="E105" s="15">
        <v>104</v>
      </c>
      <c r="F105" s="14">
        <v>170.3</v>
      </c>
      <c r="G105" s="12">
        <f t="shared" si="5"/>
        <v>14.356542262870631</v>
      </c>
      <c r="H105" s="23">
        <v>1.7658126841821589</v>
      </c>
      <c r="I105" s="23">
        <v>6.127014039699823</v>
      </c>
      <c r="J105" s="23">
        <v>2.075546</v>
      </c>
      <c r="K105" s="23">
        <v>-0.2702599438046964</v>
      </c>
    </row>
    <row r="106" spans="1:11" ht="12.75">
      <c r="A106" s="25">
        <v>19</v>
      </c>
      <c r="B106" s="15" t="s">
        <v>24</v>
      </c>
      <c r="C106" s="15">
        <v>5</v>
      </c>
      <c r="D106" s="15">
        <v>140</v>
      </c>
      <c r="E106" s="15">
        <v>144</v>
      </c>
      <c r="F106" s="14">
        <v>170.7</v>
      </c>
      <c r="G106" s="12">
        <f t="shared" si="5"/>
        <v>14.38604513940109</v>
      </c>
      <c r="H106" s="23">
        <v>1.7156005273546753</v>
      </c>
      <c r="I106" s="23">
        <v>5.864760879147854</v>
      </c>
      <c r="J106" s="23">
        <v>2.4902756000000004</v>
      </c>
      <c r="K106" s="23">
        <v>0.07635243143150205</v>
      </c>
    </row>
    <row r="107" spans="1:11" ht="12.75">
      <c r="A107" s="25">
        <v>19</v>
      </c>
      <c r="B107" s="15" t="s">
        <v>24</v>
      </c>
      <c r="C107" s="15">
        <v>6</v>
      </c>
      <c r="D107" s="15">
        <v>10</v>
      </c>
      <c r="E107" s="15">
        <v>14</v>
      </c>
      <c r="F107" s="14">
        <v>170.9</v>
      </c>
      <c r="G107" s="12">
        <f t="shared" si="5"/>
        <v>14.400796577666323</v>
      </c>
      <c r="H107" s="23">
        <v>1.4934141899114648</v>
      </c>
      <c r="I107" s="23">
        <v>4.603867427098364</v>
      </c>
      <c r="J107" s="23">
        <v>2.5670375000000005</v>
      </c>
      <c r="K107" s="23">
        <v>-0.17781822543901127</v>
      </c>
    </row>
    <row r="108" spans="1:11" ht="12.75">
      <c r="A108" s="25">
        <v>19</v>
      </c>
      <c r="B108" s="15" t="s">
        <v>24</v>
      </c>
      <c r="C108" s="15">
        <v>6</v>
      </c>
      <c r="D108" s="15">
        <v>30</v>
      </c>
      <c r="E108" s="15">
        <v>34</v>
      </c>
      <c r="F108" s="14">
        <v>171.1</v>
      </c>
      <c r="G108" s="12">
        <f t="shared" si="5"/>
        <v>14.415548015931554</v>
      </c>
      <c r="H108" s="23">
        <v>1.452119339027882</v>
      </c>
      <c r="I108" s="23">
        <v>4.348951073601888</v>
      </c>
      <c r="J108" s="23">
        <v>2.0026912</v>
      </c>
      <c r="K108" s="23">
        <v>-0.809776795615925</v>
      </c>
    </row>
    <row r="109" spans="1:11" ht="12.75">
      <c r="A109" s="25">
        <v>19</v>
      </c>
      <c r="B109" s="15" t="s">
        <v>24</v>
      </c>
      <c r="C109" s="15">
        <v>6</v>
      </c>
      <c r="D109" s="15">
        <v>50</v>
      </c>
      <c r="E109" s="15">
        <v>54</v>
      </c>
      <c r="F109" s="14">
        <v>171.3</v>
      </c>
      <c r="G109" s="12">
        <f t="shared" si="5"/>
        <v>14.430299454196785</v>
      </c>
      <c r="H109" s="23">
        <v>1.6595829387012897</v>
      </c>
      <c r="I109" s="23">
        <v>5.56297131557793</v>
      </c>
      <c r="J109" s="23">
        <v>2.2800837</v>
      </c>
      <c r="K109" s="23">
        <v>-0.21252585208941444</v>
      </c>
    </row>
    <row r="110" spans="1:11" ht="12.75">
      <c r="A110" s="25">
        <v>19</v>
      </c>
      <c r="B110" s="15" t="s">
        <v>24</v>
      </c>
      <c r="C110" s="15">
        <v>6</v>
      </c>
      <c r="D110" s="15">
        <v>70</v>
      </c>
      <c r="E110" s="15">
        <v>74</v>
      </c>
      <c r="F110" s="14">
        <v>171.5</v>
      </c>
      <c r="G110" s="12">
        <f t="shared" si="5"/>
        <v>14.445050892462016</v>
      </c>
      <c r="H110" s="23">
        <v>1.8761023017693157</v>
      </c>
      <c r="I110" s="23">
        <v>6.6777899692275255</v>
      </c>
      <c r="J110" s="23">
        <v>2.4445868</v>
      </c>
      <c r="K110" s="23">
        <v>0.2410609961137995</v>
      </c>
    </row>
    <row r="111" spans="1:11" ht="12.75">
      <c r="A111" s="25">
        <v>19</v>
      </c>
      <c r="B111" s="15" t="s">
        <v>24</v>
      </c>
      <c r="C111" s="15">
        <v>6</v>
      </c>
      <c r="D111" s="15">
        <v>90</v>
      </c>
      <c r="E111" s="15">
        <v>94</v>
      </c>
      <c r="F111" s="14">
        <v>171.7</v>
      </c>
      <c r="G111" s="12">
        <f t="shared" si="5"/>
        <v>14.459802330727246</v>
      </c>
      <c r="H111" s="23">
        <v>1.7013889123828796</v>
      </c>
      <c r="I111" s="23">
        <v>5.789140367593322</v>
      </c>
      <c r="J111" s="23">
        <v>2.418962</v>
      </c>
      <c r="K111" s="23">
        <v>-0.014647618578464083</v>
      </c>
    </row>
    <row r="112" spans="1:11" ht="12.75">
      <c r="A112" s="25">
        <v>19</v>
      </c>
      <c r="B112" s="15" t="s">
        <v>24</v>
      </c>
      <c r="C112" s="15">
        <v>6</v>
      </c>
      <c r="D112" s="15">
        <v>110</v>
      </c>
      <c r="E112" s="15">
        <v>114</v>
      </c>
      <c r="F112" s="14">
        <v>171.9</v>
      </c>
      <c r="G112" s="12">
        <f t="shared" si="5"/>
        <v>14.474553768992477</v>
      </c>
      <c r="H112" s="23">
        <v>1.9545218056140763</v>
      </c>
      <c r="I112" s="23">
        <v>7.050055258787369</v>
      </c>
      <c r="J112" s="23">
        <v>1.8464633</v>
      </c>
      <c r="K112" s="23">
        <v>-0.2614837191305508</v>
      </c>
    </row>
    <row r="113" spans="1:11" ht="12.75">
      <c r="A113" s="25">
        <v>19</v>
      </c>
      <c r="B113" s="15" t="s">
        <v>24</v>
      </c>
      <c r="C113" s="15">
        <v>6</v>
      </c>
      <c r="D113" s="15">
        <v>130</v>
      </c>
      <c r="E113" s="15">
        <v>134</v>
      </c>
      <c r="F113" s="14">
        <v>172.1</v>
      </c>
      <c r="G113" s="12">
        <f t="shared" si="5"/>
        <v>14.489305207257708</v>
      </c>
      <c r="H113" s="23">
        <v>1.5236744921079988</v>
      </c>
      <c r="I113" s="23">
        <v>4.786230565940931</v>
      </c>
      <c r="J113" s="23">
        <v>2.224</v>
      </c>
      <c r="K113" s="23">
        <v>-0.47263512052309986</v>
      </c>
    </row>
    <row r="114" spans="1:11" ht="12.75">
      <c r="A114" s="25">
        <v>19</v>
      </c>
      <c r="B114" s="15" t="s">
        <v>24</v>
      </c>
      <c r="C114" s="15">
        <v>7</v>
      </c>
      <c r="D114" s="15">
        <v>0</v>
      </c>
      <c r="E114" s="15">
        <v>4</v>
      </c>
      <c r="F114" s="14">
        <v>172.3</v>
      </c>
      <c r="G114" s="12">
        <f t="shared" si="5"/>
        <v>14.50405664552294</v>
      </c>
      <c r="H114" s="23">
        <v>1.8510612585523738</v>
      </c>
      <c r="I114" s="23">
        <v>6.5556331231224885</v>
      </c>
      <c r="J114" s="23">
        <v>2.475639</v>
      </c>
      <c r="K114" s="23">
        <v>0.24064689459042432</v>
      </c>
    </row>
    <row r="115" spans="1:11" ht="12.75">
      <c r="A115" s="25">
        <v>19</v>
      </c>
      <c r="B115" s="15" t="s">
        <v>24</v>
      </c>
      <c r="C115" s="15">
        <v>7</v>
      </c>
      <c r="D115" s="15">
        <v>20</v>
      </c>
      <c r="E115" s="15">
        <v>24</v>
      </c>
      <c r="F115" s="14">
        <v>172.5</v>
      </c>
      <c r="G115" s="12">
        <f t="shared" si="5"/>
        <v>14.51880808378817</v>
      </c>
      <c r="H115" s="23">
        <v>1.935901382665079</v>
      </c>
      <c r="I115" s="23">
        <v>6.963032404624886</v>
      </c>
      <c r="J115" s="23">
        <v>1.7871693999999998</v>
      </c>
      <c r="K115" s="23">
        <v>-0.3430787029565683</v>
      </c>
    </row>
    <row r="116" spans="1:11" ht="12.75">
      <c r="A116" s="25">
        <v>20</v>
      </c>
      <c r="B116" s="15" t="s">
        <v>24</v>
      </c>
      <c r="C116" s="15">
        <v>1</v>
      </c>
      <c r="D116" s="15">
        <v>0</v>
      </c>
      <c r="E116" s="15">
        <v>4</v>
      </c>
      <c r="F116" s="14">
        <v>172.9</v>
      </c>
      <c r="G116" s="12">
        <f t="shared" si="5"/>
        <v>14.548310960318632</v>
      </c>
      <c r="H116" s="23">
        <v>1.8552964143224897</v>
      </c>
      <c r="I116" s="23">
        <v>6.576409009449313</v>
      </c>
      <c r="J116" s="23">
        <v>2.0360974</v>
      </c>
      <c r="K116" s="23">
        <v>-0.1935394566335047</v>
      </c>
    </row>
    <row r="117" spans="1:11" ht="12.75">
      <c r="A117" s="25">
        <v>20</v>
      </c>
      <c r="B117" s="15" t="s">
        <v>24</v>
      </c>
      <c r="C117" s="15">
        <v>1</v>
      </c>
      <c r="D117" s="15">
        <v>20</v>
      </c>
      <c r="E117" s="15">
        <v>24</v>
      </c>
      <c r="F117" s="14">
        <v>173.1</v>
      </c>
      <c r="G117" s="12">
        <f t="shared" si="5"/>
        <v>14.563062398583861</v>
      </c>
      <c r="H117" s="23">
        <v>1.8407103666452074</v>
      </c>
      <c r="I117" s="23">
        <v>6.504655287293117</v>
      </c>
      <c r="J117" s="23">
        <v>2.5624514</v>
      </c>
      <c r="K117" s="23">
        <v>0.31431283983418323</v>
      </c>
    </row>
    <row r="118" spans="1:11" ht="12.75">
      <c r="A118" s="25">
        <v>20</v>
      </c>
      <c r="B118" s="15" t="s">
        <v>24</v>
      </c>
      <c r="C118" s="15">
        <v>1</v>
      </c>
      <c r="D118" s="15">
        <v>40</v>
      </c>
      <c r="E118" s="15">
        <v>44</v>
      </c>
      <c r="F118" s="14">
        <v>173.3</v>
      </c>
      <c r="G118" s="12">
        <f t="shared" si="5"/>
        <v>14.577813836849094</v>
      </c>
      <c r="H118" s="23">
        <v>1.601045098071477</v>
      </c>
      <c r="I118" s="23">
        <v>5.23651925422651</v>
      </c>
      <c r="J118" s="23">
        <v>1.9948429</v>
      </c>
      <c r="K118" s="23">
        <v>-0.5832492547928672</v>
      </c>
    </row>
    <row r="119" spans="1:11" ht="12.75">
      <c r="A119" s="25">
        <v>20</v>
      </c>
      <c r="B119" s="15" t="s">
        <v>24</v>
      </c>
      <c r="C119" s="15">
        <v>1</v>
      </c>
      <c r="D119" s="15">
        <v>60</v>
      </c>
      <c r="E119" s="15">
        <v>64</v>
      </c>
      <c r="F119" s="14">
        <v>173.5</v>
      </c>
      <c r="G119" s="12">
        <f t="shared" si="5"/>
        <v>14.592565275114325</v>
      </c>
      <c r="H119" s="23">
        <v>1.431037434075735</v>
      </c>
      <c r="I119" s="23">
        <v>4.216001593382314</v>
      </c>
      <c r="J119" s="23">
        <v>2.01</v>
      </c>
      <c r="K119" s="23">
        <v>-0.8378271775115653</v>
      </c>
    </row>
    <row r="120" spans="1:11" ht="12.75">
      <c r="A120" s="25">
        <v>20</v>
      </c>
      <c r="B120" s="15" t="s">
        <v>24</v>
      </c>
      <c r="C120" s="15">
        <v>1</v>
      </c>
      <c r="D120" s="15">
        <v>100</v>
      </c>
      <c r="E120" s="15">
        <v>104</v>
      </c>
      <c r="F120" s="14">
        <v>173.9</v>
      </c>
      <c r="G120" s="12">
        <f t="shared" si="5"/>
        <v>14.622068151644786</v>
      </c>
      <c r="H120" s="23">
        <v>1.5891993834197833</v>
      </c>
      <c r="I120" s="23">
        <v>5.169007933041338</v>
      </c>
      <c r="J120" s="23">
        <v>1.8710143000000001</v>
      </c>
      <c r="K120" s="23">
        <v>-0.7248038334102671</v>
      </c>
    </row>
    <row r="121" spans="1:11" ht="12.75">
      <c r="A121" s="25">
        <v>20</v>
      </c>
      <c r="B121" s="15" t="s">
        <v>24</v>
      </c>
      <c r="C121" s="15">
        <v>1</v>
      </c>
      <c r="D121" s="15">
        <v>120</v>
      </c>
      <c r="E121" s="15">
        <v>124</v>
      </c>
      <c r="F121" s="14">
        <v>174.1</v>
      </c>
      <c r="G121" s="12">
        <f t="shared" si="5"/>
        <v>14.636819589910017</v>
      </c>
      <c r="H121" s="23">
        <v>1.8026107260159114</v>
      </c>
      <c r="I121" s="23">
        <v>6.314513937119475</v>
      </c>
      <c r="J121" s="23">
        <v>1.9649930000000002</v>
      </c>
      <c r="K121" s="23">
        <v>-0.33225915156431185</v>
      </c>
    </row>
    <row r="122" spans="1:11" ht="12.75">
      <c r="A122" s="25">
        <v>20</v>
      </c>
      <c r="B122" s="15" t="s">
        <v>24</v>
      </c>
      <c r="C122" s="15">
        <v>1</v>
      </c>
      <c r="D122" s="15">
        <v>140</v>
      </c>
      <c r="E122" s="15">
        <v>144</v>
      </c>
      <c r="F122" s="14">
        <v>174.3</v>
      </c>
      <c r="G122" s="12">
        <f aca="true" t="shared" si="6" ref="G122:G153">((F122+24.346)/13.558)</f>
        <v>14.651571028175248</v>
      </c>
      <c r="H122" s="23">
        <v>1.5935739281203345</v>
      </c>
      <c r="I122" s="23">
        <v>5.193997845508497</v>
      </c>
      <c r="J122" s="23">
        <v>1.6284307</v>
      </c>
      <c r="K122" s="23">
        <v>-0.9608240820447689</v>
      </c>
    </row>
    <row r="123" spans="1:11" ht="12.75">
      <c r="A123" s="25">
        <v>20</v>
      </c>
      <c r="B123" s="15" t="s">
        <v>24</v>
      </c>
      <c r="C123" s="15">
        <v>2</v>
      </c>
      <c r="D123" s="15">
        <v>10</v>
      </c>
      <c r="E123" s="15">
        <v>14</v>
      </c>
      <c r="F123" s="14">
        <v>174.5</v>
      </c>
      <c r="G123" s="12">
        <f t="shared" si="6"/>
        <v>14.666322466440478</v>
      </c>
      <c r="H123" s="23">
        <v>1.550317974790592</v>
      </c>
      <c r="I123" s="23">
        <v>4.943823368870968</v>
      </c>
      <c r="J123" s="23">
        <v>2.1967</v>
      </c>
      <c r="K123" s="23">
        <v>-0.4583630122598388</v>
      </c>
    </row>
    <row r="124" spans="1:11" ht="12.75">
      <c r="A124" s="25">
        <v>20</v>
      </c>
      <c r="B124" s="15" t="s">
        <v>24</v>
      </c>
      <c r="C124" s="15">
        <v>2</v>
      </c>
      <c r="D124" s="15">
        <v>30</v>
      </c>
      <c r="E124" s="15">
        <v>34</v>
      </c>
      <c r="F124" s="14">
        <v>174.7</v>
      </c>
      <c r="G124" s="12">
        <f t="shared" si="6"/>
        <v>14.681073904705709</v>
      </c>
      <c r="H124" s="23">
        <v>1.4168209821551208</v>
      </c>
      <c r="I124" s="23">
        <v>4.125237568853094</v>
      </c>
      <c r="J124" s="23">
        <v>2.0266</v>
      </c>
      <c r="K124" s="23">
        <v>-0.8454050194981928</v>
      </c>
    </row>
    <row r="125" spans="1:11" ht="12.75">
      <c r="A125" s="25">
        <v>20</v>
      </c>
      <c r="B125" s="15" t="s">
        <v>24</v>
      </c>
      <c r="C125" s="15">
        <v>2</v>
      </c>
      <c r="D125" s="15">
        <v>50</v>
      </c>
      <c r="E125" s="15">
        <v>54</v>
      </c>
      <c r="F125" s="14">
        <v>174.9</v>
      </c>
      <c r="G125" s="12">
        <f t="shared" si="6"/>
        <v>14.69582534297094</v>
      </c>
      <c r="H125" s="23">
        <v>1.7198894687065864</v>
      </c>
      <c r="I125" s="23">
        <v>5.887459473076191</v>
      </c>
      <c r="J125" s="23">
        <v>2.1846886</v>
      </c>
      <c r="K125" s="23">
        <v>-0.22332932918425552</v>
      </c>
    </row>
    <row r="126" spans="1:11" ht="12.75">
      <c r="A126" s="25">
        <v>20</v>
      </c>
      <c r="B126" s="15" t="s">
        <v>24</v>
      </c>
      <c r="C126" s="15">
        <v>2</v>
      </c>
      <c r="D126" s="15">
        <v>70</v>
      </c>
      <c r="E126" s="15">
        <v>74</v>
      </c>
      <c r="F126" s="14">
        <v>175.1</v>
      </c>
      <c r="G126" s="12">
        <f t="shared" si="6"/>
        <v>14.71057678123617</v>
      </c>
      <c r="H126" s="23">
        <v>1.6326326201826937</v>
      </c>
      <c r="I126" s="23">
        <v>5.414130290950942</v>
      </c>
      <c r="J126" s="23">
        <v>1.9962094500000003</v>
      </c>
      <c r="K126" s="23">
        <v>-0.5353271848622314</v>
      </c>
    </row>
    <row r="127" spans="1:11" ht="12.75">
      <c r="A127" s="25">
        <v>20</v>
      </c>
      <c r="B127" s="15" t="s">
        <v>24</v>
      </c>
      <c r="C127" s="15">
        <v>2</v>
      </c>
      <c r="D127" s="15">
        <v>90</v>
      </c>
      <c r="E127" s="15">
        <v>94</v>
      </c>
      <c r="F127" s="14">
        <v>175.3</v>
      </c>
      <c r="G127" s="12">
        <f t="shared" si="6"/>
        <v>14.725328219501403</v>
      </c>
      <c r="H127" s="23">
        <v>1.8124336546047428</v>
      </c>
      <c r="I127" s="23">
        <v>6.363918348895994</v>
      </c>
      <c r="J127" s="23">
        <v>1.6869169999999998</v>
      </c>
      <c r="K127" s="23">
        <v>-0.5975619811967086</v>
      </c>
    </row>
    <row r="128" spans="1:11" ht="12.75">
      <c r="A128" s="25">
        <v>20</v>
      </c>
      <c r="B128" s="15" t="s">
        <v>24</v>
      </c>
      <c r="C128" s="15">
        <v>2</v>
      </c>
      <c r="D128" s="15">
        <v>110</v>
      </c>
      <c r="E128" s="15">
        <v>114</v>
      </c>
      <c r="F128" s="14">
        <v>175.5</v>
      </c>
      <c r="G128" s="12">
        <f t="shared" si="6"/>
        <v>14.740079657766632</v>
      </c>
      <c r="H128" s="23">
        <v>1.586862574464249</v>
      </c>
      <c r="I128" s="23">
        <v>5.155630535564443</v>
      </c>
      <c r="J128" s="23">
        <v>1.8450707999999998</v>
      </c>
      <c r="K128" s="23">
        <v>-0.7542617036759567</v>
      </c>
    </row>
    <row r="129" spans="1:11" ht="12.75">
      <c r="A129" s="25">
        <v>20</v>
      </c>
      <c r="B129" s="15" t="s">
        <v>24</v>
      </c>
      <c r="C129" s="15">
        <v>2</v>
      </c>
      <c r="D129" s="15">
        <v>130</v>
      </c>
      <c r="E129" s="15">
        <v>134</v>
      </c>
      <c r="F129" s="14">
        <v>175.7</v>
      </c>
      <c r="G129" s="12">
        <f t="shared" si="6"/>
        <v>14.754831096031863</v>
      </c>
      <c r="H129" s="23">
        <v>1.6071642267470088</v>
      </c>
      <c r="I129" s="23">
        <v>5.271198107337507</v>
      </c>
      <c r="J129" s="23">
        <v>2.3597713000000002</v>
      </c>
      <c r="K129" s="23">
        <v>-0.2092218778676722</v>
      </c>
    </row>
    <row r="130" spans="1:11" ht="12.75">
      <c r="A130" s="25">
        <v>20</v>
      </c>
      <c r="B130" s="15" t="s">
        <v>24</v>
      </c>
      <c r="C130" s="15">
        <v>3</v>
      </c>
      <c r="D130" s="15">
        <v>0</v>
      </c>
      <c r="E130" s="15">
        <v>4</v>
      </c>
      <c r="F130">
        <v>175.9</v>
      </c>
      <c r="G130" s="12">
        <f t="shared" si="6"/>
        <v>14.769582534297095</v>
      </c>
      <c r="H130" s="23">
        <v>1.84366962269651</v>
      </c>
      <c r="I130" s="23">
        <v>6.519258739489665</v>
      </c>
      <c r="J130" s="23"/>
      <c r="K130" s="23"/>
    </row>
    <row r="131" spans="1:11" ht="12.75">
      <c r="A131" s="25">
        <v>20</v>
      </c>
      <c r="B131" s="15" t="s">
        <v>24</v>
      </c>
      <c r="C131" s="15">
        <v>3</v>
      </c>
      <c r="D131" s="15">
        <v>20</v>
      </c>
      <c r="E131" s="15">
        <v>24</v>
      </c>
      <c r="F131" s="14">
        <v>176.1</v>
      </c>
      <c r="G131" s="12">
        <f t="shared" si="6"/>
        <v>14.784333972562324</v>
      </c>
      <c r="H131" s="23">
        <v>1.5299331349420022</v>
      </c>
      <c r="I131" s="23">
        <v>4.823495885953595</v>
      </c>
      <c r="J131" s="23">
        <v>2.1299306</v>
      </c>
      <c r="K131" s="23">
        <v>-0.5568658995480247</v>
      </c>
    </row>
    <row r="132" spans="1:11" ht="12.75">
      <c r="A132" s="25">
        <v>20</v>
      </c>
      <c r="B132" s="15" t="s">
        <v>24</v>
      </c>
      <c r="C132" s="15">
        <v>3</v>
      </c>
      <c r="D132" s="15">
        <v>40</v>
      </c>
      <c r="E132" s="15">
        <v>44</v>
      </c>
      <c r="F132" s="14">
        <v>176.3</v>
      </c>
      <c r="G132" s="12">
        <f t="shared" si="6"/>
        <v>14.799085410827557</v>
      </c>
      <c r="H132" s="23">
        <v>1.5563413430288204</v>
      </c>
      <c r="I132" s="23">
        <v>4.979075358927009</v>
      </c>
      <c r="J132" s="23">
        <v>1.9540951000000004</v>
      </c>
      <c r="K132" s="23">
        <v>-0.6916810920780607</v>
      </c>
    </row>
    <row r="133" spans="1:11" ht="12.75">
      <c r="A133" s="25">
        <v>20</v>
      </c>
      <c r="B133" s="15" t="s">
        <v>24</v>
      </c>
      <c r="C133" s="15">
        <v>3</v>
      </c>
      <c r="D133" s="15">
        <v>80</v>
      </c>
      <c r="E133" s="15">
        <v>84</v>
      </c>
      <c r="F133" s="14">
        <v>176.7</v>
      </c>
      <c r="G133" s="12">
        <f t="shared" si="6"/>
        <v>14.828588287358016</v>
      </c>
      <c r="H133" s="23">
        <v>1.6266512790603038</v>
      </c>
      <c r="I133" s="23">
        <v>5.380763520145042</v>
      </c>
      <c r="J133" s="23">
        <v>2.4194402</v>
      </c>
      <c r="K133" s="23">
        <v>-0.12083389307691217</v>
      </c>
    </row>
    <row r="134" spans="1:11" ht="12.75">
      <c r="A134" s="25">
        <v>20</v>
      </c>
      <c r="B134" s="15" t="s">
        <v>24</v>
      </c>
      <c r="C134" s="15">
        <v>3</v>
      </c>
      <c r="D134" s="15">
        <v>100</v>
      </c>
      <c r="E134" s="15">
        <v>104</v>
      </c>
      <c r="F134" s="14">
        <v>176.9</v>
      </c>
      <c r="G134" s="12">
        <f t="shared" si="6"/>
        <v>14.843339725623249</v>
      </c>
      <c r="H134" s="23">
        <v>1.8108265403572008</v>
      </c>
      <c r="I134" s="23">
        <v>6.355853716661433</v>
      </c>
      <c r="J134" s="23">
        <v>1.9363428000000003</v>
      </c>
      <c r="K134" s="23">
        <v>-0.3502206602686391</v>
      </c>
    </row>
    <row r="135" spans="1:11" ht="12.75">
      <c r="A135" s="25">
        <v>20</v>
      </c>
      <c r="B135" s="15" t="s">
        <v>24</v>
      </c>
      <c r="C135" s="15">
        <v>3</v>
      </c>
      <c r="D135" s="15">
        <v>120</v>
      </c>
      <c r="E135" s="15">
        <v>124</v>
      </c>
      <c r="F135" s="14">
        <v>177.1</v>
      </c>
      <c r="G135" s="12">
        <f t="shared" si="6"/>
        <v>14.85809116388848</v>
      </c>
      <c r="H135" s="23">
        <v>1.455079488553117</v>
      </c>
      <c r="I135" s="23">
        <v>4.367464055427553</v>
      </c>
      <c r="J135" s="23">
        <v>2.4691455</v>
      </c>
      <c r="K135" s="23">
        <v>-0.3384040603182532</v>
      </c>
    </row>
    <row r="136" spans="1:11" ht="12.75">
      <c r="A136" s="25">
        <v>20</v>
      </c>
      <c r="B136" s="15" t="s">
        <v>24</v>
      </c>
      <c r="C136" s="15">
        <v>4</v>
      </c>
      <c r="D136" s="15">
        <v>6</v>
      </c>
      <c r="E136" s="15">
        <v>10</v>
      </c>
      <c r="F136" s="14">
        <v>177.46</v>
      </c>
      <c r="G136" s="12">
        <f t="shared" si="6"/>
        <v>14.884643752765896</v>
      </c>
      <c r="H136" s="23">
        <v>1.8420279598964686</v>
      </c>
      <c r="I136" s="23">
        <v>6.511160295205714</v>
      </c>
      <c r="J136" s="23">
        <v>2.09</v>
      </c>
      <c r="K136" s="23">
        <v>-0.15646051537394845</v>
      </c>
    </row>
    <row r="137" spans="1:11" ht="12.75">
      <c r="A137" s="25">
        <v>20</v>
      </c>
      <c r="B137" s="15" t="s">
        <v>24</v>
      </c>
      <c r="C137" s="15">
        <v>4</v>
      </c>
      <c r="D137" s="15">
        <v>25</v>
      </c>
      <c r="E137" s="15">
        <v>30</v>
      </c>
      <c r="F137" s="14">
        <v>177.65</v>
      </c>
      <c r="G137" s="12">
        <f t="shared" si="6"/>
        <v>14.898657619117865</v>
      </c>
      <c r="H137" s="23">
        <v>2.0118710466563</v>
      </c>
      <c r="I137" s="23">
        <v>7.312960670201783</v>
      </c>
      <c r="J137" s="23">
        <v>1.8645522000000003</v>
      </c>
      <c r="K137" s="23">
        <v>-0.17617505438695913</v>
      </c>
    </row>
    <row r="138" spans="1:11" ht="12.75">
      <c r="A138" s="25">
        <v>20</v>
      </c>
      <c r="B138" s="15" t="s">
        <v>24</v>
      </c>
      <c r="C138" s="15">
        <v>4</v>
      </c>
      <c r="D138" s="15">
        <v>50</v>
      </c>
      <c r="E138" s="15">
        <v>54</v>
      </c>
      <c r="F138" s="14">
        <v>177.9</v>
      </c>
      <c r="G138" s="12">
        <f t="shared" si="6"/>
        <v>14.917096916949404</v>
      </c>
      <c r="H138" s="23">
        <v>2.01856033661497</v>
      </c>
      <c r="I138" s="23">
        <v>7.343136984819929</v>
      </c>
      <c r="J138" s="23">
        <v>1.7580594999999999</v>
      </c>
      <c r="K138" s="23">
        <v>-0.27496701305055904</v>
      </c>
    </row>
    <row r="139" spans="1:11" ht="12.75">
      <c r="A139" s="25">
        <v>20</v>
      </c>
      <c r="B139" s="15" t="s">
        <v>24</v>
      </c>
      <c r="C139" s="15">
        <v>4</v>
      </c>
      <c r="D139" s="15">
        <v>70</v>
      </c>
      <c r="E139" s="15">
        <v>74</v>
      </c>
      <c r="F139" s="14">
        <v>178.1</v>
      </c>
      <c r="G139" s="12">
        <f t="shared" si="6"/>
        <v>14.931848355214633</v>
      </c>
      <c r="H139" s="23">
        <v>1.7582293297467069</v>
      </c>
      <c r="I139" s="23">
        <v>6.087888687665994</v>
      </c>
      <c r="J139" s="23">
        <v>2.2194338</v>
      </c>
      <c r="K139" s="23">
        <v>-0.1365192228688099</v>
      </c>
    </row>
    <row r="140" spans="1:11" ht="12.75">
      <c r="A140" s="25">
        <v>20</v>
      </c>
      <c r="B140" s="15" t="s">
        <v>24</v>
      </c>
      <c r="C140" s="15">
        <v>4</v>
      </c>
      <c r="D140" s="15">
        <v>90</v>
      </c>
      <c r="E140" s="15">
        <v>94</v>
      </c>
      <c r="F140" s="14">
        <v>178.3</v>
      </c>
      <c r="G140" s="12">
        <f t="shared" si="6"/>
        <v>14.946599793479866</v>
      </c>
      <c r="H140" s="23">
        <v>1.7485231055601511</v>
      </c>
      <c r="I140" s="23">
        <v>6.0375637054159625</v>
      </c>
      <c r="J140" s="23">
        <v>1.9651523000000002</v>
      </c>
      <c r="K140" s="23">
        <v>-0.4038602628471559</v>
      </c>
    </row>
    <row r="141" spans="1:11" ht="12.75">
      <c r="A141" s="25">
        <v>20</v>
      </c>
      <c r="B141" s="15" t="s">
        <v>24</v>
      </c>
      <c r="C141" s="15">
        <v>4</v>
      </c>
      <c r="D141" s="15">
        <v>110</v>
      </c>
      <c r="E141" s="15">
        <v>114</v>
      </c>
      <c r="F141" s="14">
        <v>178.5</v>
      </c>
      <c r="G141" s="12">
        <f t="shared" si="6"/>
        <v>14.961351231745095</v>
      </c>
      <c r="H141" s="23">
        <v>1.4626737109630497</v>
      </c>
      <c r="I141" s="23">
        <v>4.414787140501595</v>
      </c>
      <c r="J141" s="23">
        <v>2.120202</v>
      </c>
      <c r="K141" s="23">
        <v>-0.6747808403312585</v>
      </c>
    </row>
    <row r="142" spans="1:11" ht="12.75">
      <c r="A142" s="25">
        <v>20</v>
      </c>
      <c r="B142" s="15" t="s">
        <v>24</v>
      </c>
      <c r="C142" s="15">
        <v>4</v>
      </c>
      <c r="D142" s="15">
        <v>130</v>
      </c>
      <c r="E142" s="15">
        <v>134</v>
      </c>
      <c r="F142" s="14">
        <v>178.7</v>
      </c>
      <c r="G142" s="12">
        <f t="shared" si="6"/>
        <v>14.976102670010325</v>
      </c>
      <c r="H142" s="23">
        <v>1.540215611966584</v>
      </c>
      <c r="I142" s="23">
        <v>4.8843902732154545</v>
      </c>
      <c r="J142" s="23">
        <v>2.247</v>
      </c>
      <c r="K142" s="23">
        <v>-0.4237304272513014</v>
      </c>
    </row>
    <row r="143" spans="1:11" ht="12.75">
      <c r="A143" s="25">
        <v>20</v>
      </c>
      <c r="B143" s="15" t="s">
        <v>24</v>
      </c>
      <c r="C143" s="15">
        <v>5</v>
      </c>
      <c r="D143" s="15">
        <v>0</v>
      </c>
      <c r="E143" s="15">
        <v>4</v>
      </c>
      <c r="F143" s="14">
        <v>178.9</v>
      </c>
      <c r="G143" s="12">
        <f t="shared" si="6"/>
        <v>14.990854108275558</v>
      </c>
      <c r="H143" s="23">
        <v>1.3554687007946773</v>
      </c>
      <c r="I143" s="23">
        <v>3.722798316579902</v>
      </c>
      <c r="J143" s="23">
        <v>1.7805333</v>
      </c>
      <c r="K143" s="23">
        <v>-1.1990516063405834</v>
      </c>
    </row>
    <row r="144" spans="1:11" ht="12.75">
      <c r="A144" s="25">
        <v>20</v>
      </c>
      <c r="B144" s="15" t="s">
        <v>24</v>
      </c>
      <c r="C144" s="15">
        <v>5</v>
      </c>
      <c r="D144" s="15">
        <v>20</v>
      </c>
      <c r="E144" s="15">
        <v>24</v>
      </c>
      <c r="F144" s="14">
        <v>179.1</v>
      </c>
      <c r="G144" s="12">
        <f t="shared" si="6"/>
        <v>15.005605546540787</v>
      </c>
      <c r="H144" s="23">
        <v>1.5405839880430625</v>
      </c>
      <c r="I144" s="23">
        <v>4.886564301956877</v>
      </c>
      <c r="J144" s="23">
        <v>1.8086884999999997</v>
      </c>
      <c r="K144" s="23">
        <v>-0.8614685940166069</v>
      </c>
    </row>
    <row r="145" spans="1:11" ht="12.75">
      <c r="A145" s="25">
        <v>20</v>
      </c>
      <c r="B145" s="15" t="s">
        <v>24</v>
      </c>
      <c r="C145" s="15">
        <v>5</v>
      </c>
      <c r="D145" s="15">
        <v>40</v>
      </c>
      <c r="E145" s="15">
        <v>44</v>
      </c>
      <c r="F145" s="14">
        <v>179.3</v>
      </c>
      <c r="G145" s="12">
        <f t="shared" si="6"/>
        <v>15.02035698480602</v>
      </c>
      <c r="H145" s="23">
        <v>1.6967097222287566</v>
      </c>
      <c r="I145" s="23">
        <v>5.76410394353961</v>
      </c>
      <c r="J145" s="23">
        <v>2.0765548</v>
      </c>
      <c r="K145" s="23">
        <v>-0.3635770546636157</v>
      </c>
    </row>
    <row r="146" spans="1:11" ht="12.75">
      <c r="A146" s="25">
        <v>20</v>
      </c>
      <c r="B146" s="15" t="s">
        <v>24</v>
      </c>
      <c r="C146" s="15">
        <v>5</v>
      </c>
      <c r="D146" s="15">
        <v>80</v>
      </c>
      <c r="E146" s="15">
        <v>84</v>
      </c>
      <c r="F146" s="14">
        <v>179.7</v>
      </c>
      <c r="G146" s="12">
        <f t="shared" si="6"/>
        <v>15.04985986133648</v>
      </c>
      <c r="H146" s="23">
        <v>1.654298586820735</v>
      </c>
      <c r="I146" s="23">
        <v>5.533978364020271</v>
      </c>
      <c r="J146" s="23">
        <v>1.635659</v>
      </c>
      <c r="K146" s="23">
        <v>-0.8645270008989443</v>
      </c>
    </row>
    <row r="147" spans="1:11" ht="12.75">
      <c r="A147" s="25">
        <v>20</v>
      </c>
      <c r="B147" s="15" t="s">
        <v>24</v>
      </c>
      <c r="C147" s="15">
        <v>5</v>
      </c>
      <c r="D147" s="15">
        <v>100</v>
      </c>
      <c r="E147" s="15">
        <v>104</v>
      </c>
      <c r="F147" s="14">
        <v>179.9</v>
      </c>
      <c r="G147" s="12">
        <f t="shared" si="6"/>
        <v>15.064611299601712</v>
      </c>
      <c r="H147" s="23">
        <v>1.4214342488300016</v>
      </c>
      <c r="I147" s="23">
        <v>4.154790108334525</v>
      </c>
      <c r="J147" s="23">
        <v>1.851</v>
      </c>
      <c r="K147" s="23">
        <v>-1.0131293545078153</v>
      </c>
    </row>
    <row r="148" spans="1:11" ht="12.75">
      <c r="A148" s="25">
        <v>20</v>
      </c>
      <c r="B148" s="15" t="s">
        <v>24</v>
      </c>
      <c r="C148" s="15">
        <v>5</v>
      </c>
      <c r="D148" s="15">
        <v>120</v>
      </c>
      <c r="E148" s="15">
        <v>124</v>
      </c>
      <c r="F148" s="14">
        <v>180.1</v>
      </c>
      <c r="G148" s="12">
        <f t="shared" si="6"/>
        <v>15.079362737866942</v>
      </c>
      <c r="H148" s="23">
        <v>1.4972989366357026</v>
      </c>
      <c r="I148" s="23">
        <v>4.627484469374914</v>
      </c>
      <c r="J148" s="23">
        <v>1.8755808000000003</v>
      </c>
      <c r="K148" s="23">
        <v>-0.8630231506406734</v>
      </c>
    </row>
    <row r="149" spans="1:11" ht="12.75">
      <c r="A149" s="25">
        <v>20</v>
      </c>
      <c r="B149" s="15" t="s">
        <v>24</v>
      </c>
      <c r="C149" s="15">
        <v>5</v>
      </c>
      <c r="D149" s="15">
        <v>140</v>
      </c>
      <c r="E149" s="15">
        <v>144</v>
      </c>
      <c r="F149" s="14">
        <v>180.3</v>
      </c>
      <c r="G149" s="12">
        <f t="shared" si="6"/>
        <v>15.094114176132175</v>
      </c>
      <c r="H149" s="23">
        <v>1.4824425859172141</v>
      </c>
      <c r="I149" s="23">
        <v>4.536833081065121</v>
      </c>
      <c r="J149" s="23">
        <v>1.7355165000000001</v>
      </c>
      <c r="K149" s="23">
        <v>-1.0270954769945035</v>
      </c>
    </row>
    <row r="150" spans="1:11" ht="12.75">
      <c r="A150" s="25">
        <v>20</v>
      </c>
      <c r="B150" s="15" t="s">
        <v>24</v>
      </c>
      <c r="C150" s="15">
        <v>6</v>
      </c>
      <c r="D150" s="15">
        <v>10</v>
      </c>
      <c r="E150" s="15">
        <v>14</v>
      </c>
      <c r="F150" s="14">
        <v>180.5</v>
      </c>
      <c r="G150" s="12">
        <f t="shared" si="6"/>
        <v>15.108865614397404</v>
      </c>
      <c r="H150" s="23">
        <v>1.5326376618612327</v>
      </c>
      <c r="I150" s="23">
        <v>4.839552079510711</v>
      </c>
      <c r="J150" s="23">
        <v>2.1885676</v>
      </c>
      <c r="K150" s="23">
        <v>-0.49399139085295607</v>
      </c>
    </row>
    <row r="151" spans="1:11" ht="12.75">
      <c r="A151" s="25">
        <v>20</v>
      </c>
      <c r="B151" s="15" t="s">
        <v>24</v>
      </c>
      <c r="C151" s="15">
        <v>6</v>
      </c>
      <c r="D151" s="15">
        <v>30</v>
      </c>
      <c r="E151" s="15">
        <v>34</v>
      </c>
      <c r="F151" s="14">
        <v>180.7</v>
      </c>
      <c r="G151" s="12">
        <f t="shared" si="6"/>
        <v>15.123617052662635</v>
      </c>
      <c r="H151" s="23">
        <v>1.4292860043439282</v>
      </c>
      <c r="I151" s="23">
        <v>4.2048685234315375</v>
      </c>
      <c r="J151" s="23">
        <v>2.064179</v>
      </c>
      <c r="K151" s="23">
        <v>-0.7866121446111389</v>
      </c>
    </row>
    <row r="152" spans="1:11" ht="12.75">
      <c r="A152" s="25">
        <v>21</v>
      </c>
      <c r="B152" s="15" t="s">
        <v>24</v>
      </c>
      <c r="C152" s="15">
        <v>1</v>
      </c>
      <c r="D152" s="15">
        <v>0</v>
      </c>
      <c r="E152" s="15">
        <v>4</v>
      </c>
      <c r="F152" s="14">
        <v>182.2</v>
      </c>
      <c r="G152" s="12">
        <f t="shared" si="6"/>
        <v>15.234252839651866</v>
      </c>
      <c r="H152" s="23">
        <v>1.7368098310327142</v>
      </c>
      <c r="I152" s="23">
        <v>5.976459233204876</v>
      </c>
      <c r="J152" s="23">
        <v>2.0496854000000004</v>
      </c>
      <c r="K152" s="23">
        <v>-0.33519593754304866</v>
      </c>
    </row>
    <row r="153" spans="1:11" ht="12.75">
      <c r="A153" s="25">
        <v>21</v>
      </c>
      <c r="B153" s="15" t="s">
        <v>24</v>
      </c>
      <c r="C153" s="15">
        <v>1</v>
      </c>
      <c r="D153" s="15">
        <v>17</v>
      </c>
      <c r="E153" s="15">
        <v>21</v>
      </c>
      <c r="F153" s="14">
        <v>182.37</v>
      </c>
      <c r="G153" s="12">
        <f t="shared" si="6"/>
        <v>15.246791562177313</v>
      </c>
      <c r="H153" s="23">
        <v>1.6809476951553584</v>
      </c>
      <c r="I153" s="23">
        <v>5.679256857137618</v>
      </c>
      <c r="J153" s="23">
        <v>1.9761917999999996</v>
      </c>
      <c r="K153" s="23">
        <v>-0.4860600648805242</v>
      </c>
    </row>
    <row r="154" spans="1:11" ht="12.75">
      <c r="A154" s="25">
        <v>21</v>
      </c>
      <c r="B154" s="15" t="s">
        <v>24</v>
      </c>
      <c r="C154" s="15">
        <v>1</v>
      </c>
      <c r="D154" s="15">
        <v>40</v>
      </c>
      <c r="E154" s="15">
        <v>44</v>
      </c>
      <c r="F154" s="14">
        <v>182.6</v>
      </c>
      <c r="G154" s="12">
        <f aca="true" t="shared" si="7" ref="G154:G185">((F154+24.346)/13.558)</f>
        <v>15.263755716182327</v>
      </c>
      <c r="H154" s="23">
        <v>1.8483451732743763</v>
      </c>
      <c r="I154" s="23">
        <v>6.542284122823615</v>
      </c>
      <c r="J154" s="23">
        <v>2.084</v>
      </c>
      <c r="K154" s="23">
        <v>-0.1544337603112571</v>
      </c>
    </row>
    <row r="155" spans="1:11" ht="12.75">
      <c r="A155" s="25">
        <v>21</v>
      </c>
      <c r="B155" s="15" t="s">
        <v>24</v>
      </c>
      <c r="C155" s="15">
        <v>1</v>
      </c>
      <c r="D155" s="15">
        <v>55</v>
      </c>
      <c r="E155" s="15">
        <v>60</v>
      </c>
      <c r="F155" s="14">
        <v>182.75</v>
      </c>
      <c r="G155" s="12">
        <f t="shared" si="7"/>
        <v>15.274819294881251</v>
      </c>
      <c r="H155" s="23">
        <v>1.5986388809908176</v>
      </c>
      <c r="I155" s="23">
        <v>5.222846213388724</v>
      </c>
      <c r="J155" s="23">
        <v>2.0788096</v>
      </c>
      <c r="K155" s="23">
        <v>-0.5028712580419028</v>
      </c>
    </row>
    <row r="156" spans="1:11" ht="12.75">
      <c r="A156" s="25">
        <v>21</v>
      </c>
      <c r="B156" s="15" t="s">
        <v>24</v>
      </c>
      <c r="C156" s="15">
        <v>1</v>
      </c>
      <c r="D156" s="15">
        <v>75</v>
      </c>
      <c r="E156" s="15">
        <v>80</v>
      </c>
      <c r="F156" s="14">
        <v>182.95</v>
      </c>
      <c r="G156" s="12">
        <f t="shared" si="7"/>
        <v>15.289570733146482</v>
      </c>
      <c r="H156" s="23">
        <v>1.642536385305164</v>
      </c>
      <c r="I156" s="23">
        <v>5.469110356198983</v>
      </c>
      <c r="J156" s="23">
        <v>2.0311854</v>
      </c>
      <c r="K156" s="23">
        <v>-0.48596280959494065</v>
      </c>
    </row>
    <row r="157" spans="1:11" ht="12.75">
      <c r="A157" s="25">
        <v>21</v>
      </c>
      <c r="B157" s="15" t="s">
        <v>24</v>
      </c>
      <c r="C157" s="15">
        <v>1</v>
      </c>
      <c r="D157" s="15">
        <v>100</v>
      </c>
      <c r="E157" s="15">
        <v>104</v>
      </c>
      <c r="F157" s="14">
        <v>183.2</v>
      </c>
      <c r="G157" s="12">
        <f t="shared" si="7"/>
        <v>15.30801003097802</v>
      </c>
      <c r="H157" s="23">
        <v>1.7363473984478073</v>
      </c>
      <c r="I157" s="23">
        <v>5.974038419900357</v>
      </c>
      <c r="J157" s="23">
        <v>1.736374</v>
      </c>
      <c r="K157" s="23">
        <v>-0.6491362899816129</v>
      </c>
    </row>
    <row r="158" spans="1:11" ht="12.75">
      <c r="A158" s="25">
        <v>21</v>
      </c>
      <c r="B158" s="15" t="s">
        <v>24</v>
      </c>
      <c r="C158" s="15">
        <v>1</v>
      </c>
      <c r="D158" s="15">
        <v>120</v>
      </c>
      <c r="E158" s="15">
        <v>124</v>
      </c>
      <c r="F158" s="14">
        <v>183.4</v>
      </c>
      <c r="G158" s="12">
        <f t="shared" si="7"/>
        <v>15.322761469243252</v>
      </c>
      <c r="H158" s="23">
        <v>1.7473151613054354</v>
      </c>
      <c r="I158" s="23">
        <v>6.031281199759088</v>
      </c>
      <c r="J158" s="23">
        <v>1.718937</v>
      </c>
      <c r="K158" s="23">
        <v>-0.6517065206782964</v>
      </c>
    </row>
    <row r="159" spans="1:11" ht="12.75">
      <c r="A159" s="25">
        <v>21</v>
      </c>
      <c r="B159" s="15" t="s">
        <v>24</v>
      </c>
      <c r="C159" s="15">
        <v>1</v>
      </c>
      <c r="D159" s="15">
        <v>140</v>
      </c>
      <c r="E159" s="15">
        <v>144</v>
      </c>
      <c r="F159" s="14">
        <v>183.6</v>
      </c>
      <c r="G159" s="12">
        <f t="shared" si="7"/>
        <v>15.337512907508483</v>
      </c>
      <c r="H159" s="23">
        <v>1.5344243488920462</v>
      </c>
      <c r="I159" s="23">
        <v>4.850143721382581</v>
      </c>
      <c r="J159" s="23">
        <v>1.6426821999999999</v>
      </c>
      <c r="K159" s="23">
        <v>-1.0370819910759899</v>
      </c>
    </row>
    <row r="160" spans="1:11" ht="12.75">
      <c r="A160" s="25">
        <v>21</v>
      </c>
      <c r="B160" s="15" t="s">
        <v>24</v>
      </c>
      <c r="C160" s="15">
        <v>2</v>
      </c>
      <c r="D160" s="15">
        <v>30</v>
      </c>
      <c r="E160" s="15">
        <v>34</v>
      </c>
      <c r="F160" s="14">
        <v>184</v>
      </c>
      <c r="G160" s="12">
        <f t="shared" si="7"/>
        <v>15.367015784038944</v>
      </c>
      <c r="H160" s="23">
        <v>1.5341267122071007</v>
      </c>
      <c r="I160" s="23">
        <v>4.848380160666421</v>
      </c>
      <c r="J160" s="23">
        <v>1.9183063999999996</v>
      </c>
      <c r="K160" s="23">
        <v>-0.7619231104488344</v>
      </c>
    </row>
    <row r="161" spans="1:11" ht="12.75">
      <c r="A161" s="25">
        <v>21</v>
      </c>
      <c r="B161" s="15" t="s">
        <v>24</v>
      </c>
      <c r="C161" s="15">
        <v>2</v>
      </c>
      <c r="D161" s="15">
        <v>50</v>
      </c>
      <c r="E161" s="15">
        <v>54</v>
      </c>
      <c r="F161" s="14">
        <v>184.2</v>
      </c>
      <c r="G161" s="12">
        <f t="shared" si="7"/>
        <v>15.381767222304175</v>
      </c>
      <c r="H161" s="23">
        <v>1.3914479660524812</v>
      </c>
      <c r="I161" s="23">
        <v>3.9609583891020756</v>
      </c>
      <c r="J161" s="23">
        <v>2.1532</v>
      </c>
      <c r="K161" s="23">
        <v>-0.7626453599682801</v>
      </c>
    </row>
    <row r="162" spans="1:11" ht="12.75">
      <c r="A162" s="25">
        <v>21</v>
      </c>
      <c r="B162" s="15" t="s">
        <v>24</v>
      </c>
      <c r="C162" s="15">
        <v>2</v>
      </c>
      <c r="D162" s="15">
        <v>70</v>
      </c>
      <c r="E162" s="15">
        <v>74</v>
      </c>
      <c r="F162" s="14">
        <v>184.4</v>
      </c>
      <c r="G162" s="12">
        <f t="shared" si="7"/>
        <v>15.396518660569406</v>
      </c>
      <c r="H162" s="23">
        <v>1.4256401174753937</v>
      </c>
      <c r="I162" s="23">
        <v>4.1816493978350735</v>
      </c>
      <c r="J162" s="23">
        <v>2.1376</v>
      </c>
      <c r="K162" s="23">
        <v>-0.7193742987884142</v>
      </c>
    </row>
    <row r="163" spans="1:11" ht="12.75">
      <c r="A163" s="25">
        <v>21</v>
      </c>
      <c r="B163" s="15" t="s">
        <v>24</v>
      </c>
      <c r="C163" s="15">
        <v>3</v>
      </c>
      <c r="D163" s="15">
        <v>80</v>
      </c>
      <c r="E163" s="15">
        <v>84</v>
      </c>
      <c r="F163" s="14">
        <v>186</v>
      </c>
      <c r="G163" s="12">
        <f t="shared" si="7"/>
        <v>15.514530166691253</v>
      </c>
      <c r="H163" s="23">
        <v>1.3763763764391905</v>
      </c>
      <c r="I163" s="23">
        <v>3.861952246868926</v>
      </c>
      <c r="J163" s="23">
        <v>1.8087341000000001</v>
      </c>
      <c r="K163" s="23">
        <v>-1.1335821893661615</v>
      </c>
    </row>
    <row r="164" spans="1:11" ht="12.75">
      <c r="A164" s="25">
        <v>21</v>
      </c>
      <c r="B164" s="15" t="s">
        <v>24</v>
      </c>
      <c r="C164" s="15">
        <v>3</v>
      </c>
      <c r="D164" s="15">
        <v>100</v>
      </c>
      <c r="E164" s="15">
        <v>104</v>
      </c>
      <c r="F164" s="14">
        <v>186.2</v>
      </c>
      <c r="G164" s="12">
        <f t="shared" si="7"/>
        <v>15.529281604956482</v>
      </c>
      <c r="H164" s="23">
        <v>1.2054591688620375</v>
      </c>
      <c r="I164" s="23">
        <v>2.6565551183248224</v>
      </c>
      <c r="J164" s="23">
        <v>1.9740000000000002</v>
      </c>
      <c r="K164" s="23">
        <v>-1.293659430692168</v>
      </c>
    </row>
    <row r="165" spans="1:11" ht="12.75">
      <c r="A165" s="25">
        <v>21</v>
      </c>
      <c r="B165" s="15" t="s">
        <v>24</v>
      </c>
      <c r="C165" s="15">
        <v>3</v>
      </c>
      <c r="D165" s="15">
        <v>140</v>
      </c>
      <c r="E165" s="15">
        <v>144</v>
      </c>
      <c r="F165" s="14">
        <v>186.6</v>
      </c>
      <c r="G165" s="12">
        <f t="shared" si="7"/>
        <v>15.558784481486946</v>
      </c>
      <c r="H165" s="23">
        <v>1.2419922056577581</v>
      </c>
      <c r="I165" s="23">
        <v>2.9279747591958682</v>
      </c>
      <c r="J165" s="23">
        <v>1.9522495999999996</v>
      </c>
      <c r="K165" s="23">
        <v>-1.2416513659863577</v>
      </c>
    </row>
    <row r="166" spans="1:11" ht="12.75">
      <c r="A166" s="25">
        <v>21</v>
      </c>
      <c r="B166" s="15" t="s">
        <v>24</v>
      </c>
      <c r="C166" s="15">
        <v>4</v>
      </c>
      <c r="D166" s="15">
        <v>10</v>
      </c>
      <c r="E166" s="15">
        <v>14</v>
      </c>
      <c r="F166" s="14">
        <v>186.8</v>
      </c>
      <c r="G166" s="12">
        <f t="shared" si="7"/>
        <v>15.573535919752176</v>
      </c>
      <c r="H166" s="23">
        <v>1.722685174430754</v>
      </c>
      <c r="I166" s="23">
        <v>5.902224882576435</v>
      </c>
      <c r="J166" s="23">
        <v>1.6318434000000002</v>
      </c>
      <c r="K166" s="23">
        <v>-0.7723341513825059</v>
      </c>
    </row>
    <row r="167" spans="1:11" ht="12.75">
      <c r="A167" s="25">
        <v>21</v>
      </c>
      <c r="B167" s="15" t="s">
        <v>24</v>
      </c>
      <c r="C167" s="15">
        <v>4</v>
      </c>
      <c r="D167" s="15">
        <v>30</v>
      </c>
      <c r="E167" s="15">
        <v>34</v>
      </c>
      <c r="F167" s="14">
        <v>187</v>
      </c>
      <c r="G167" s="12">
        <f t="shared" si="7"/>
        <v>15.588287358017407</v>
      </c>
      <c r="H167" s="23">
        <v>1.4906468489370817</v>
      </c>
      <c r="I167" s="23">
        <v>4.58700607466207</v>
      </c>
      <c r="J167" s="23">
        <v>1.9504209000000001</v>
      </c>
      <c r="K167" s="23">
        <v>-0.7988995373724745</v>
      </c>
    </row>
    <row r="168" spans="1:11" ht="12.75">
      <c r="A168" s="25">
        <v>21</v>
      </c>
      <c r="B168" s="15" t="s">
        <v>24</v>
      </c>
      <c r="C168" s="15">
        <v>4</v>
      </c>
      <c r="D168" s="15">
        <v>50</v>
      </c>
      <c r="E168" s="15">
        <v>54</v>
      </c>
      <c r="F168" s="14">
        <v>187.2</v>
      </c>
      <c r="G168" s="12">
        <f t="shared" si="7"/>
        <v>15.603038796282638</v>
      </c>
      <c r="H168" s="23">
        <v>1.4805136776829138</v>
      </c>
      <c r="I168" s="23">
        <v>4.524996570283368</v>
      </c>
      <c r="J168" s="23">
        <v>2.1006557999999997</v>
      </c>
      <c r="K168" s="23">
        <v>-0.6650932023368896</v>
      </c>
    </row>
    <row r="169" spans="1:11" ht="12.75">
      <c r="A169" s="25">
        <v>21</v>
      </c>
      <c r="B169" s="15" t="s">
        <v>24</v>
      </c>
      <c r="C169" s="15">
        <v>4</v>
      </c>
      <c r="D169" s="15">
        <v>70</v>
      </c>
      <c r="E169" s="15">
        <v>74</v>
      </c>
      <c r="F169" s="14">
        <v>187.4</v>
      </c>
      <c r="G169" s="12">
        <f t="shared" si="7"/>
        <v>15.617790234547869</v>
      </c>
      <c r="H169" s="23">
        <v>1.8837017660427178</v>
      </c>
      <c r="I169" s="23">
        <v>6.714539827297186</v>
      </c>
      <c r="J169" s="23">
        <v>1.9289999999999998</v>
      </c>
      <c r="K169" s="23">
        <v>-0.265069400387028</v>
      </c>
    </row>
    <row r="170" spans="1:11" ht="12.75">
      <c r="A170" s="25">
        <v>21</v>
      </c>
      <c r="B170" s="15" t="s">
        <v>24</v>
      </c>
      <c r="C170" s="15">
        <v>5</v>
      </c>
      <c r="D170" s="15">
        <v>0</v>
      </c>
      <c r="E170" s="15">
        <v>4</v>
      </c>
      <c r="F170" s="14">
        <v>188.2</v>
      </c>
      <c r="G170" s="12">
        <f t="shared" si="7"/>
        <v>15.676795987608791</v>
      </c>
      <c r="H170" s="23">
        <v>1.5874273496780251</v>
      </c>
      <c r="I170" s="23">
        <v>5.1588654764816955</v>
      </c>
      <c r="J170" s="23">
        <v>1.9506085</v>
      </c>
      <c r="K170" s="23">
        <v>-0.6478740942644032</v>
      </c>
    </row>
    <row r="171" spans="1:11" ht="12.75">
      <c r="A171" s="25">
        <v>21</v>
      </c>
      <c r="B171" s="15" t="s">
        <v>24</v>
      </c>
      <c r="C171" s="15">
        <v>5</v>
      </c>
      <c r="D171" s="15">
        <v>40</v>
      </c>
      <c r="E171" s="15">
        <v>44</v>
      </c>
      <c r="F171" s="14">
        <v>188.6</v>
      </c>
      <c r="G171" s="12">
        <f t="shared" si="7"/>
        <v>15.706298864139253</v>
      </c>
      <c r="H171" s="23">
        <v>1.5150193397287344</v>
      </c>
      <c r="I171" s="23">
        <v>4.734442909410862</v>
      </c>
      <c r="J171" s="23">
        <v>2.2629364</v>
      </c>
      <c r="K171" s="23">
        <v>-0.4473799585088276</v>
      </c>
    </row>
    <row r="172" spans="1:11" ht="12.75">
      <c r="A172" s="25">
        <v>21</v>
      </c>
      <c r="B172" s="15" t="s">
        <v>24</v>
      </c>
      <c r="C172" s="15">
        <v>5</v>
      </c>
      <c r="D172" s="15">
        <v>60</v>
      </c>
      <c r="E172" s="15">
        <v>64</v>
      </c>
      <c r="F172" s="14">
        <v>188.8</v>
      </c>
      <c r="G172" s="12">
        <f t="shared" si="7"/>
        <v>15.721050302404485</v>
      </c>
      <c r="H172" s="23">
        <v>1.6935779006477036</v>
      </c>
      <c r="I172" s="23">
        <v>5.747308251522992</v>
      </c>
      <c r="J172" s="23">
        <v>2.1433279</v>
      </c>
      <c r="K172" s="23">
        <v>-0.30118064121193067</v>
      </c>
    </row>
    <row r="173" spans="1:11" ht="12.75">
      <c r="A173" s="25">
        <v>21</v>
      </c>
      <c r="B173" s="15" t="s">
        <v>24</v>
      </c>
      <c r="C173" s="15">
        <v>5</v>
      </c>
      <c r="D173" s="15">
        <v>80</v>
      </c>
      <c r="E173" s="15">
        <v>84</v>
      </c>
      <c r="F173" s="14">
        <v>189</v>
      </c>
      <c r="G173" s="12">
        <f t="shared" si="7"/>
        <v>15.735801740669716</v>
      </c>
      <c r="H173" s="23">
        <v>1.8147907029744024</v>
      </c>
      <c r="I173" s="23">
        <v>6.375733286906518</v>
      </c>
      <c r="J173" s="23"/>
      <c r="K173" s="23"/>
    </row>
    <row r="174" spans="1:11" ht="12.75">
      <c r="A174" s="25">
        <v>21</v>
      </c>
      <c r="B174" s="15" t="s">
        <v>24</v>
      </c>
      <c r="C174" s="15">
        <v>5</v>
      </c>
      <c r="D174" s="15">
        <v>100</v>
      </c>
      <c r="E174" s="15">
        <v>104</v>
      </c>
      <c r="F174" s="14">
        <v>189.2</v>
      </c>
      <c r="G174" s="12">
        <f t="shared" si="7"/>
        <v>15.750553178934945</v>
      </c>
      <c r="H174" s="23">
        <v>1.702602016238398</v>
      </c>
      <c r="I174" s="23">
        <v>5.795619948512589</v>
      </c>
      <c r="J174" s="23">
        <v>2.07813215</v>
      </c>
      <c r="K174" s="23">
        <v>-0.3537898346067432</v>
      </c>
    </row>
    <row r="175" spans="1:11" ht="12.75">
      <c r="A175" s="25">
        <v>21</v>
      </c>
      <c r="B175" s="15" t="s">
        <v>24</v>
      </c>
      <c r="C175" s="15">
        <v>6</v>
      </c>
      <c r="D175" s="15">
        <v>10</v>
      </c>
      <c r="E175" s="15">
        <v>14</v>
      </c>
      <c r="F175" s="14">
        <v>189.4</v>
      </c>
      <c r="G175" s="12">
        <f t="shared" si="7"/>
        <v>15.765304617200178</v>
      </c>
      <c r="H175" s="23">
        <v>1.7148828266436353</v>
      </c>
      <c r="I175" s="23">
        <v>5.8609570116805285</v>
      </c>
      <c r="J175" s="23">
        <v>2.1207409</v>
      </c>
      <c r="K175" s="23">
        <v>-0.2941720557837981</v>
      </c>
    </row>
    <row r="176" spans="1:11" ht="12.75">
      <c r="A176" s="25">
        <v>21</v>
      </c>
      <c r="B176" s="15" t="s">
        <v>24</v>
      </c>
      <c r="C176" s="15">
        <v>6</v>
      </c>
      <c r="D176" s="15">
        <v>48</v>
      </c>
      <c r="E176" s="15">
        <v>52</v>
      </c>
      <c r="F176" s="14">
        <v>189.78</v>
      </c>
      <c r="G176" s="12">
        <f t="shared" si="7"/>
        <v>15.793332349904116</v>
      </c>
      <c r="H176" s="23">
        <v>1.4373005192933443</v>
      </c>
      <c r="I176" s="23">
        <v>4.255702095732922</v>
      </c>
      <c r="J176" s="23">
        <v>2.17</v>
      </c>
      <c r="K176" s="23">
        <v>-0.6672614832928292</v>
      </c>
    </row>
    <row r="177" spans="1:11" ht="12.75">
      <c r="A177" s="25">
        <v>22</v>
      </c>
      <c r="B177" s="15" t="s">
        <v>24</v>
      </c>
      <c r="C177" s="15">
        <v>1</v>
      </c>
      <c r="D177" s="15">
        <v>0</v>
      </c>
      <c r="E177" s="15">
        <v>4</v>
      </c>
      <c r="F177" s="14">
        <v>191.8</v>
      </c>
      <c r="G177" s="12">
        <f t="shared" si="7"/>
        <v>15.942321876382948</v>
      </c>
      <c r="H177" s="23">
        <v>1.8629899026088803</v>
      </c>
      <c r="I177" s="23">
        <v>6.614028975450567</v>
      </c>
      <c r="J177" s="23">
        <v>2.3734992</v>
      </c>
      <c r="K177" s="23">
        <v>0.15355560781359667</v>
      </c>
    </row>
    <row r="178" spans="1:11" ht="12.75">
      <c r="A178" s="25">
        <v>22</v>
      </c>
      <c r="B178" s="15" t="s">
        <v>24</v>
      </c>
      <c r="C178" s="15">
        <v>1</v>
      </c>
      <c r="D178" s="15">
        <v>20</v>
      </c>
      <c r="E178" s="15">
        <v>24</v>
      </c>
      <c r="F178" s="14">
        <v>192</v>
      </c>
      <c r="G178" s="12">
        <f t="shared" si="7"/>
        <v>15.957073314648179</v>
      </c>
      <c r="H178" s="23">
        <v>1.7315438358940631</v>
      </c>
      <c r="I178" s="23">
        <v>5.948853790126198</v>
      </c>
      <c r="J178" s="23">
        <v>2.0051403</v>
      </c>
      <c r="K178" s="23">
        <v>-0.3869144380635796</v>
      </c>
    </row>
    <row r="179" spans="1:11" ht="12.75">
      <c r="A179" s="25">
        <v>22</v>
      </c>
      <c r="B179" s="15" t="s">
        <v>24</v>
      </c>
      <c r="C179" s="15">
        <v>1</v>
      </c>
      <c r="D179" s="15">
        <v>40</v>
      </c>
      <c r="E179" s="15">
        <v>44</v>
      </c>
      <c r="F179" s="14">
        <v>192.2</v>
      </c>
      <c r="G179" s="12">
        <f t="shared" si="7"/>
        <v>15.971824752913408</v>
      </c>
      <c r="H179" s="23">
        <v>1.6698249156322928</v>
      </c>
      <c r="I179" s="23">
        <v>5.618902687741344</v>
      </c>
      <c r="J179" s="23">
        <v>2.3035302</v>
      </c>
      <c r="K179" s="23">
        <v>-0.174471813434383</v>
      </c>
    </row>
    <row r="180" spans="1:11" ht="12.75">
      <c r="A180" s="25">
        <v>22</v>
      </c>
      <c r="B180" s="15" t="s">
        <v>24</v>
      </c>
      <c r="C180" s="15">
        <v>1</v>
      </c>
      <c r="D180" s="15">
        <v>55</v>
      </c>
      <c r="E180" s="15">
        <v>60</v>
      </c>
      <c r="F180" s="14">
        <v>192.35</v>
      </c>
      <c r="G180" s="12">
        <f t="shared" si="7"/>
        <v>15.982888331612333</v>
      </c>
      <c r="H180" s="23">
        <v>2.000629243927113</v>
      </c>
      <c r="I180" s="23">
        <v>7.262020624529245</v>
      </c>
      <c r="J180" s="23">
        <v>2.2839837</v>
      </c>
      <c r="K180" s="23">
        <v>0.23025010208220342</v>
      </c>
    </row>
    <row r="181" spans="1:11" ht="12.75">
      <c r="A181" s="25">
        <v>22</v>
      </c>
      <c r="B181" s="15" t="s">
        <v>24</v>
      </c>
      <c r="C181" s="15">
        <v>1</v>
      </c>
      <c r="D181" s="15">
        <v>75</v>
      </c>
      <c r="E181" s="15">
        <v>80</v>
      </c>
      <c r="F181" s="14">
        <v>192.55</v>
      </c>
      <c r="G181" s="12">
        <f t="shared" si="7"/>
        <v>15.997639769877564</v>
      </c>
      <c r="H181" s="23">
        <v>2.0071260301196183</v>
      </c>
      <c r="I181" s="23">
        <v>7.291494352516623</v>
      </c>
      <c r="J181" s="23">
        <v>1.8967178000000002</v>
      </c>
      <c r="K181" s="23">
        <v>-0.14948932106139967</v>
      </c>
    </row>
    <row r="182" spans="1:11" ht="12.75">
      <c r="A182" s="25">
        <v>22</v>
      </c>
      <c r="B182" s="15" t="s">
        <v>24</v>
      </c>
      <c r="C182" s="15">
        <v>1</v>
      </c>
      <c r="D182" s="15">
        <v>100</v>
      </c>
      <c r="E182" s="15">
        <v>104</v>
      </c>
      <c r="F182" s="14">
        <v>192.8</v>
      </c>
      <c r="G182" s="12">
        <f t="shared" si="7"/>
        <v>16.016079067709104</v>
      </c>
      <c r="H182" s="23">
        <v>1.5766407418535389</v>
      </c>
      <c r="I182" s="23">
        <v>5.096881695994089</v>
      </c>
      <c r="J182" s="23">
        <v>2.21</v>
      </c>
      <c r="K182" s="23">
        <v>-0.40477407549568634</v>
      </c>
    </row>
    <row r="183" spans="1:11" ht="12.75">
      <c r="A183" s="25">
        <v>22</v>
      </c>
      <c r="B183" s="15" t="s">
        <v>24</v>
      </c>
      <c r="C183" s="15">
        <v>1</v>
      </c>
      <c r="D183" s="15">
        <v>120</v>
      </c>
      <c r="E183" s="15">
        <v>124</v>
      </c>
      <c r="F183" s="14">
        <v>193</v>
      </c>
      <c r="G183" s="12">
        <f t="shared" si="7"/>
        <v>16.030830505974333</v>
      </c>
      <c r="H183" s="23">
        <v>1.7120011594589066</v>
      </c>
      <c r="I183" s="23">
        <v>5.845667914828923</v>
      </c>
      <c r="J183" s="23">
        <v>2.2548271</v>
      </c>
      <c r="K183" s="23">
        <v>-0.1640646771959542</v>
      </c>
    </row>
    <row r="184" spans="1:11" ht="12.75">
      <c r="A184" s="25">
        <v>22</v>
      </c>
      <c r="B184" s="15" t="s">
        <v>24</v>
      </c>
      <c r="C184" s="15">
        <v>2</v>
      </c>
      <c r="D184" s="15">
        <v>10</v>
      </c>
      <c r="E184" s="15">
        <v>14</v>
      </c>
      <c r="F184" s="14">
        <v>193.4</v>
      </c>
      <c r="G184" s="12">
        <f t="shared" si="7"/>
        <v>16.060333382504794</v>
      </c>
      <c r="H184" s="23">
        <v>1.712297163756375</v>
      </c>
      <c r="I184" s="23">
        <v>5.84723959341035</v>
      </c>
      <c r="J184" s="23">
        <v>1.9305858000000002</v>
      </c>
      <c r="K184" s="23">
        <v>-0.48789692691343234</v>
      </c>
    </row>
    <row r="185" spans="1:11" ht="12.75">
      <c r="A185" s="25">
        <v>22</v>
      </c>
      <c r="B185" s="15" t="s">
        <v>24</v>
      </c>
      <c r="C185" s="15">
        <v>2</v>
      </c>
      <c r="D185" s="15">
        <v>30</v>
      </c>
      <c r="E185" s="15">
        <v>34</v>
      </c>
      <c r="F185" s="14">
        <v>193.6</v>
      </c>
      <c r="G185" s="12">
        <f t="shared" si="7"/>
        <v>16.075084820770027</v>
      </c>
      <c r="H185" s="23">
        <v>1.5893526823908077</v>
      </c>
      <c r="I185" s="23">
        <v>5.169884827288492</v>
      </c>
      <c r="J185" s="23">
        <v>2.3492333000000003</v>
      </c>
      <c r="K185" s="23">
        <v>-0.24635448756525546</v>
      </c>
    </row>
    <row r="186" spans="1:11" ht="12.75">
      <c r="A186" s="25">
        <v>22</v>
      </c>
      <c r="B186" s="15" t="s">
        <v>24</v>
      </c>
      <c r="C186" s="15">
        <v>2</v>
      </c>
      <c r="D186" s="15">
        <v>50</v>
      </c>
      <c r="E186" s="15">
        <v>54</v>
      </c>
      <c r="F186" s="14">
        <v>193.8</v>
      </c>
      <c r="G186" s="12">
        <f aca="true" t="shared" si="8" ref="G186:G214">((F186+24.346)/13.558)</f>
        <v>16.089836259035255</v>
      </c>
      <c r="H186" s="23">
        <v>1.4584221335555523</v>
      </c>
      <c r="I186" s="23">
        <v>4.388323968422068</v>
      </c>
      <c r="J186" s="23">
        <v>2.2802062</v>
      </c>
      <c r="K186" s="23">
        <v>-0.521802943718475</v>
      </c>
    </row>
    <row r="187" spans="1:11" ht="12.75">
      <c r="A187" s="25">
        <v>22</v>
      </c>
      <c r="B187" s="15" t="s">
        <v>24</v>
      </c>
      <c r="C187" s="15">
        <v>2</v>
      </c>
      <c r="D187" s="15">
        <v>70</v>
      </c>
      <c r="E187" s="15">
        <v>74</v>
      </c>
      <c r="F187" s="14">
        <v>194</v>
      </c>
      <c r="G187" s="12">
        <f t="shared" si="8"/>
        <v>16.104587697300488</v>
      </c>
      <c r="H187" s="23">
        <v>1.6721239771888081</v>
      </c>
      <c r="I187" s="23">
        <v>5.631410696434552</v>
      </c>
      <c r="J187" s="23">
        <v>2.003</v>
      </c>
      <c r="K187" s="23">
        <v>-0.4717368338530652</v>
      </c>
    </row>
    <row r="188" spans="1:11" ht="12.75">
      <c r="A188" s="25">
        <v>22</v>
      </c>
      <c r="B188" s="15" t="s">
        <v>24</v>
      </c>
      <c r="C188" s="15">
        <v>2</v>
      </c>
      <c r="D188" s="15">
        <v>90</v>
      </c>
      <c r="E188" s="15">
        <v>94</v>
      </c>
      <c r="F188" s="14">
        <v>194.2</v>
      </c>
      <c r="G188" s="12">
        <f t="shared" si="8"/>
        <v>16.119339135565717</v>
      </c>
      <c r="H188" s="23">
        <v>1.341666670611286</v>
      </c>
      <c r="I188" s="23">
        <v>3.629755825457566</v>
      </c>
      <c r="J188" s="23">
        <v>2.0563116</v>
      </c>
      <c r="K188" s="23">
        <v>-0.9482338215319714</v>
      </c>
    </row>
    <row r="189" spans="1:11" ht="12.75">
      <c r="A189" s="25">
        <v>22</v>
      </c>
      <c r="B189" s="15" t="s">
        <v>24</v>
      </c>
      <c r="C189" s="15">
        <v>2</v>
      </c>
      <c r="D189" s="15">
        <v>110</v>
      </c>
      <c r="E189" s="15">
        <v>114</v>
      </c>
      <c r="F189" s="14">
        <v>194.4</v>
      </c>
      <c r="G189" s="12">
        <f t="shared" si="8"/>
        <v>16.13409057383095</v>
      </c>
      <c r="H189" s="23">
        <v>1.6673980958942127</v>
      </c>
      <c r="I189" s="23">
        <v>5.605680915368552</v>
      </c>
      <c r="J189" s="23">
        <v>1.6944371999999999</v>
      </c>
      <c r="K189" s="23">
        <v>-0.7870169243026615</v>
      </c>
    </row>
    <row r="190" spans="1:11" ht="12.75">
      <c r="A190" s="25">
        <v>22</v>
      </c>
      <c r="B190" s="15" t="s">
        <v>24</v>
      </c>
      <c r="C190" s="15">
        <v>2</v>
      </c>
      <c r="D190" s="15">
        <v>130</v>
      </c>
      <c r="E190" s="15">
        <v>134</v>
      </c>
      <c r="F190" s="14">
        <v>194.6</v>
      </c>
      <c r="G190" s="12">
        <f t="shared" si="8"/>
        <v>16.14884201209618</v>
      </c>
      <c r="H190" s="23">
        <v>1.7387861885704616</v>
      </c>
      <c r="I190" s="23">
        <v>5.9867981152509975</v>
      </c>
      <c r="J190" s="23">
        <v>2.1473899000000003</v>
      </c>
      <c r="K190" s="23">
        <v>-0.2348055199313932</v>
      </c>
    </row>
    <row r="191" spans="1:11" ht="12.75">
      <c r="A191" s="25">
        <v>22</v>
      </c>
      <c r="B191" s="15" t="s">
        <v>24</v>
      </c>
      <c r="C191" s="15">
        <v>3</v>
      </c>
      <c r="D191" s="15">
        <v>0</v>
      </c>
      <c r="E191" s="15">
        <v>4</v>
      </c>
      <c r="F191" s="14">
        <v>194.8</v>
      </c>
      <c r="G191" s="12">
        <f t="shared" si="8"/>
        <v>16.16359345036141</v>
      </c>
      <c r="H191" s="23">
        <v>1.4819033075954842</v>
      </c>
      <c r="I191" s="23">
        <v>4.533525416961308</v>
      </c>
      <c r="J191" s="23">
        <v>2.0266868</v>
      </c>
      <c r="K191" s="23">
        <v>-0.7368017532694968</v>
      </c>
    </row>
    <row r="192" spans="1:11" ht="12.75">
      <c r="A192" s="25">
        <v>22</v>
      </c>
      <c r="B192" s="15" t="s">
        <v>24</v>
      </c>
      <c r="C192" s="15">
        <v>3</v>
      </c>
      <c r="D192" s="15">
        <v>20</v>
      </c>
      <c r="E192" s="15">
        <v>24</v>
      </c>
      <c r="F192" s="14">
        <v>195</v>
      </c>
      <c r="G192" s="12">
        <f t="shared" si="8"/>
        <v>16.17834488862664</v>
      </c>
      <c r="H192" s="23">
        <v>1.379185335282647</v>
      </c>
      <c r="I192" s="23">
        <v>3.8804863977989728</v>
      </c>
      <c r="J192" s="23">
        <v>1.8786163999999999</v>
      </c>
      <c r="K192" s="23">
        <v>-1.0587416257367108</v>
      </c>
    </row>
    <row r="193" spans="1:11" ht="12.75">
      <c r="A193" s="25">
        <v>22</v>
      </c>
      <c r="B193" s="15" t="s">
        <v>24</v>
      </c>
      <c r="C193" s="15">
        <v>3</v>
      </c>
      <c r="D193" s="15">
        <v>40</v>
      </c>
      <c r="E193" s="15">
        <v>44</v>
      </c>
      <c r="F193" s="14">
        <v>195.2</v>
      </c>
      <c r="G193" s="12">
        <f t="shared" si="8"/>
        <v>16.193096326891872</v>
      </c>
      <c r="H193" s="23">
        <v>1.832166171309203</v>
      </c>
      <c r="I193" s="23">
        <v>6.462358933267541</v>
      </c>
      <c r="J193" s="23">
        <v>1.8410000000000002</v>
      </c>
      <c r="K193" s="23">
        <v>-0.41805295725902125</v>
      </c>
    </row>
    <row r="194" spans="1:11" ht="12.75">
      <c r="A194" s="25">
        <v>22</v>
      </c>
      <c r="B194" s="15" t="s">
        <v>24</v>
      </c>
      <c r="C194" s="15">
        <v>3</v>
      </c>
      <c r="D194" s="15">
        <v>60</v>
      </c>
      <c r="E194" s="15">
        <v>64</v>
      </c>
      <c r="F194" s="14">
        <v>195.4</v>
      </c>
      <c r="G194" s="12">
        <f t="shared" si="8"/>
        <v>16.207847765157105</v>
      </c>
      <c r="H194" s="23">
        <v>1.8072024555523958</v>
      </c>
      <c r="I194" s="23">
        <v>6.337641459902656</v>
      </c>
      <c r="J194" s="23">
        <v>2.017641</v>
      </c>
      <c r="K194" s="23">
        <v>-0.27363063955637523</v>
      </c>
    </row>
    <row r="195" spans="1:11" ht="12.75">
      <c r="A195" s="25">
        <v>22</v>
      </c>
      <c r="B195" s="15" t="s">
        <v>24</v>
      </c>
      <c r="C195" s="15">
        <v>3</v>
      </c>
      <c r="D195" s="15">
        <v>80</v>
      </c>
      <c r="E195" s="15">
        <v>84</v>
      </c>
      <c r="F195" s="14">
        <v>195.6</v>
      </c>
      <c r="G195" s="12">
        <f t="shared" si="8"/>
        <v>16.222599203422334</v>
      </c>
      <c r="H195" s="23">
        <v>1.629951327861505</v>
      </c>
      <c r="I195" s="23">
        <v>5.399187907481879</v>
      </c>
      <c r="J195" s="23">
        <v>1.8242107</v>
      </c>
      <c r="K195" s="23">
        <v>-0.7112382690168726</v>
      </c>
    </row>
    <row r="196" spans="1:11" ht="12.75">
      <c r="A196" s="25">
        <v>22</v>
      </c>
      <c r="B196" s="15" t="s">
        <v>24</v>
      </c>
      <c r="C196" s="15">
        <v>3</v>
      </c>
      <c r="D196" s="15">
        <v>100</v>
      </c>
      <c r="E196" s="15">
        <v>104</v>
      </c>
      <c r="F196" s="14">
        <v>195.8</v>
      </c>
      <c r="G196" s="12">
        <f t="shared" si="8"/>
        <v>16.237350641687566</v>
      </c>
      <c r="H196" s="23">
        <v>1.803216359336774</v>
      </c>
      <c r="I196" s="23">
        <v>6.317567748288916</v>
      </c>
      <c r="J196" s="23">
        <v>1.7058296</v>
      </c>
      <c r="K196" s="23">
        <v>-0.5906327650277285</v>
      </c>
    </row>
    <row r="197" spans="1:11" ht="12.75">
      <c r="A197" s="25">
        <v>22</v>
      </c>
      <c r="B197" s="15" t="s">
        <v>24</v>
      </c>
      <c r="C197" s="15">
        <v>3</v>
      </c>
      <c r="D197" s="15">
        <v>120</v>
      </c>
      <c r="E197" s="15">
        <v>124</v>
      </c>
      <c r="F197" s="14">
        <v>196</v>
      </c>
      <c r="G197" s="12">
        <f t="shared" si="8"/>
        <v>16.252102079952795</v>
      </c>
      <c r="H197" s="23">
        <v>1.8149668583336225</v>
      </c>
      <c r="I197" s="23">
        <v>6.376615666696768</v>
      </c>
      <c r="J197" s="23">
        <v>2.0116656</v>
      </c>
      <c r="K197" s="23">
        <v>-0.2695319392023898</v>
      </c>
    </row>
    <row r="198" spans="1:11" ht="12.75">
      <c r="A198" s="25">
        <v>22</v>
      </c>
      <c r="B198" s="15" t="s">
        <v>24</v>
      </c>
      <c r="C198" s="15">
        <v>3</v>
      </c>
      <c r="D198" s="15">
        <v>140</v>
      </c>
      <c r="E198" s="15">
        <v>144</v>
      </c>
      <c r="F198" s="14">
        <v>196.2</v>
      </c>
      <c r="G198" s="12">
        <f t="shared" si="8"/>
        <v>16.266853518218024</v>
      </c>
      <c r="H198" s="23">
        <v>1.6669870208329378</v>
      </c>
      <c r="I198" s="23">
        <v>5.603439395028399</v>
      </c>
      <c r="J198" s="23">
        <v>1.9337065999999998</v>
      </c>
      <c r="K198" s="23">
        <v>-0.5483328310442555</v>
      </c>
    </row>
    <row r="199" spans="1:11" ht="12.75">
      <c r="A199" s="25">
        <v>22</v>
      </c>
      <c r="B199" s="15" t="s">
        <v>24</v>
      </c>
      <c r="C199" s="15">
        <v>4</v>
      </c>
      <c r="D199" s="15">
        <v>25</v>
      </c>
      <c r="E199" s="15">
        <v>30</v>
      </c>
      <c r="F199" s="14">
        <v>196.55</v>
      </c>
      <c r="G199" s="12">
        <f t="shared" si="8"/>
        <v>16.29266853518218</v>
      </c>
      <c r="H199" s="23">
        <v>1.9790391729639651</v>
      </c>
      <c r="I199" s="23">
        <v>7.163381603679248</v>
      </c>
      <c r="J199" s="23">
        <v>1.6324586499999998</v>
      </c>
      <c r="K199" s="23">
        <v>-0.44648470242229044</v>
      </c>
    </row>
    <row r="200" spans="1:11" ht="12.75">
      <c r="A200" s="25">
        <v>22</v>
      </c>
      <c r="B200" s="15" t="s">
        <v>24</v>
      </c>
      <c r="C200" s="15">
        <v>4</v>
      </c>
      <c r="D200" s="15">
        <v>50</v>
      </c>
      <c r="E200" s="15">
        <v>54</v>
      </c>
      <c r="F200" s="14">
        <v>196.8</v>
      </c>
      <c r="G200" s="12">
        <f t="shared" si="8"/>
        <v>16.311107833013722</v>
      </c>
      <c r="H200" s="23">
        <v>1.8751232547654144</v>
      </c>
      <c r="I200" s="23">
        <v>6.673044625405275</v>
      </c>
      <c r="J200" s="23">
        <v>1.6711204999999998</v>
      </c>
      <c r="K200" s="23">
        <v>-0.5336267023128416</v>
      </c>
    </row>
    <row r="201" spans="1:11" ht="12.75">
      <c r="A201" s="25">
        <v>22</v>
      </c>
      <c r="B201" s="15" t="s">
        <v>24</v>
      </c>
      <c r="C201" s="15">
        <v>4</v>
      </c>
      <c r="D201" s="15">
        <v>70</v>
      </c>
      <c r="E201" s="15">
        <v>74</v>
      </c>
      <c r="F201" s="14">
        <v>197</v>
      </c>
      <c r="G201" s="12">
        <f t="shared" si="8"/>
        <v>16.32585927127895</v>
      </c>
      <c r="H201" s="23">
        <v>1.9677123928506173</v>
      </c>
      <c r="I201" s="23">
        <v>7.111201470581179</v>
      </c>
      <c r="J201" s="23">
        <v>1.9088816999999998</v>
      </c>
      <c r="K201" s="23">
        <v>-0.183410791036422</v>
      </c>
    </row>
    <row r="202" spans="1:11" ht="12.75">
      <c r="A202" s="25">
        <v>22</v>
      </c>
      <c r="B202" s="15" t="s">
        <v>24</v>
      </c>
      <c r="C202" s="15">
        <v>4</v>
      </c>
      <c r="D202" s="15">
        <v>90</v>
      </c>
      <c r="E202" s="15">
        <v>94</v>
      </c>
      <c r="F202" s="14">
        <v>197.2</v>
      </c>
      <c r="G202" s="12">
        <f t="shared" si="8"/>
        <v>16.34061070954418</v>
      </c>
      <c r="H202" s="23">
        <v>1.75742455874628</v>
      </c>
      <c r="I202" s="23">
        <v>6.083726673791069</v>
      </c>
      <c r="J202" s="23">
        <v>2.1867229999999998</v>
      </c>
      <c r="K202" s="23">
        <v>-0.17030974692994505</v>
      </c>
    </row>
    <row r="203" spans="1:11" ht="12.75">
      <c r="A203" s="25">
        <v>22</v>
      </c>
      <c r="B203" s="15" t="s">
        <v>24</v>
      </c>
      <c r="C203" s="15">
        <v>4</v>
      </c>
      <c r="D203" s="15">
        <v>102</v>
      </c>
      <c r="E203" s="15">
        <v>107</v>
      </c>
      <c r="F203" s="14">
        <v>197.32</v>
      </c>
      <c r="G203" s="12">
        <f t="shared" si="8"/>
        <v>16.34946157250332</v>
      </c>
      <c r="H203" s="23">
        <v>1.904248301473233</v>
      </c>
      <c r="I203" s="23">
        <v>6.81316230874473</v>
      </c>
      <c r="J203" s="23">
        <v>1.8769</v>
      </c>
      <c r="K203" s="23">
        <v>-0.2918147627026628</v>
      </c>
    </row>
    <row r="204" spans="1:11" ht="12.75">
      <c r="A204" s="25">
        <v>22</v>
      </c>
      <c r="B204" s="15" t="s">
        <v>24</v>
      </c>
      <c r="C204" s="15">
        <v>4</v>
      </c>
      <c r="D204" s="15">
        <v>110</v>
      </c>
      <c r="E204" s="15">
        <v>114</v>
      </c>
      <c r="F204" s="14">
        <v>197.4</v>
      </c>
      <c r="G204" s="12">
        <f t="shared" si="8"/>
        <v>16.355362147809412</v>
      </c>
      <c r="H204" s="23">
        <v>2.0956571852425117</v>
      </c>
      <c r="I204" s="23">
        <v>7.683888291642418</v>
      </c>
      <c r="J204" s="23">
        <v>1.6484573999999999</v>
      </c>
      <c r="K204" s="23">
        <v>-0.29782133301330616</v>
      </c>
    </row>
    <row r="205" spans="1:11" ht="12.75">
      <c r="A205" s="25">
        <v>22</v>
      </c>
      <c r="B205" s="15" t="s">
        <v>24</v>
      </c>
      <c r="C205" s="15">
        <v>4</v>
      </c>
      <c r="D205" s="15">
        <v>118</v>
      </c>
      <c r="E205" s="15">
        <v>123</v>
      </c>
      <c r="F205" s="14">
        <v>197.48</v>
      </c>
      <c r="G205" s="12">
        <f t="shared" si="8"/>
        <v>16.361262723115505</v>
      </c>
      <c r="H205" s="23">
        <v>1.7391424504782331</v>
      </c>
      <c r="I205" s="23">
        <v>5.988660571306634</v>
      </c>
      <c r="J205" s="23"/>
      <c r="K205" s="23"/>
    </row>
    <row r="206" spans="1:11" ht="12.75">
      <c r="A206" s="25">
        <v>22</v>
      </c>
      <c r="B206" s="15" t="s">
        <v>24</v>
      </c>
      <c r="C206" s="15">
        <v>5</v>
      </c>
      <c r="D206" s="15">
        <v>0</v>
      </c>
      <c r="E206" s="15">
        <v>4</v>
      </c>
      <c r="F206" s="14">
        <v>197.8</v>
      </c>
      <c r="G206" s="12">
        <f t="shared" si="8"/>
        <v>16.384865024339874</v>
      </c>
      <c r="H206" s="23">
        <v>1.8208795022349715</v>
      </c>
      <c r="I206" s="23">
        <v>6.4061831182589914</v>
      </c>
      <c r="J206" s="23">
        <v>1.7470113</v>
      </c>
      <c r="K206" s="23">
        <v>-0.5265471059830373</v>
      </c>
    </row>
    <row r="207" spans="1:11" ht="12.75">
      <c r="A207" s="25">
        <v>22</v>
      </c>
      <c r="B207" s="15" t="s">
        <v>24</v>
      </c>
      <c r="C207" s="15">
        <v>5</v>
      </c>
      <c r="D207" s="15">
        <v>20</v>
      </c>
      <c r="E207" s="15">
        <v>24</v>
      </c>
      <c r="F207" s="14">
        <v>198</v>
      </c>
      <c r="G207" s="12">
        <f t="shared" si="8"/>
        <v>16.399616462605106</v>
      </c>
      <c r="H207" s="23">
        <v>1.713609750805514</v>
      </c>
      <c r="I207" s="23">
        <v>5.854205696354234</v>
      </c>
      <c r="J207" s="23">
        <v>2.0214268</v>
      </c>
      <c r="K207" s="23">
        <v>-0.395243010687623</v>
      </c>
    </row>
    <row r="208" spans="1:11" ht="12.75">
      <c r="A208" s="25">
        <v>22</v>
      </c>
      <c r="B208" s="15" t="s">
        <v>24</v>
      </c>
      <c r="C208" s="15">
        <v>5</v>
      </c>
      <c r="D208" s="15">
        <v>40</v>
      </c>
      <c r="E208" s="15">
        <v>44</v>
      </c>
      <c r="F208" s="14">
        <v>198.2</v>
      </c>
      <c r="G208" s="12">
        <f t="shared" si="8"/>
        <v>16.414367900870335</v>
      </c>
      <c r="H208" s="23">
        <v>1.7743916783258067</v>
      </c>
      <c r="I208" s="23">
        <v>6.1710742128031</v>
      </c>
      <c r="J208" s="23">
        <v>1.7877253999999998</v>
      </c>
      <c r="K208" s="23">
        <v>-0.546660017198263</v>
      </c>
    </row>
    <row r="209" spans="1:11" ht="12.75">
      <c r="A209" s="25">
        <v>22</v>
      </c>
      <c r="B209" s="15" t="s">
        <v>24</v>
      </c>
      <c r="C209" s="15">
        <v>5</v>
      </c>
      <c r="D209" s="15">
        <v>60</v>
      </c>
      <c r="E209" s="15">
        <v>64</v>
      </c>
      <c r="F209" s="14">
        <v>198.4</v>
      </c>
      <c r="G209" s="12">
        <f t="shared" si="8"/>
        <v>16.429119339135568</v>
      </c>
      <c r="H209" s="23">
        <v>1.715956160596378</v>
      </c>
      <c r="I209" s="23">
        <v>5.866645172356794</v>
      </c>
      <c r="J209" s="23">
        <v>2.1275437</v>
      </c>
      <c r="K209" s="23">
        <v>-0.2858891840042821</v>
      </c>
    </row>
    <row r="210" spans="1:11" ht="12.75">
      <c r="A210" s="25">
        <v>23</v>
      </c>
      <c r="B210" s="15" t="s">
        <v>24</v>
      </c>
      <c r="C210" s="15">
        <v>1</v>
      </c>
      <c r="D210" s="15">
        <v>25</v>
      </c>
      <c r="E210" s="15">
        <v>30</v>
      </c>
      <c r="F210" s="14">
        <v>201.75</v>
      </c>
      <c r="G210" s="12">
        <f t="shared" si="8"/>
        <v>16.676205930078183</v>
      </c>
      <c r="H210" s="23">
        <v>1.6954681166506798</v>
      </c>
      <c r="I210" s="23">
        <v>5.757449030691735</v>
      </c>
      <c r="J210" s="23">
        <v>2.5242435</v>
      </c>
      <c r="K210" s="23">
        <v>0.08237760175458853</v>
      </c>
    </row>
    <row r="211" spans="1:11" ht="12.75">
      <c r="A211" s="25">
        <v>23</v>
      </c>
      <c r="B211" s="15" t="s">
        <v>24</v>
      </c>
      <c r="C211" s="15">
        <v>1</v>
      </c>
      <c r="D211" s="15">
        <v>130</v>
      </c>
      <c r="E211" s="15">
        <v>134</v>
      </c>
      <c r="F211" s="14">
        <v>202.8</v>
      </c>
      <c r="G211" s="12">
        <f t="shared" si="8"/>
        <v>16.753650980970647</v>
      </c>
      <c r="H211" s="23">
        <v>1.2519135094265497</v>
      </c>
      <c r="I211" s="23">
        <v>3.0003064001980984</v>
      </c>
      <c r="J211" s="23"/>
      <c r="K211" s="23"/>
    </row>
    <row r="212" spans="1:11" ht="12.75">
      <c r="A212" s="25">
        <v>23</v>
      </c>
      <c r="B212" s="15" t="s">
        <v>24</v>
      </c>
      <c r="C212" s="15">
        <v>3</v>
      </c>
      <c r="D212" s="15">
        <v>10</v>
      </c>
      <c r="E212" s="15">
        <v>14</v>
      </c>
      <c r="F212" s="14">
        <v>204.6</v>
      </c>
      <c r="G212" s="12">
        <f t="shared" si="8"/>
        <v>16.886413925357722</v>
      </c>
      <c r="H212" s="23">
        <v>1.1371349492639575</v>
      </c>
      <c r="I212" s="23">
        <v>2.1261128388160264</v>
      </c>
      <c r="J212" s="23">
        <v>2.13065905</v>
      </c>
      <c r="K212" s="23">
        <v>-1.2820105092312328</v>
      </c>
    </row>
    <row r="213" spans="1:11" ht="12.75">
      <c r="A213" s="25">
        <v>23</v>
      </c>
      <c r="B213" s="15" t="s">
        <v>24</v>
      </c>
      <c r="C213" s="15">
        <v>3</v>
      </c>
      <c r="D213" s="15">
        <v>50</v>
      </c>
      <c r="E213" s="15">
        <v>54</v>
      </c>
      <c r="F213" s="14">
        <v>205</v>
      </c>
      <c r="G213" s="12">
        <f t="shared" si="8"/>
        <v>16.915916801888184</v>
      </c>
      <c r="H213" s="23">
        <v>0.9996869425360544</v>
      </c>
      <c r="I213" s="23">
        <v>0.9549764471014851</v>
      </c>
      <c r="J213" s="23">
        <v>2.3092324</v>
      </c>
      <c r="K213" s="23">
        <v>-1.4277587845152513</v>
      </c>
    </row>
    <row r="214" spans="1:11" ht="12.75">
      <c r="A214" s="25">
        <v>23</v>
      </c>
      <c r="B214" s="15" t="s">
        <v>24</v>
      </c>
      <c r="C214" s="15">
        <v>3</v>
      </c>
      <c r="D214" s="15">
        <v>130</v>
      </c>
      <c r="E214" s="15">
        <v>134</v>
      </c>
      <c r="F214" s="14">
        <v>205.8</v>
      </c>
      <c r="G214" s="12">
        <f t="shared" si="8"/>
        <v>16.97492255494911</v>
      </c>
      <c r="H214" s="23">
        <v>1.101328527154003</v>
      </c>
      <c r="I214" s="23">
        <v>1.8352519879513016</v>
      </c>
      <c r="J214" s="23">
        <v>2.2846492</v>
      </c>
      <c r="K214" s="23">
        <v>-1.2080268551752535</v>
      </c>
    </row>
  </sheetData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6" customWidth="1"/>
    <col min="2" max="2" width="5.421875" style="0" customWidth="1"/>
    <col min="3" max="4" width="3.57421875" style="0" customWidth="1"/>
    <col min="5" max="5" width="2.57421875" style="0" customWidth="1"/>
    <col min="6" max="6" width="4.57421875" style="0" customWidth="1"/>
    <col min="7" max="8" width="4.421875" style="0" customWidth="1"/>
    <col min="9" max="9" width="7.421875" style="0" customWidth="1"/>
    <col min="10" max="12" width="4.421875" style="0" customWidth="1"/>
    <col min="13" max="15" width="3.57421875" style="0" customWidth="1"/>
    <col min="16" max="16" width="4.421875" style="0" customWidth="1"/>
    <col min="17" max="18" width="3.57421875" style="0" customWidth="1"/>
    <col min="19" max="19" width="4.421875" style="0" customWidth="1"/>
    <col min="20" max="21" width="3.57421875" style="0" customWidth="1"/>
    <col min="22" max="22" width="4.421875" style="0" customWidth="1"/>
    <col min="23" max="24" width="4.57421875" style="0" customWidth="1"/>
  </cols>
  <sheetData>
    <row r="1" ht="12.75">
      <c r="A1" s="1" t="s">
        <v>0</v>
      </c>
    </row>
    <row r="2" spans="1:24" ht="145.5">
      <c r="A2" s="2" t="s">
        <v>1</v>
      </c>
      <c r="B2" s="3" t="s">
        <v>2</v>
      </c>
      <c r="C2" s="3" t="s">
        <v>3</v>
      </c>
      <c r="D2" s="29" t="s">
        <v>4</v>
      </c>
      <c r="E2" s="29"/>
      <c r="F2" s="3" t="s">
        <v>5</v>
      </c>
      <c r="G2" s="3" t="s">
        <v>6</v>
      </c>
      <c r="H2" s="3"/>
      <c r="I2" s="4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5" t="s">
        <v>21</v>
      </c>
      <c r="X2" s="3" t="s">
        <v>22</v>
      </c>
    </row>
    <row r="3" spans="1:24" ht="12.75">
      <c r="A3" s="6">
        <v>189</v>
      </c>
      <c r="B3">
        <v>1171</v>
      </c>
      <c r="C3" t="s">
        <v>23</v>
      </c>
      <c r="D3">
        <v>18</v>
      </c>
      <c r="E3" t="s">
        <v>24</v>
      </c>
      <c r="F3">
        <v>4</v>
      </c>
      <c r="G3">
        <v>50</v>
      </c>
      <c r="H3">
        <v>54</v>
      </c>
      <c r="I3" s="7">
        <v>158.7</v>
      </c>
      <c r="J3">
        <v>138</v>
      </c>
      <c r="K3">
        <v>68</v>
      </c>
      <c r="L3">
        <v>40</v>
      </c>
      <c r="M3">
        <v>40</v>
      </c>
      <c r="N3">
        <v>1</v>
      </c>
      <c r="O3">
        <v>1</v>
      </c>
      <c r="P3">
        <v>48</v>
      </c>
      <c r="Q3">
        <v>6</v>
      </c>
      <c r="R3">
        <v>8</v>
      </c>
      <c r="S3">
        <v>8</v>
      </c>
      <c r="T3">
        <v>12</v>
      </c>
      <c r="U3">
        <v>0</v>
      </c>
      <c r="V3">
        <v>114</v>
      </c>
      <c r="W3" s="8">
        <v>11</v>
      </c>
      <c r="X3">
        <v>370</v>
      </c>
    </row>
    <row r="4" spans="1:24" ht="12.75">
      <c r="A4" s="6">
        <v>189</v>
      </c>
      <c r="B4">
        <v>1171</v>
      </c>
      <c r="C4" t="s">
        <v>23</v>
      </c>
      <c r="D4">
        <v>18</v>
      </c>
      <c r="E4" t="s">
        <v>24</v>
      </c>
      <c r="F4">
        <v>4</v>
      </c>
      <c r="G4">
        <v>90</v>
      </c>
      <c r="H4">
        <v>94</v>
      </c>
      <c r="I4" s="7">
        <v>159.1</v>
      </c>
      <c r="J4">
        <v>142</v>
      </c>
      <c r="K4">
        <v>9</v>
      </c>
      <c r="L4">
        <v>65</v>
      </c>
      <c r="M4">
        <v>32</v>
      </c>
      <c r="N4">
        <v>0</v>
      </c>
      <c r="O4">
        <v>0</v>
      </c>
      <c r="P4">
        <v>31</v>
      </c>
      <c r="Q4">
        <v>5</v>
      </c>
      <c r="R4">
        <v>10</v>
      </c>
      <c r="S4">
        <v>5</v>
      </c>
      <c r="T4">
        <v>11</v>
      </c>
      <c r="U4">
        <v>0</v>
      </c>
      <c r="V4">
        <v>78</v>
      </c>
      <c r="W4" s="8">
        <v>10</v>
      </c>
      <c r="X4">
        <v>310</v>
      </c>
    </row>
    <row r="5" spans="1:24" ht="12.75">
      <c r="A5" s="6">
        <v>189</v>
      </c>
      <c r="B5">
        <v>1171</v>
      </c>
      <c r="C5" t="s">
        <v>23</v>
      </c>
      <c r="D5">
        <v>18</v>
      </c>
      <c r="E5" t="s">
        <v>24</v>
      </c>
      <c r="F5">
        <v>4</v>
      </c>
      <c r="G5">
        <v>130</v>
      </c>
      <c r="H5">
        <v>134</v>
      </c>
      <c r="I5" s="7">
        <v>159.5</v>
      </c>
      <c r="J5">
        <v>118</v>
      </c>
      <c r="K5">
        <v>32</v>
      </c>
      <c r="L5">
        <v>42</v>
      </c>
      <c r="M5">
        <v>31</v>
      </c>
      <c r="N5">
        <v>1</v>
      </c>
      <c r="O5">
        <v>6</v>
      </c>
      <c r="P5">
        <v>23</v>
      </c>
      <c r="Q5">
        <v>4</v>
      </c>
      <c r="R5">
        <v>24</v>
      </c>
      <c r="S5">
        <v>19</v>
      </c>
      <c r="T5">
        <v>19</v>
      </c>
      <c r="U5">
        <v>0</v>
      </c>
      <c r="V5">
        <v>121</v>
      </c>
      <c r="W5" s="8">
        <v>7</v>
      </c>
      <c r="X5">
        <v>319</v>
      </c>
    </row>
    <row r="6" spans="1:24" ht="12.75">
      <c r="A6" s="6">
        <v>189</v>
      </c>
      <c r="B6">
        <v>1171</v>
      </c>
      <c r="C6" t="s">
        <v>23</v>
      </c>
      <c r="D6">
        <v>18</v>
      </c>
      <c r="E6" t="s">
        <v>24</v>
      </c>
      <c r="F6">
        <v>5</v>
      </c>
      <c r="G6">
        <v>20</v>
      </c>
      <c r="H6">
        <v>24</v>
      </c>
      <c r="I6" s="7">
        <v>159.9</v>
      </c>
      <c r="J6">
        <v>163</v>
      </c>
      <c r="K6">
        <v>14</v>
      </c>
      <c r="L6">
        <v>50</v>
      </c>
      <c r="M6">
        <v>31</v>
      </c>
      <c r="N6">
        <v>1</v>
      </c>
      <c r="O6">
        <v>1</v>
      </c>
      <c r="P6">
        <v>47</v>
      </c>
      <c r="Q6">
        <v>6</v>
      </c>
      <c r="R6">
        <v>43</v>
      </c>
      <c r="S6">
        <v>58</v>
      </c>
      <c r="T6">
        <v>76</v>
      </c>
      <c r="U6">
        <v>0</v>
      </c>
      <c r="V6">
        <v>157</v>
      </c>
      <c r="W6" s="8">
        <v>7</v>
      </c>
      <c r="X6">
        <v>490</v>
      </c>
    </row>
    <row r="7" spans="1:24" ht="12.75">
      <c r="A7" s="6">
        <v>189</v>
      </c>
      <c r="B7">
        <v>1171</v>
      </c>
      <c r="C7" t="s">
        <v>23</v>
      </c>
      <c r="D7">
        <v>18</v>
      </c>
      <c r="E7" t="s">
        <v>24</v>
      </c>
      <c r="F7">
        <v>5</v>
      </c>
      <c r="G7">
        <v>60</v>
      </c>
      <c r="H7">
        <v>64</v>
      </c>
      <c r="I7" s="7">
        <v>160.3</v>
      </c>
      <c r="J7">
        <v>92</v>
      </c>
      <c r="K7">
        <v>17</v>
      </c>
      <c r="L7">
        <v>41</v>
      </c>
      <c r="M7">
        <v>26</v>
      </c>
      <c r="N7">
        <v>0</v>
      </c>
      <c r="O7">
        <v>6</v>
      </c>
      <c r="P7">
        <v>27</v>
      </c>
      <c r="Q7">
        <v>5</v>
      </c>
      <c r="R7">
        <v>22</v>
      </c>
      <c r="S7">
        <v>45</v>
      </c>
      <c r="T7">
        <v>23</v>
      </c>
      <c r="U7">
        <v>0</v>
      </c>
      <c r="V7">
        <v>68</v>
      </c>
      <c r="W7" s="8">
        <v>8</v>
      </c>
      <c r="X7">
        <v>304</v>
      </c>
    </row>
    <row r="8" spans="1:24" ht="12.75">
      <c r="A8" s="6">
        <v>189</v>
      </c>
      <c r="B8">
        <v>1171</v>
      </c>
      <c r="C8" t="s">
        <v>23</v>
      </c>
      <c r="D8">
        <v>18</v>
      </c>
      <c r="E8" t="s">
        <v>24</v>
      </c>
      <c r="F8">
        <v>5</v>
      </c>
      <c r="G8">
        <v>100</v>
      </c>
      <c r="H8">
        <v>104</v>
      </c>
      <c r="I8" s="7">
        <v>160.7</v>
      </c>
      <c r="J8">
        <v>104</v>
      </c>
      <c r="K8">
        <v>5</v>
      </c>
      <c r="L8">
        <v>27</v>
      </c>
      <c r="M8">
        <v>12</v>
      </c>
      <c r="N8">
        <v>0</v>
      </c>
      <c r="O8">
        <v>1</v>
      </c>
      <c r="P8">
        <v>37</v>
      </c>
      <c r="Q8">
        <v>10</v>
      </c>
      <c r="R8">
        <v>43</v>
      </c>
      <c r="S8">
        <v>48</v>
      </c>
      <c r="T8">
        <v>24</v>
      </c>
      <c r="U8">
        <v>0</v>
      </c>
      <c r="V8">
        <v>83</v>
      </c>
      <c r="W8" s="8">
        <v>9</v>
      </c>
      <c r="X8">
        <v>311</v>
      </c>
    </row>
    <row r="9" spans="1:24" ht="12.75">
      <c r="A9" s="6">
        <v>189</v>
      </c>
      <c r="B9">
        <v>1171</v>
      </c>
      <c r="C9" t="s">
        <v>23</v>
      </c>
      <c r="D9">
        <v>18</v>
      </c>
      <c r="E9" t="s">
        <v>24</v>
      </c>
      <c r="F9">
        <v>5</v>
      </c>
      <c r="G9">
        <v>140</v>
      </c>
      <c r="H9">
        <v>144</v>
      </c>
      <c r="I9" s="7">
        <v>161.1</v>
      </c>
      <c r="J9">
        <v>184</v>
      </c>
      <c r="K9">
        <v>12</v>
      </c>
      <c r="L9">
        <v>41</v>
      </c>
      <c r="M9">
        <v>37</v>
      </c>
      <c r="N9">
        <v>1</v>
      </c>
      <c r="O9">
        <v>1</v>
      </c>
      <c r="P9">
        <v>60</v>
      </c>
      <c r="Q9">
        <v>12</v>
      </c>
      <c r="R9">
        <v>63</v>
      </c>
      <c r="S9">
        <v>83</v>
      </c>
      <c r="T9">
        <v>22</v>
      </c>
      <c r="U9">
        <v>0</v>
      </c>
      <c r="V9">
        <v>86</v>
      </c>
      <c r="W9" s="8">
        <v>9</v>
      </c>
      <c r="X9">
        <v>516</v>
      </c>
    </row>
    <row r="10" spans="1:24" ht="12.75">
      <c r="A10" s="6">
        <v>189</v>
      </c>
      <c r="B10">
        <v>1171</v>
      </c>
      <c r="C10" t="s">
        <v>23</v>
      </c>
      <c r="D10">
        <v>18</v>
      </c>
      <c r="E10" t="s">
        <v>24</v>
      </c>
      <c r="F10">
        <v>6</v>
      </c>
      <c r="G10">
        <v>30</v>
      </c>
      <c r="H10">
        <v>34</v>
      </c>
      <c r="I10" s="7">
        <v>161.5</v>
      </c>
      <c r="J10">
        <v>123</v>
      </c>
      <c r="K10">
        <v>3</v>
      </c>
      <c r="L10">
        <v>67</v>
      </c>
      <c r="M10">
        <v>47</v>
      </c>
      <c r="N10">
        <v>1</v>
      </c>
      <c r="O10">
        <v>0</v>
      </c>
      <c r="P10">
        <v>68</v>
      </c>
      <c r="Q10">
        <v>14</v>
      </c>
      <c r="R10">
        <v>28</v>
      </c>
      <c r="S10">
        <v>66</v>
      </c>
      <c r="T10">
        <v>7</v>
      </c>
      <c r="U10">
        <v>0</v>
      </c>
      <c r="V10">
        <v>31</v>
      </c>
      <c r="W10" s="8">
        <v>9</v>
      </c>
      <c r="X10">
        <v>424</v>
      </c>
    </row>
    <row r="11" spans="1:24" ht="12.75">
      <c r="A11" s="6">
        <v>189</v>
      </c>
      <c r="B11">
        <v>1171</v>
      </c>
      <c r="C11" t="s">
        <v>23</v>
      </c>
      <c r="D11">
        <v>18</v>
      </c>
      <c r="E11" t="s">
        <v>24</v>
      </c>
      <c r="F11">
        <v>6</v>
      </c>
      <c r="G11">
        <v>61</v>
      </c>
      <c r="H11">
        <v>65</v>
      </c>
      <c r="I11" s="7">
        <v>161.81</v>
      </c>
      <c r="J11">
        <v>85</v>
      </c>
      <c r="K11">
        <v>0</v>
      </c>
      <c r="L11">
        <v>17</v>
      </c>
      <c r="M11">
        <v>7</v>
      </c>
      <c r="N11">
        <v>11</v>
      </c>
      <c r="O11">
        <v>0</v>
      </c>
      <c r="P11">
        <v>28</v>
      </c>
      <c r="Q11">
        <v>0</v>
      </c>
      <c r="R11">
        <v>10</v>
      </c>
      <c r="S11">
        <v>89</v>
      </c>
      <c r="T11">
        <v>19</v>
      </c>
      <c r="U11">
        <v>0</v>
      </c>
      <c r="W11" s="8">
        <v>9</v>
      </c>
      <c r="X11">
        <v>266</v>
      </c>
    </row>
    <row r="12" spans="1:24" ht="12.75">
      <c r="A12" s="6">
        <v>189</v>
      </c>
      <c r="B12">
        <v>1171</v>
      </c>
      <c r="C12" t="s">
        <v>23</v>
      </c>
      <c r="D12">
        <v>18</v>
      </c>
      <c r="E12" t="s">
        <v>24</v>
      </c>
      <c r="F12">
        <v>6</v>
      </c>
      <c r="G12">
        <v>70</v>
      </c>
      <c r="H12">
        <v>74</v>
      </c>
      <c r="I12" s="7">
        <v>161.9</v>
      </c>
      <c r="J12">
        <v>62</v>
      </c>
      <c r="K12">
        <v>3</v>
      </c>
      <c r="L12">
        <v>53</v>
      </c>
      <c r="M12">
        <v>20</v>
      </c>
      <c r="N12">
        <v>0</v>
      </c>
      <c r="O12">
        <v>0</v>
      </c>
      <c r="P12">
        <v>68</v>
      </c>
      <c r="Q12">
        <v>2</v>
      </c>
      <c r="R12">
        <v>18</v>
      </c>
      <c r="S12">
        <v>41</v>
      </c>
      <c r="T12">
        <v>8</v>
      </c>
      <c r="U12">
        <v>0</v>
      </c>
      <c r="V12">
        <v>26</v>
      </c>
      <c r="W12" s="8">
        <v>12</v>
      </c>
      <c r="X12">
        <v>275</v>
      </c>
    </row>
    <row r="13" spans="1:24" ht="12.75">
      <c r="A13" s="6">
        <v>189</v>
      </c>
      <c r="B13">
        <v>1171</v>
      </c>
      <c r="C13" t="s">
        <v>23</v>
      </c>
      <c r="D13">
        <v>18</v>
      </c>
      <c r="E13" t="s">
        <v>24</v>
      </c>
      <c r="F13">
        <v>6</v>
      </c>
      <c r="G13">
        <v>80</v>
      </c>
      <c r="H13">
        <v>84</v>
      </c>
      <c r="I13" s="7">
        <v>162</v>
      </c>
      <c r="J13">
        <v>123</v>
      </c>
      <c r="K13">
        <v>1</v>
      </c>
      <c r="L13">
        <v>74</v>
      </c>
      <c r="M13">
        <v>10</v>
      </c>
      <c r="N13">
        <v>0</v>
      </c>
      <c r="O13">
        <v>0</v>
      </c>
      <c r="P13">
        <v>79</v>
      </c>
      <c r="Q13">
        <v>6</v>
      </c>
      <c r="R13">
        <v>22</v>
      </c>
      <c r="S13">
        <v>31</v>
      </c>
      <c r="T13">
        <v>29</v>
      </c>
      <c r="U13">
        <v>0</v>
      </c>
      <c r="V13">
        <v>29</v>
      </c>
      <c r="W13" s="8">
        <v>11</v>
      </c>
      <c r="X13">
        <v>375</v>
      </c>
    </row>
    <row r="14" spans="1:24" ht="12.75">
      <c r="A14" s="6">
        <v>189</v>
      </c>
      <c r="B14">
        <v>1171</v>
      </c>
      <c r="C14" t="s">
        <v>23</v>
      </c>
      <c r="D14">
        <v>18</v>
      </c>
      <c r="E14" t="s">
        <v>24</v>
      </c>
      <c r="F14">
        <v>6</v>
      </c>
      <c r="G14">
        <v>90</v>
      </c>
      <c r="H14">
        <v>94</v>
      </c>
      <c r="I14" s="7">
        <v>162.1</v>
      </c>
      <c r="J14">
        <v>210</v>
      </c>
      <c r="K14">
        <v>3</v>
      </c>
      <c r="L14">
        <v>83</v>
      </c>
      <c r="M14">
        <v>27</v>
      </c>
      <c r="N14">
        <v>4</v>
      </c>
      <c r="O14">
        <v>1</v>
      </c>
      <c r="P14">
        <v>121</v>
      </c>
      <c r="Q14">
        <v>10</v>
      </c>
      <c r="R14">
        <v>23</v>
      </c>
      <c r="S14">
        <v>131</v>
      </c>
      <c r="T14">
        <v>18</v>
      </c>
      <c r="U14">
        <v>0</v>
      </c>
      <c r="W14" s="8">
        <v>8</v>
      </c>
      <c r="X14">
        <v>631</v>
      </c>
    </row>
    <row r="15" spans="1:24" ht="12.75">
      <c r="A15" s="6">
        <v>189</v>
      </c>
      <c r="B15">
        <v>1171</v>
      </c>
      <c r="C15" t="s">
        <v>23</v>
      </c>
      <c r="D15">
        <v>18</v>
      </c>
      <c r="E15" t="s">
        <v>24</v>
      </c>
      <c r="F15">
        <v>7</v>
      </c>
      <c r="G15">
        <v>1</v>
      </c>
      <c r="H15">
        <v>5</v>
      </c>
      <c r="I15" s="7">
        <v>162.21</v>
      </c>
      <c r="J15">
        <v>120</v>
      </c>
      <c r="K15">
        <v>6</v>
      </c>
      <c r="L15">
        <v>77</v>
      </c>
      <c r="M15">
        <v>21</v>
      </c>
      <c r="N15">
        <v>1</v>
      </c>
      <c r="O15">
        <v>2</v>
      </c>
      <c r="P15">
        <v>130</v>
      </c>
      <c r="Q15">
        <v>15</v>
      </c>
      <c r="R15">
        <v>6</v>
      </c>
      <c r="S15">
        <v>64</v>
      </c>
      <c r="T15">
        <v>21</v>
      </c>
      <c r="U15">
        <v>0</v>
      </c>
      <c r="V15">
        <v>46</v>
      </c>
      <c r="W15" s="8">
        <v>9</v>
      </c>
      <c r="X15">
        <v>463</v>
      </c>
    </row>
    <row r="16" spans="1:24" ht="12.75">
      <c r="A16" s="6">
        <v>189</v>
      </c>
      <c r="B16">
        <v>1171</v>
      </c>
      <c r="C16" t="s">
        <v>23</v>
      </c>
      <c r="D16">
        <v>18</v>
      </c>
      <c r="E16" t="s">
        <v>24</v>
      </c>
      <c r="F16">
        <v>7</v>
      </c>
      <c r="G16">
        <v>10</v>
      </c>
      <c r="H16">
        <v>14</v>
      </c>
      <c r="I16" s="7">
        <v>162.3</v>
      </c>
      <c r="J16">
        <v>92</v>
      </c>
      <c r="K16">
        <v>5</v>
      </c>
      <c r="L16">
        <v>25</v>
      </c>
      <c r="M16">
        <v>24</v>
      </c>
      <c r="N16">
        <v>2</v>
      </c>
      <c r="O16">
        <v>1</v>
      </c>
      <c r="P16">
        <v>71</v>
      </c>
      <c r="Q16">
        <v>10</v>
      </c>
      <c r="R16">
        <v>0</v>
      </c>
      <c r="S16">
        <v>64</v>
      </c>
      <c r="T16">
        <v>23</v>
      </c>
      <c r="U16">
        <v>0</v>
      </c>
      <c r="V16">
        <v>46</v>
      </c>
      <c r="W16" s="8">
        <v>10</v>
      </c>
      <c r="X16">
        <v>317</v>
      </c>
    </row>
    <row r="17" spans="1:24" ht="12.75">
      <c r="A17" s="6">
        <v>189</v>
      </c>
      <c r="B17">
        <v>1171</v>
      </c>
      <c r="C17" t="s">
        <v>23</v>
      </c>
      <c r="D17">
        <v>18</v>
      </c>
      <c r="E17" t="s">
        <v>24</v>
      </c>
      <c r="F17">
        <v>7</v>
      </c>
      <c r="G17">
        <v>23</v>
      </c>
      <c r="H17">
        <v>27</v>
      </c>
      <c r="I17" s="7">
        <v>162.43</v>
      </c>
      <c r="J17">
        <v>64</v>
      </c>
      <c r="K17">
        <v>0</v>
      </c>
      <c r="L17">
        <v>55</v>
      </c>
      <c r="M17">
        <v>45</v>
      </c>
      <c r="N17">
        <v>2</v>
      </c>
      <c r="O17">
        <v>0</v>
      </c>
      <c r="P17">
        <v>102</v>
      </c>
      <c r="Q17">
        <v>11</v>
      </c>
      <c r="R17">
        <v>0</v>
      </c>
      <c r="S17">
        <v>78</v>
      </c>
      <c r="T17">
        <v>27</v>
      </c>
      <c r="U17">
        <v>0</v>
      </c>
      <c r="V17">
        <v>43</v>
      </c>
      <c r="W17" s="8">
        <v>9</v>
      </c>
      <c r="X17">
        <v>384</v>
      </c>
    </row>
    <row r="18" spans="1:24" ht="12.75">
      <c r="A18" s="6">
        <v>189</v>
      </c>
      <c r="B18">
        <v>1171</v>
      </c>
      <c r="C18" t="s">
        <v>23</v>
      </c>
      <c r="D18">
        <v>18</v>
      </c>
      <c r="E18" t="s">
        <v>24</v>
      </c>
      <c r="F18">
        <v>7</v>
      </c>
      <c r="G18">
        <v>30</v>
      </c>
      <c r="H18">
        <v>34</v>
      </c>
      <c r="I18" s="7">
        <v>162.5</v>
      </c>
      <c r="J18">
        <v>93</v>
      </c>
      <c r="K18">
        <v>2</v>
      </c>
      <c r="L18">
        <v>100</v>
      </c>
      <c r="M18">
        <v>17</v>
      </c>
      <c r="N18">
        <v>6</v>
      </c>
      <c r="O18">
        <v>1</v>
      </c>
      <c r="P18">
        <v>113</v>
      </c>
      <c r="Q18">
        <v>17</v>
      </c>
      <c r="R18">
        <v>0</v>
      </c>
      <c r="S18">
        <v>77</v>
      </c>
      <c r="T18">
        <v>42</v>
      </c>
      <c r="U18">
        <v>0</v>
      </c>
      <c r="W18" s="8">
        <v>7</v>
      </c>
      <c r="X18">
        <v>468</v>
      </c>
    </row>
    <row r="19" spans="1:24" ht="12.75">
      <c r="A19" s="6">
        <v>189</v>
      </c>
      <c r="B19">
        <v>1171</v>
      </c>
      <c r="C19" t="s">
        <v>23</v>
      </c>
      <c r="D19">
        <v>18</v>
      </c>
      <c r="E19" t="s">
        <v>24</v>
      </c>
      <c r="F19">
        <v>7</v>
      </c>
      <c r="G19">
        <v>42</v>
      </c>
      <c r="H19">
        <v>46</v>
      </c>
      <c r="I19" s="7">
        <v>162.62</v>
      </c>
      <c r="J19">
        <v>74</v>
      </c>
      <c r="K19">
        <v>0</v>
      </c>
      <c r="L19">
        <v>100</v>
      </c>
      <c r="M19">
        <v>10</v>
      </c>
      <c r="N19">
        <v>1</v>
      </c>
      <c r="O19">
        <v>0</v>
      </c>
      <c r="P19">
        <v>95</v>
      </c>
      <c r="Q19">
        <v>4</v>
      </c>
      <c r="R19">
        <v>0</v>
      </c>
      <c r="S19">
        <v>52</v>
      </c>
      <c r="T19">
        <v>25</v>
      </c>
      <c r="U19">
        <v>0</v>
      </c>
      <c r="V19">
        <v>24</v>
      </c>
      <c r="W19" s="8">
        <v>9</v>
      </c>
      <c r="X19">
        <v>361</v>
      </c>
    </row>
    <row r="20" spans="1:24" ht="12.75">
      <c r="A20" s="6">
        <v>189</v>
      </c>
      <c r="B20">
        <v>1171</v>
      </c>
      <c r="C20" t="s">
        <v>23</v>
      </c>
      <c r="D20">
        <v>18</v>
      </c>
      <c r="E20" t="s">
        <v>24</v>
      </c>
      <c r="F20">
        <v>7</v>
      </c>
      <c r="G20">
        <v>50</v>
      </c>
      <c r="H20">
        <v>54</v>
      </c>
      <c r="I20" s="7">
        <v>162.7</v>
      </c>
      <c r="J20">
        <v>78</v>
      </c>
      <c r="K20">
        <v>1</v>
      </c>
      <c r="L20">
        <v>84</v>
      </c>
      <c r="M20">
        <v>37</v>
      </c>
      <c r="N20">
        <v>1</v>
      </c>
      <c r="O20">
        <v>0</v>
      </c>
      <c r="P20">
        <v>122</v>
      </c>
      <c r="Q20">
        <v>14</v>
      </c>
      <c r="R20">
        <v>0</v>
      </c>
      <c r="S20">
        <v>40</v>
      </c>
      <c r="T20">
        <v>19</v>
      </c>
      <c r="U20">
        <v>0</v>
      </c>
      <c r="V20">
        <v>64</v>
      </c>
      <c r="W20" s="8">
        <v>10</v>
      </c>
      <c r="X20">
        <v>396</v>
      </c>
    </row>
    <row r="21" spans="1:24" ht="12.75">
      <c r="A21" s="6">
        <v>189</v>
      </c>
      <c r="B21">
        <v>1171</v>
      </c>
      <c r="C21" t="s">
        <v>23</v>
      </c>
      <c r="D21">
        <v>18</v>
      </c>
      <c r="E21" t="s">
        <v>24</v>
      </c>
      <c r="F21" t="s">
        <v>25</v>
      </c>
      <c r="G21">
        <v>0</v>
      </c>
      <c r="H21">
        <v>4</v>
      </c>
      <c r="I21" s="7">
        <v>162.77</v>
      </c>
      <c r="J21">
        <v>61</v>
      </c>
      <c r="K21">
        <v>1</v>
      </c>
      <c r="L21">
        <v>80</v>
      </c>
      <c r="M21">
        <v>55</v>
      </c>
      <c r="N21">
        <v>2</v>
      </c>
      <c r="O21">
        <v>1</v>
      </c>
      <c r="P21">
        <v>117</v>
      </c>
      <c r="Q21">
        <v>12</v>
      </c>
      <c r="R21">
        <v>2</v>
      </c>
      <c r="S21">
        <v>62</v>
      </c>
      <c r="T21">
        <v>27</v>
      </c>
      <c r="U21">
        <v>0</v>
      </c>
      <c r="V21">
        <v>55</v>
      </c>
      <c r="W21" s="8">
        <v>12</v>
      </c>
      <c r="X21">
        <v>420</v>
      </c>
    </row>
    <row r="22" spans="1:24" ht="12.75">
      <c r="A22" s="6">
        <v>189</v>
      </c>
      <c r="B22">
        <v>1171</v>
      </c>
      <c r="C22" t="s">
        <v>23</v>
      </c>
      <c r="D22">
        <v>19</v>
      </c>
      <c r="E22" t="s">
        <v>24</v>
      </c>
      <c r="F22">
        <v>1</v>
      </c>
      <c r="G22">
        <v>0</v>
      </c>
      <c r="H22">
        <v>4</v>
      </c>
      <c r="I22" s="7">
        <v>163.3</v>
      </c>
      <c r="J22">
        <v>79</v>
      </c>
      <c r="K22">
        <v>4</v>
      </c>
      <c r="L22">
        <v>30</v>
      </c>
      <c r="M22">
        <v>52</v>
      </c>
      <c r="N22">
        <v>5</v>
      </c>
      <c r="O22">
        <v>0</v>
      </c>
      <c r="P22">
        <v>140</v>
      </c>
      <c r="Q22">
        <v>10</v>
      </c>
      <c r="R22">
        <v>5</v>
      </c>
      <c r="S22">
        <v>70</v>
      </c>
      <c r="T22">
        <v>28</v>
      </c>
      <c r="U22">
        <v>0</v>
      </c>
      <c r="V22">
        <v>85</v>
      </c>
      <c r="W22" s="8">
        <v>11</v>
      </c>
      <c r="X22">
        <v>423</v>
      </c>
    </row>
    <row r="23" spans="1:24" ht="12.75">
      <c r="A23" s="6">
        <v>189</v>
      </c>
      <c r="B23">
        <v>1171</v>
      </c>
      <c r="C23" t="s">
        <v>23</v>
      </c>
      <c r="D23">
        <v>19</v>
      </c>
      <c r="E23" t="s">
        <v>24</v>
      </c>
      <c r="F23">
        <v>1</v>
      </c>
      <c r="G23">
        <v>12</v>
      </c>
      <c r="H23">
        <v>15</v>
      </c>
      <c r="I23" s="7">
        <v>163.42</v>
      </c>
      <c r="J23">
        <v>65</v>
      </c>
      <c r="K23">
        <v>3</v>
      </c>
      <c r="L23">
        <v>37</v>
      </c>
      <c r="M23">
        <v>22</v>
      </c>
      <c r="N23">
        <v>0</v>
      </c>
      <c r="O23">
        <v>4</v>
      </c>
      <c r="P23">
        <v>150</v>
      </c>
      <c r="Q23">
        <v>22</v>
      </c>
      <c r="R23">
        <v>0</v>
      </c>
      <c r="S23">
        <v>0</v>
      </c>
      <c r="T23">
        <v>25</v>
      </c>
      <c r="U23">
        <v>0</v>
      </c>
      <c r="W23" s="8">
        <v>9</v>
      </c>
      <c r="X23">
        <v>328</v>
      </c>
    </row>
    <row r="24" spans="1:24" ht="12.75">
      <c r="A24" s="6">
        <v>189</v>
      </c>
      <c r="B24">
        <v>1171</v>
      </c>
      <c r="C24" t="s">
        <v>23</v>
      </c>
      <c r="D24">
        <v>19</v>
      </c>
      <c r="E24" t="s">
        <v>24</v>
      </c>
      <c r="F24">
        <v>1</v>
      </c>
      <c r="G24">
        <v>20</v>
      </c>
      <c r="H24">
        <v>24</v>
      </c>
      <c r="I24" s="7">
        <v>163.5</v>
      </c>
      <c r="J24">
        <v>61</v>
      </c>
      <c r="K24">
        <v>3</v>
      </c>
      <c r="L24">
        <v>60</v>
      </c>
      <c r="M24">
        <v>31</v>
      </c>
      <c r="N24">
        <v>8</v>
      </c>
      <c r="O24">
        <v>2</v>
      </c>
      <c r="P24">
        <v>139</v>
      </c>
      <c r="Q24">
        <v>18</v>
      </c>
      <c r="R24">
        <v>0</v>
      </c>
      <c r="S24">
        <v>0</v>
      </c>
      <c r="T24">
        <v>36</v>
      </c>
      <c r="U24">
        <v>0</v>
      </c>
      <c r="W24" s="8">
        <v>8</v>
      </c>
      <c r="X24">
        <v>358</v>
      </c>
    </row>
    <row r="25" spans="1:24" ht="12.75">
      <c r="A25" s="6">
        <v>189</v>
      </c>
      <c r="B25">
        <v>1171</v>
      </c>
      <c r="C25" t="s">
        <v>23</v>
      </c>
      <c r="D25">
        <v>19</v>
      </c>
      <c r="E25" t="s">
        <v>24</v>
      </c>
      <c r="F25">
        <v>1</v>
      </c>
      <c r="G25">
        <v>30</v>
      </c>
      <c r="H25">
        <v>35</v>
      </c>
      <c r="I25" s="7">
        <v>163.6</v>
      </c>
      <c r="J25">
        <v>63</v>
      </c>
      <c r="K25">
        <v>1</v>
      </c>
      <c r="L25">
        <v>102</v>
      </c>
      <c r="M25">
        <v>13</v>
      </c>
      <c r="N25">
        <v>0</v>
      </c>
      <c r="O25">
        <v>1</v>
      </c>
      <c r="P25">
        <v>132</v>
      </c>
      <c r="Q25">
        <v>15</v>
      </c>
      <c r="R25">
        <v>0</v>
      </c>
      <c r="S25">
        <v>0</v>
      </c>
      <c r="T25">
        <v>20</v>
      </c>
      <c r="U25">
        <v>0</v>
      </c>
      <c r="V25">
        <v>57</v>
      </c>
      <c r="W25" s="8">
        <v>10</v>
      </c>
      <c r="X25">
        <v>347</v>
      </c>
    </row>
    <row r="26" spans="1:24" ht="12.75">
      <c r="A26" s="6">
        <v>189</v>
      </c>
      <c r="B26">
        <v>1171</v>
      </c>
      <c r="C26" t="s">
        <v>23</v>
      </c>
      <c r="D26">
        <v>19</v>
      </c>
      <c r="E26" t="s">
        <v>24</v>
      </c>
      <c r="F26">
        <v>1</v>
      </c>
      <c r="G26">
        <v>50</v>
      </c>
      <c r="H26">
        <v>55</v>
      </c>
      <c r="I26" s="7">
        <v>163.8</v>
      </c>
      <c r="J26">
        <v>49</v>
      </c>
      <c r="K26">
        <v>1</v>
      </c>
      <c r="L26">
        <v>69</v>
      </c>
      <c r="M26">
        <v>7</v>
      </c>
      <c r="N26">
        <v>2</v>
      </c>
      <c r="O26">
        <v>2</v>
      </c>
      <c r="P26">
        <v>89</v>
      </c>
      <c r="Q26">
        <v>5</v>
      </c>
      <c r="R26">
        <v>0</v>
      </c>
      <c r="S26">
        <v>0</v>
      </c>
      <c r="T26">
        <v>14</v>
      </c>
      <c r="U26">
        <v>0</v>
      </c>
      <c r="V26">
        <v>52</v>
      </c>
      <c r="W26" s="8">
        <v>9</v>
      </c>
      <c r="X26">
        <v>238</v>
      </c>
    </row>
    <row r="27" spans="1:24" ht="12.75">
      <c r="A27" s="6">
        <v>189</v>
      </c>
      <c r="B27">
        <v>1171</v>
      </c>
      <c r="C27" t="s">
        <v>23</v>
      </c>
      <c r="D27">
        <v>19</v>
      </c>
      <c r="E27" t="s">
        <v>24</v>
      </c>
      <c r="F27">
        <v>1</v>
      </c>
      <c r="G27">
        <v>60</v>
      </c>
      <c r="H27">
        <v>64</v>
      </c>
      <c r="I27" s="7">
        <v>163.9</v>
      </c>
      <c r="J27">
        <v>38</v>
      </c>
      <c r="K27">
        <v>4</v>
      </c>
      <c r="L27">
        <v>48</v>
      </c>
      <c r="M27">
        <v>26</v>
      </c>
      <c r="N27">
        <v>0</v>
      </c>
      <c r="O27">
        <v>9</v>
      </c>
      <c r="P27">
        <v>93</v>
      </c>
      <c r="Q27">
        <v>13</v>
      </c>
      <c r="R27">
        <v>0</v>
      </c>
      <c r="S27">
        <v>0</v>
      </c>
      <c r="T27">
        <v>25</v>
      </c>
      <c r="U27">
        <v>0</v>
      </c>
      <c r="W27" s="8">
        <v>9</v>
      </c>
      <c r="X27">
        <v>256</v>
      </c>
    </row>
    <row r="28" spans="1:24" ht="12.75">
      <c r="A28" s="6">
        <v>189</v>
      </c>
      <c r="B28">
        <v>1171</v>
      </c>
      <c r="C28" t="s">
        <v>23</v>
      </c>
      <c r="D28">
        <v>19</v>
      </c>
      <c r="E28" t="s">
        <v>24</v>
      </c>
      <c r="F28">
        <v>1</v>
      </c>
      <c r="G28">
        <v>72</v>
      </c>
      <c r="H28">
        <v>77</v>
      </c>
      <c r="I28" s="7">
        <v>164.02</v>
      </c>
      <c r="J28">
        <v>78</v>
      </c>
      <c r="K28">
        <v>11</v>
      </c>
      <c r="L28">
        <v>171</v>
      </c>
      <c r="M28">
        <v>59</v>
      </c>
      <c r="N28">
        <v>1</v>
      </c>
      <c r="O28">
        <v>8</v>
      </c>
      <c r="P28">
        <v>251</v>
      </c>
      <c r="Q28">
        <v>41</v>
      </c>
      <c r="R28">
        <v>0</v>
      </c>
      <c r="S28">
        <v>0</v>
      </c>
      <c r="T28">
        <v>69</v>
      </c>
      <c r="U28">
        <v>0</v>
      </c>
      <c r="V28">
        <v>178</v>
      </c>
      <c r="W28" s="8">
        <v>8</v>
      </c>
      <c r="X28">
        <v>689</v>
      </c>
    </row>
    <row r="29" spans="1:24" ht="12.75">
      <c r="A29" s="6">
        <v>189</v>
      </c>
      <c r="B29">
        <v>1171</v>
      </c>
      <c r="C29" t="s">
        <v>23</v>
      </c>
      <c r="D29">
        <v>19</v>
      </c>
      <c r="E29" t="s">
        <v>24</v>
      </c>
      <c r="F29">
        <v>1</v>
      </c>
      <c r="G29">
        <v>80</v>
      </c>
      <c r="H29">
        <v>84</v>
      </c>
      <c r="I29" s="7">
        <v>164.1</v>
      </c>
      <c r="J29">
        <v>51</v>
      </c>
      <c r="K29">
        <v>7</v>
      </c>
      <c r="L29">
        <v>66</v>
      </c>
      <c r="M29">
        <v>22</v>
      </c>
      <c r="N29">
        <v>6</v>
      </c>
      <c r="O29">
        <v>2</v>
      </c>
      <c r="P29">
        <v>136</v>
      </c>
      <c r="Q29">
        <v>19</v>
      </c>
      <c r="R29">
        <v>0</v>
      </c>
      <c r="S29">
        <v>0</v>
      </c>
      <c r="T29">
        <v>19</v>
      </c>
      <c r="U29">
        <v>0</v>
      </c>
      <c r="W29" s="8">
        <v>9</v>
      </c>
      <c r="X29">
        <v>328</v>
      </c>
    </row>
    <row r="30" spans="1:24" ht="12.75">
      <c r="A30" s="6">
        <v>189</v>
      </c>
      <c r="B30">
        <v>1171</v>
      </c>
      <c r="C30" t="s">
        <v>23</v>
      </c>
      <c r="D30">
        <v>19</v>
      </c>
      <c r="E30" t="s">
        <v>24</v>
      </c>
      <c r="F30">
        <v>1</v>
      </c>
      <c r="G30">
        <v>90</v>
      </c>
      <c r="H30">
        <v>95</v>
      </c>
      <c r="I30" s="7">
        <v>164.2</v>
      </c>
      <c r="J30">
        <v>57</v>
      </c>
      <c r="K30">
        <v>5</v>
      </c>
      <c r="L30">
        <v>82</v>
      </c>
      <c r="M30">
        <v>25</v>
      </c>
      <c r="N30">
        <v>1</v>
      </c>
      <c r="O30">
        <v>11</v>
      </c>
      <c r="P30">
        <v>163</v>
      </c>
      <c r="Q30">
        <v>31</v>
      </c>
      <c r="R30">
        <v>0</v>
      </c>
      <c r="S30">
        <v>0</v>
      </c>
      <c r="T30">
        <v>39</v>
      </c>
      <c r="U30">
        <v>1</v>
      </c>
      <c r="W30" s="8">
        <v>9</v>
      </c>
      <c r="X30">
        <v>415</v>
      </c>
    </row>
    <row r="31" spans="1:24" ht="12.75">
      <c r="A31" s="6">
        <v>189</v>
      </c>
      <c r="B31">
        <v>1171</v>
      </c>
      <c r="C31" t="s">
        <v>23</v>
      </c>
      <c r="D31">
        <v>19</v>
      </c>
      <c r="E31" t="s">
        <v>24</v>
      </c>
      <c r="F31">
        <v>1</v>
      </c>
      <c r="G31">
        <v>100</v>
      </c>
      <c r="H31">
        <v>104</v>
      </c>
      <c r="I31" s="7">
        <v>164.3</v>
      </c>
      <c r="J31">
        <v>16</v>
      </c>
      <c r="K31">
        <v>2</v>
      </c>
      <c r="L31">
        <v>108</v>
      </c>
      <c r="M31">
        <v>13</v>
      </c>
      <c r="N31">
        <v>0</v>
      </c>
      <c r="O31">
        <v>0</v>
      </c>
      <c r="P31">
        <v>124</v>
      </c>
      <c r="Q31">
        <v>24</v>
      </c>
      <c r="R31">
        <v>0</v>
      </c>
      <c r="S31">
        <v>0</v>
      </c>
      <c r="T31">
        <v>36</v>
      </c>
      <c r="U31">
        <v>0</v>
      </c>
      <c r="V31">
        <v>72</v>
      </c>
      <c r="W31" s="8">
        <v>8</v>
      </c>
      <c r="X31">
        <v>323</v>
      </c>
    </row>
    <row r="32" spans="1:24" ht="12.75">
      <c r="A32" s="6">
        <v>189</v>
      </c>
      <c r="B32">
        <v>1171</v>
      </c>
      <c r="C32" t="s">
        <v>23</v>
      </c>
      <c r="D32">
        <v>19</v>
      </c>
      <c r="E32" t="s">
        <v>24</v>
      </c>
      <c r="F32">
        <v>1</v>
      </c>
      <c r="G32">
        <v>110</v>
      </c>
      <c r="H32">
        <v>115</v>
      </c>
      <c r="I32" s="7">
        <v>164.4</v>
      </c>
      <c r="J32">
        <v>37</v>
      </c>
      <c r="K32">
        <v>9</v>
      </c>
      <c r="L32">
        <v>116</v>
      </c>
      <c r="M32">
        <v>57</v>
      </c>
      <c r="N32">
        <v>19</v>
      </c>
      <c r="O32">
        <v>0</v>
      </c>
      <c r="P32">
        <v>200</v>
      </c>
      <c r="Q32">
        <v>26</v>
      </c>
      <c r="R32">
        <v>0</v>
      </c>
      <c r="S32">
        <v>0</v>
      </c>
      <c r="T32">
        <v>45</v>
      </c>
      <c r="U32">
        <v>0</v>
      </c>
      <c r="W32" s="8">
        <v>9</v>
      </c>
      <c r="X32">
        <v>509</v>
      </c>
    </row>
    <row r="33" spans="1:24" ht="12.75">
      <c r="A33" s="6">
        <v>189</v>
      </c>
      <c r="B33">
        <v>1171</v>
      </c>
      <c r="C33" t="s">
        <v>23</v>
      </c>
      <c r="D33">
        <v>19</v>
      </c>
      <c r="E33" t="s">
        <v>24</v>
      </c>
      <c r="F33">
        <v>1</v>
      </c>
      <c r="G33">
        <v>120</v>
      </c>
      <c r="H33">
        <v>124</v>
      </c>
      <c r="I33" s="7">
        <v>164.5</v>
      </c>
      <c r="J33">
        <v>19</v>
      </c>
      <c r="K33">
        <v>2</v>
      </c>
      <c r="L33">
        <v>121</v>
      </c>
      <c r="M33">
        <v>19</v>
      </c>
      <c r="N33">
        <v>2</v>
      </c>
      <c r="O33">
        <v>0</v>
      </c>
      <c r="P33">
        <v>227</v>
      </c>
      <c r="Q33">
        <v>26</v>
      </c>
      <c r="R33">
        <v>0</v>
      </c>
      <c r="S33">
        <v>0</v>
      </c>
      <c r="T33">
        <v>43</v>
      </c>
      <c r="U33">
        <v>0</v>
      </c>
      <c r="W33" s="8">
        <v>8</v>
      </c>
      <c r="X33">
        <v>459</v>
      </c>
    </row>
    <row r="34" spans="1:24" ht="12.75">
      <c r="A34" s="6">
        <v>189</v>
      </c>
      <c r="B34">
        <v>1171</v>
      </c>
      <c r="C34" t="s">
        <v>23</v>
      </c>
      <c r="D34">
        <v>19</v>
      </c>
      <c r="E34" t="s">
        <v>24</v>
      </c>
      <c r="F34">
        <v>1</v>
      </c>
      <c r="G34">
        <v>130</v>
      </c>
      <c r="H34">
        <v>135</v>
      </c>
      <c r="I34" s="7">
        <v>164.6</v>
      </c>
      <c r="J34">
        <v>24</v>
      </c>
      <c r="K34">
        <v>3</v>
      </c>
      <c r="L34">
        <v>72</v>
      </c>
      <c r="M34">
        <v>25</v>
      </c>
      <c r="N34">
        <v>0</v>
      </c>
      <c r="O34">
        <v>0</v>
      </c>
      <c r="P34">
        <v>214</v>
      </c>
      <c r="Q34">
        <v>45</v>
      </c>
      <c r="R34">
        <v>0</v>
      </c>
      <c r="S34">
        <v>0</v>
      </c>
      <c r="T34">
        <v>21</v>
      </c>
      <c r="U34">
        <v>0</v>
      </c>
      <c r="V34">
        <v>96</v>
      </c>
      <c r="W34" s="8">
        <v>8</v>
      </c>
      <c r="X34">
        <v>404</v>
      </c>
    </row>
    <row r="35" spans="1:24" ht="12.75">
      <c r="A35" s="6">
        <v>189</v>
      </c>
      <c r="B35">
        <v>1171</v>
      </c>
      <c r="C35" t="s">
        <v>23</v>
      </c>
      <c r="D35">
        <v>19</v>
      </c>
      <c r="E35" t="s">
        <v>24</v>
      </c>
      <c r="F35">
        <v>1</v>
      </c>
      <c r="G35">
        <v>140</v>
      </c>
      <c r="H35">
        <v>144</v>
      </c>
      <c r="I35" s="7">
        <v>164.7</v>
      </c>
      <c r="J35">
        <v>9</v>
      </c>
      <c r="K35">
        <v>0</v>
      </c>
      <c r="L35">
        <v>67</v>
      </c>
      <c r="M35">
        <v>21</v>
      </c>
      <c r="N35">
        <v>1</v>
      </c>
      <c r="O35">
        <v>0</v>
      </c>
      <c r="P35">
        <v>204</v>
      </c>
      <c r="Q35">
        <v>15</v>
      </c>
      <c r="R35">
        <v>0</v>
      </c>
      <c r="S35">
        <v>0</v>
      </c>
      <c r="T35">
        <v>29</v>
      </c>
      <c r="U35">
        <v>0</v>
      </c>
      <c r="W35" s="8">
        <v>9</v>
      </c>
      <c r="X35">
        <v>346</v>
      </c>
    </row>
    <row r="36" spans="1:24" ht="12.75">
      <c r="A36" s="6">
        <v>189</v>
      </c>
      <c r="B36">
        <v>1171</v>
      </c>
      <c r="C36" t="s">
        <v>23</v>
      </c>
      <c r="D36">
        <v>19</v>
      </c>
      <c r="E36" t="s">
        <v>24</v>
      </c>
      <c r="F36">
        <v>2</v>
      </c>
      <c r="G36">
        <v>0</v>
      </c>
      <c r="H36">
        <v>5</v>
      </c>
      <c r="I36" s="7">
        <v>164.8</v>
      </c>
      <c r="J36">
        <v>9</v>
      </c>
      <c r="K36">
        <v>7</v>
      </c>
      <c r="L36">
        <v>45</v>
      </c>
      <c r="M36">
        <v>26</v>
      </c>
      <c r="N36">
        <v>0</v>
      </c>
      <c r="O36">
        <v>0</v>
      </c>
      <c r="P36">
        <v>161</v>
      </c>
      <c r="Q36">
        <v>33</v>
      </c>
      <c r="R36">
        <v>0</v>
      </c>
      <c r="S36">
        <v>0</v>
      </c>
      <c r="T36">
        <v>23</v>
      </c>
      <c r="U36">
        <v>0</v>
      </c>
      <c r="V36">
        <v>105</v>
      </c>
      <c r="W36" s="8">
        <v>8</v>
      </c>
      <c r="X36">
        <v>304</v>
      </c>
    </row>
    <row r="37" spans="1:24" ht="12.75">
      <c r="A37" s="6">
        <v>189</v>
      </c>
      <c r="B37">
        <v>1171</v>
      </c>
      <c r="C37" t="s">
        <v>23</v>
      </c>
      <c r="D37">
        <v>19</v>
      </c>
      <c r="E37" t="s">
        <v>24</v>
      </c>
      <c r="F37">
        <v>2</v>
      </c>
      <c r="G37">
        <v>10</v>
      </c>
      <c r="H37">
        <v>14</v>
      </c>
      <c r="I37" s="7">
        <v>164.9</v>
      </c>
      <c r="J37">
        <v>13</v>
      </c>
      <c r="K37">
        <v>1</v>
      </c>
      <c r="L37">
        <v>100</v>
      </c>
      <c r="M37">
        <v>27</v>
      </c>
      <c r="N37">
        <v>1</v>
      </c>
      <c r="O37">
        <v>0</v>
      </c>
      <c r="P37">
        <v>284</v>
      </c>
      <c r="Q37">
        <v>34</v>
      </c>
      <c r="R37">
        <v>0</v>
      </c>
      <c r="S37">
        <v>0</v>
      </c>
      <c r="T37">
        <v>37</v>
      </c>
      <c r="U37">
        <v>0</v>
      </c>
      <c r="W37" s="8">
        <v>7</v>
      </c>
      <c r="X37">
        <v>497</v>
      </c>
    </row>
    <row r="38" spans="1:24" ht="12.75">
      <c r="A38" s="6">
        <v>189</v>
      </c>
      <c r="B38">
        <v>1171</v>
      </c>
      <c r="C38" t="s">
        <v>23</v>
      </c>
      <c r="D38">
        <v>19</v>
      </c>
      <c r="E38" t="s">
        <v>24</v>
      </c>
      <c r="F38">
        <v>2</v>
      </c>
      <c r="G38">
        <v>24</v>
      </c>
      <c r="H38">
        <v>29</v>
      </c>
      <c r="I38" s="7">
        <v>165.04</v>
      </c>
      <c r="J38">
        <v>22</v>
      </c>
      <c r="K38">
        <v>2</v>
      </c>
      <c r="L38">
        <v>53</v>
      </c>
      <c r="M38">
        <v>12</v>
      </c>
      <c r="N38">
        <v>0</v>
      </c>
      <c r="O38">
        <v>0</v>
      </c>
      <c r="P38">
        <v>116</v>
      </c>
      <c r="Q38">
        <v>19</v>
      </c>
      <c r="R38">
        <v>0</v>
      </c>
      <c r="S38">
        <v>0</v>
      </c>
      <c r="T38">
        <v>33</v>
      </c>
      <c r="U38">
        <v>0</v>
      </c>
      <c r="V38">
        <v>97</v>
      </c>
      <c r="W38" s="8">
        <v>9</v>
      </c>
      <c r="X38">
        <v>257</v>
      </c>
    </row>
    <row r="39" spans="1:24" ht="12.75">
      <c r="A39" s="6">
        <v>189</v>
      </c>
      <c r="B39">
        <v>1171</v>
      </c>
      <c r="C39" t="s">
        <v>23</v>
      </c>
      <c r="D39">
        <v>19</v>
      </c>
      <c r="E39" t="s">
        <v>24</v>
      </c>
      <c r="F39">
        <v>2</v>
      </c>
      <c r="G39">
        <v>30</v>
      </c>
      <c r="H39">
        <v>34</v>
      </c>
      <c r="I39" s="7">
        <v>165.1</v>
      </c>
      <c r="J39">
        <v>8</v>
      </c>
      <c r="K39">
        <v>4</v>
      </c>
      <c r="L39">
        <v>76</v>
      </c>
      <c r="M39">
        <v>10</v>
      </c>
      <c r="N39">
        <v>0</v>
      </c>
      <c r="O39">
        <v>0</v>
      </c>
      <c r="P39">
        <v>191</v>
      </c>
      <c r="Q39">
        <v>12</v>
      </c>
      <c r="R39">
        <v>0</v>
      </c>
      <c r="S39">
        <v>0</v>
      </c>
      <c r="T39">
        <v>24</v>
      </c>
      <c r="U39">
        <v>2</v>
      </c>
      <c r="W39" s="8">
        <v>7</v>
      </c>
      <c r="X39">
        <v>327</v>
      </c>
    </row>
    <row r="40" spans="1:24" ht="12.75">
      <c r="A40" s="6">
        <v>189</v>
      </c>
      <c r="B40">
        <v>1171</v>
      </c>
      <c r="C40" t="s">
        <v>23</v>
      </c>
      <c r="D40">
        <v>19</v>
      </c>
      <c r="E40" t="s">
        <v>24</v>
      </c>
      <c r="F40">
        <v>2</v>
      </c>
      <c r="G40">
        <v>42</v>
      </c>
      <c r="H40">
        <v>47</v>
      </c>
      <c r="I40" s="7">
        <v>165.22</v>
      </c>
      <c r="J40">
        <v>18</v>
      </c>
      <c r="K40">
        <v>0</v>
      </c>
      <c r="L40">
        <v>75</v>
      </c>
      <c r="M40">
        <v>5</v>
      </c>
      <c r="N40">
        <v>0</v>
      </c>
      <c r="O40">
        <v>0</v>
      </c>
      <c r="P40">
        <v>167</v>
      </c>
      <c r="Q40">
        <v>12</v>
      </c>
      <c r="R40">
        <v>0</v>
      </c>
      <c r="S40">
        <v>0</v>
      </c>
      <c r="T40">
        <v>29</v>
      </c>
      <c r="U40">
        <v>0</v>
      </c>
      <c r="V40">
        <v>130</v>
      </c>
      <c r="W40" s="8">
        <v>8</v>
      </c>
      <c r="X40">
        <v>306</v>
      </c>
    </row>
    <row r="41" spans="1:24" ht="12.75">
      <c r="A41" s="6">
        <v>189</v>
      </c>
      <c r="B41">
        <v>1171</v>
      </c>
      <c r="C41" t="s">
        <v>23</v>
      </c>
      <c r="D41">
        <v>19</v>
      </c>
      <c r="E41" t="s">
        <v>24</v>
      </c>
      <c r="F41">
        <v>2</v>
      </c>
      <c r="G41">
        <v>50</v>
      </c>
      <c r="H41">
        <v>54</v>
      </c>
      <c r="I41" s="7">
        <v>165.3</v>
      </c>
      <c r="J41">
        <v>4</v>
      </c>
      <c r="K41">
        <v>1</v>
      </c>
      <c r="L41">
        <v>66</v>
      </c>
      <c r="M41">
        <v>11</v>
      </c>
      <c r="N41">
        <v>0</v>
      </c>
      <c r="O41">
        <v>0</v>
      </c>
      <c r="P41">
        <v>130</v>
      </c>
      <c r="Q41">
        <v>9</v>
      </c>
      <c r="R41">
        <v>1</v>
      </c>
      <c r="S41">
        <v>0</v>
      </c>
      <c r="T41">
        <v>20</v>
      </c>
      <c r="U41">
        <v>0</v>
      </c>
      <c r="W41" s="8">
        <v>9</v>
      </c>
      <c r="X41">
        <v>242</v>
      </c>
    </row>
    <row r="42" spans="1:24" ht="12.75">
      <c r="A42" s="6">
        <v>189</v>
      </c>
      <c r="B42">
        <v>1171</v>
      </c>
      <c r="C42" t="s">
        <v>23</v>
      </c>
      <c r="D42">
        <v>19</v>
      </c>
      <c r="E42" t="s">
        <v>24</v>
      </c>
      <c r="F42">
        <v>2</v>
      </c>
      <c r="G42">
        <v>70</v>
      </c>
      <c r="H42">
        <v>74</v>
      </c>
      <c r="I42" s="7">
        <v>165.5</v>
      </c>
      <c r="J42">
        <v>28</v>
      </c>
      <c r="K42">
        <v>6</v>
      </c>
      <c r="L42">
        <v>86</v>
      </c>
      <c r="M42">
        <v>25</v>
      </c>
      <c r="N42">
        <v>0</v>
      </c>
      <c r="O42">
        <v>0</v>
      </c>
      <c r="P42">
        <v>146</v>
      </c>
      <c r="Q42">
        <v>12</v>
      </c>
      <c r="R42">
        <v>0</v>
      </c>
      <c r="S42">
        <v>0</v>
      </c>
      <c r="T42">
        <v>22</v>
      </c>
      <c r="U42">
        <v>0</v>
      </c>
      <c r="V42">
        <v>130</v>
      </c>
      <c r="W42" s="8">
        <v>8</v>
      </c>
      <c r="X42">
        <v>325</v>
      </c>
    </row>
    <row r="43" spans="1:24" ht="12.75">
      <c r="A43" s="6">
        <v>189</v>
      </c>
      <c r="B43">
        <v>1171</v>
      </c>
      <c r="C43" t="s">
        <v>23</v>
      </c>
      <c r="D43">
        <v>19</v>
      </c>
      <c r="E43" t="s">
        <v>24</v>
      </c>
      <c r="F43">
        <v>2</v>
      </c>
      <c r="G43">
        <v>90</v>
      </c>
      <c r="H43">
        <v>94</v>
      </c>
      <c r="I43" s="7">
        <v>165.7</v>
      </c>
      <c r="J43">
        <v>40</v>
      </c>
      <c r="K43">
        <v>6</v>
      </c>
      <c r="L43">
        <v>76</v>
      </c>
      <c r="M43">
        <v>19</v>
      </c>
      <c r="N43">
        <v>2</v>
      </c>
      <c r="O43">
        <v>0</v>
      </c>
      <c r="P43">
        <v>140</v>
      </c>
      <c r="Q43">
        <v>10</v>
      </c>
      <c r="R43">
        <v>0</v>
      </c>
      <c r="S43">
        <v>0</v>
      </c>
      <c r="T43">
        <v>4</v>
      </c>
      <c r="U43">
        <v>0</v>
      </c>
      <c r="V43">
        <v>74</v>
      </c>
      <c r="W43" s="8">
        <v>9</v>
      </c>
      <c r="X43">
        <v>297</v>
      </c>
    </row>
    <row r="44" spans="1:24" ht="12.75">
      <c r="A44" s="6">
        <v>189</v>
      </c>
      <c r="B44">
        <v>1171</v>
      </c>
      <c r="C44" t="s">
        <v>23</v>
      </c>
      <c r="D44">
        <v>19</v>
      </c>
      <c r="E44" t="s">
        <v>24</v>
      </c>
      <c r="F44">
        <v>2</v>
      </c>
      <c r="G44">
        <v>110</v>
      </c>
      <c r="H44">
        <v>114</v>
      </c>
      <c r="I44" s="7">
        <v>165.9</v>
      </c>
      <c r="J44">
        <v>56</v>
      </c>
      <c r="K44">
        <v>24</v>
      </c>
      <c r="L44">
        <v>72</v>
      </c>
      <c r="M44">
        <v>21</v>
      </c>
      <c r="N44">
        <v>1</v>
      </c>
      <c r="O44">
        <v>0</v>
      </c>
      <c r="P44">
        <v>156</v>
      </c>
      <c r="Q44">
        <v>16</v>
      </c>
      <c r="R44">
        <v>0</v>
      </c>
      <c r="S44">
        <v>0</v>
      </c>
      <c r="T44">
        <v>34</v>
      </c>
      <c r="U44">
        <v>1</v>
      </c>
      <c r="W44" s="8">
        <v>8</v>
      </c>
      <c r="X44">
        <v>381</v>
      </c>
    </row>
    <row r="45" spans="1:24" ht="12.75">
      <c r="A45" s="6">
        <v>189</v>
      </c>
      <c r="B45">
        <v>1171</v>
      </c>
      <c r="C45" t="s">
        <v>23</v>
      </c>
      <c r="D45">
        <v>19</v>
      </c>
      <c r="E45" t="s">
        <v>24</v>
      </c>
      <c r="F45">
        <v>2</v>
      </c>
      <c r="G45">
        <v>120</v>
      </c>
      <c r="H45">
        <v>125</v>
      </c>
      <c r="I45" s="7">
        <v>166</v>
      </c>
      <c r="J45">
        <v>103</v>
      </c>
      <c r="K45">
        <v>5</v>
      </c>
      <c r="L45">
        <v>85</v>
      </c>
      <c r="M45">
        <v>28</v>
      </c>
      <c r="N45">
        <v>0</v>
      </c>
      <c r="O45">
        <v>0</v>
      </c>
      <c r="P45">
        <v>237</v>
      </c>
      <c r="Q45">
        <v>28</v>
      </c>
      <c r="R45">
        <v>0</v>
      </c>
      <c r="S45">
        <v>0</v>
      </c>
      <c r="T45">
        <v>27</v>
      </c>
      <c r="U45">
        <v>0</v>
      </c>
      <c r="V45">
        <v>102</v>
      </c>
      <c r="W45" s="8">
        <v>7</v>
      </c>
      <c r="X45">
        <v>513</v>
      </c>
    </row>
    <row r="46" spans="1:24" ht="12.75">
      <c r="A46" s="6">
        <v>189</v>
      </c>
      <c r="B46">
        <v>1171</v>
      </c>
      <c r="C46" t="s">
        <v>23</v>
      </c>
      <c r="D46">
        <v>19</v>
      </c>
      <c r="E46" t="s">
        <v>24</v>
      </c>
      <c r="F46">
        <v>2</v>
      </c>
      <c r="G46">
        <v>130</v>
      </c>
      <c r="H46">
        <v>134</v>
      </c>
      <c r="I46" s="7">
        <v>166.1</v>
      </c>
      <c r="J46">
        <v>27</v>
      </c>
      <c r="K46">
        <v>2</v>
      </c>
      <c r="L46">
        <v>80</v>
      </c>
      <c r="M46">
        <v>13</v>
      </c>
      <c r="N46">
        <v>1</v>
      </c>
      <c r="O46">
        <v>1</v>
      </c>
      <c r="P46">
        <v>169</v>
      </c>
      <c r="Q46">
        <v>22</v>
      </c>
      <c r="R46">
        <v>0</v>
      </c>
      <c r="S46">
        <v>0</v>
      </c>
      <c r="T46">
        <v>31</v>
      </c>
      <c r="U46">
        <v>0</v>
      </c>
      <c r="V46">
        <v>53</v>
      </c>
      <c r="W46" s="8">
        <v>10</v>
      </c>
      <c r="X46">
        <v>346</v>
      </c>
    </row>
    <row r="47" spans="1:24" ht="12.75">
      <c r="A47" s="6">
        <v>189</v>
      </c>
      <c r="B47">
        <v>1171</v>
      </c>
      <c r="C47" t="s">
        <v>23</v>
      </c>
      <c r="D47">
        <v>19</v>
      </c>
      <c r="E47" t="s">
        <v>24</v>
      </c>
      <c r="F47">
        <v>2</v>
      </c>
      <c r="G47">
        <v>140</v>
      </c>
      <c r="H47">
        <v>145</v>
      </c>
      <c r="I47" s="7">
        <v>166.2</v>
      </c>
      <c r="J47">
        <v>27</v>
      </c>
      <c r="K47">
        <v>1</v>
      </c>
      <c r="L47">
        <v>82</v>
      </c>
      <c r="M47">
        <v>11</v>
      </c>
      <c r="N47">
        <v>0</v>
      </c>
      <c r="O47">
        <v>0</v>
      </c>
      <c r="P47">
        <v>140</v>
      </c>
      <c r="Q47">
        <v>16</v>
      </c>
      <c r="R47">
        <v>0</v>
      </c>
      <c r="S47">
        <v>0</v>
      </c>
      <c r="T47">
        <v>33</v>
      </c>
      <c r="U47">
        <v>0</v>
      </c>
      <c r="V47">
        <v>53</v>
      </c>
      <c r="W47" s="8">
        <v>10</v>
      </c>
      <c r="X47">
        <v>310</v>
      </c>
    </row>
    <row r="48" spans="1:24" ht="12.75">
      <c r="A48" s="6">
        <v>189</v>
      </c>
      <c r="B48">
        <v>1171</v>
      </c>
      <c r="C48" t="s">
        <v>23</v>
      </c>
      <c r="D48">
        <v>19</v>
      </c>
      <c r="E48" t="s">
        <v>24</v>
      </c>
      <c r="F48">
        <v>3</v>
      </c>
      <c r="G48">
        <v>0</v>
      </c>
      <c r="H48">
        <v>4</v>
      </c>
      <c r="I48" s="7">
        <v>166.3</v>
      </c>
      <c r="J48">
        <v>31</v>
      </c>
      <c r="K48">
        <v>10</v>
      </c>
      <c r="L48">
        <v>40</v>
      </c>
      <c r="M48">
        <v>19</v>
      </c>
      <c r="N48">
        <v>0</v>
      </c>
      <c r="O48">
        <v>0</v>
      </c>
      <c r="P48">
        <v>117</v>
      </c>
      <c r="Q48">
        <v>8</v>
      </c>
      <c r="R48">
        <v>0</v>
      </c>
      <c r="S48">
        <v>0</v>
      </c>
      <c r="T48">
        <v>24</v>
      </c>
      <c r="U48">
        <v>0</v>
      </c>
      <c r="W48" s="8">
        <v>8</v>
      </c>
      <c r="X48">
        <v>249</v>
      </c>
    </row>
    <row r="49" spans="1:24" ht="12.75">
      <c r="A49" s="6">
        <v>189</v>
      </c>
      <c r="B49">
        <v>1171</v>
      </c>
      <c r="C49" t="s">
        <v>23</v>
      </c>
      <c r="D49">
        <v>19</v>
      </c>
      <c r="E49" t="s">
        <v>24</v>
      </c>
      <c r="F49">
        <v>3</v>
      </c>
      <c r="G49">
        <v>12</v>
      </c>
      <c r="H49">
        <v>17</v>
      </c>
      <c r="I49" s="7">
        <v>166.42</v>
      </c>
      <c r="J49">
        <v>61</v>
      </c>
      <c r="K49">
        <v>12</v>
      </c>
      <c r="L49">
        <v>59</v>
      </c>
      <c r="M49">
        <v>29</v>
      </c>
      <c r="N49">
        <v>1</v>
      </c>
      <c r="O49">
        <v>0</v>
      </c>
      <c r="P49">
        <v>110</v>
      </c>
      <c r="Q49">
        <v>13</v>
      </c>
      <c r="R49">
        <v>0</v>
      </c>
      <c r="S49">
        <v>0</v>
      </c>
      <c r="T49">
        <v>20</v>
      </c>
      <c r="U49">
        <v>0</v>
      </c>
      <c r="V49">
        <v>123</v>
      </c>
      <c r="W49" s="8">
        <v>8</v>
      </c>
      <c r="X49">
        <v>305</v>
      </c>
    </row>
    <row r="50" spans="1:24" ht="12.75">
      <c r="A50" s="6">
        <v>189</v>
      </c>
      <c r="B50">
        <v>1171</v>
      </c>
      <c r="C50" t="s">
        <v>23</v>
      </c>
      <c r="D50">
        <v>19</v>
      </c>
      <c r="E50" t="s">
        <v>24</v>
      </c>
      <c r="F50">
        <v>3</v>
      </c>
      <c r="G50">
        <v>20</v>
      </c>
      <c r="H50">
        <v>24</v>
      </c>
      <c r="I50" s="7">
        <v>166.5</v>
      </c>
      <c r="J50">
        <v>56</v>
      </c>
      <c r="K50">
        <v>5</v>
      </c>
      <c r="L50">
        <v>62</v>
      </c>
      <c r="M50">
        <v>7</v>
      </c>
      <c r="N50">
        <v>0</v>
      </c>
      <c r="O50">
        <v>3</v>
      </c>
      <c r="P50">
        <v>114</v>
      </c>
      <c r="Q50">
        <v>7</v>
      </c>
      <c r="R50">
        <v>0</v>
      </c>
      <c r="S50">
        <v>0</v>
      </c>
      <c r="T50">
        <v>22</v>
      </c>
      <c r="U50">
        <v>0</v>
      </c>
      <c r="V50">
        <v>55</v>
      </c>
      <c r="W50" s="8">
        <v>9</v>
      </c>
      <c r="X50">
        <v>276</v>
      </c>
    </row>
    <row r="51" spans="1:24" ht="12.75">
      <c r="A51" s="6">
        <v>189</v>
      </c>
      <c r="B51">
        <v>1171</v>
      </c>
      <c r="C51" t="s">
        <v>23</v>
      </c>
      <c r="D51">
        <v>19</v>
      </c>
      <c r="E51" t="s">
        <v>24</v>
      </c>
      <c r="F51">
        <v>3</v>
      </c>
      <c r="G51">
        <v>30</v>
      </c>
      <c r="H51">
        <v>35</v>
      </c>
      <c r="I51" s="7">
        <v>166.6</v>
      </c>
      <c r="J51">
        <v>64</v>
      </c>
      <c r="K51">
        <v>20</v>
      </c>
      <c r="L51">
        <v>64</v>
      </c>
      <c r="M51">
        <v>21</v>
      </c>
      <c r="N51">
        <v>0</v>
      </c>
      <c r="O51">
        <v>4</v>
      </c>
      <c r="P51">
        <v>102</v>
      </c>
      <c r="Q51">
        <v>12</v>
      </c>
      <c r="R51">
        <v>0</v>
      </c>
      <c r="S51">
        <v>0</v>
      </c>
      <c r="T51">
        <v>31</v>
      </c>
      <c r="U51">
        <v>0</v>
      </c>
      <c r="V51">
        <v>99</v>
      </c>
      <c r="W51" s="8">
        <v>10</v>
      </c>
      <c r="X51">
        <v>318</v>
      </c>
    </row>
    <row r="52" spans="1:24" ht="12.75">
      <c r="A52" s="6">
        <v>189</v>
      </c>
      <c r="B52">
        <v>1171</v>
      </c>
      <c r="C52" t="s">
        <v>23</v>
      </c>
      <c r="D52">
        <v>19</v>
      </c>
      <c r="E52" t="s">
        <v>24</v>
      </c>
      <c r="F52">
        <v>3</v>
      </c>
      <c r="G52">
        <v>40</v>
      </c>
      <c r="H52">
        <v>44</v>
      </c>
      <c r="I52" s="7">
        <v>166.7</v>
      </c>
      <c r="J52">
        <v>43</v>
      </c>
      <c r="K52">
        <v>19</v>
      </c>
      <c r="L52">
        <v>50</v>
      </c>
      <c r="M52">
        <v>21</v>
      </c>
      <c r="N52">
        <v>0</v>
      </c>
      <c r="O52">
        <v>0</v>
      </c>
      <c r="P52">
        <v>153</v>
      </c>
      <c r="Q52">
        <v>15</v>
      </c>
      <c r="R52">
        <v>0</v>
      </c>
      <c r="S52">
        <v>0</v>
      </c>
      <c r="T52">
        <v>36</v>
      </c>
      <c r="U52">
        <v>0</v>
      </c>
      <c r="V52">
        <v>151</v>
      </c>
      <c r="W52" s="8">
        <v>11</v>
      </c>
      <c r="X52">
        <v>337</v>
      </c>
    </row>
    <row r="53" spans="1:24" ht="12.75">
      <c r="A53" s="6">
        <v>189</v>
      </c>
      <c r="B53">
        <v>1171</v>
      </c>
      <c r="C53" t="s">
        <v>23</v>
      </c>
      <c r="D53">
        <v>19</v>
      </c>
      <c r="E53" t="s">
        <v>24</v>
      </c>
      <c r="F53">
        <v>3</v>
      </c>
      <c r="G53">
        <v>50</v>
      </c>
      <c r="H53">
        <v>55</v>
      </c>
      <c r="I53" s="7">
        <v>166.8</v>
      </c>
      <c r="J53">
        <v>37</v>
      </c>
      <c r="K53">
        <v>33</v>
      </c>
      <c r="L53">
        <v>49</v>
      </c>
      <c r="M53">
        <v>30</v>
      </c>
      <c r="N53">
        <v>1</v>
      </c>
      <c r="O53">
        <v>0</v>
      </c>
      <c r="P53">
        <v>241</v>
      </c>
      <c r="Q53">
        <v>17</v>
      </c>
      <c r="R53">
        <v>0</v>
      </c>
      <c r="S53">
        <v>0</v>
      </c>
      <c r="T53">
        <v>59</v>
      </c>
      <c r="U53">
        <v>1</v>
      </c>
      <c r="W53" s="8">
        <v>8</v>
      </c>
      <c r="X53">
        <v>468</v>
      </c>
    </row>
    <row r="54" spans="1:24" ht="12.75">
      <c r="A54" s="6">
        <v>189</v>
      </c>
      <c r="B54">
        <v>1171</v>
      </c>
      <c r="C54" t="s">
        <v>23</v>
      </c>
      <c r="D54">
        <v>19</v>
      </c>
      <c r="E54" t="s">
        <v>24</v>
      </c>
      <c r="F54">
        <v>3</v>
      </c>
      <c r="G54">
        <v>60</v>
      </c>
      <c r="H54">
        <v>64</v>
      </c>
      <c r="I54" s="7">
        <v>166.9</v>
      </c>
      <c r="J54">
        <v>16</v>
      </c>
      <c r="K54">
        <v>12</v>
      </c>
      <c r="L54">
        <v>41</v>
      </c>
      <c r="M54">
        <v>22</v>
      </c>
      <c r="N54">
        <v>0</v>
      </c>
      <c r="O54">
        <v>0</v>
      </c>
      <c r="P54">
        <v>129</v>
      </c>
      <c r="Q54">
        <v>19</v>
      </c>
      <c r="R54">
        <v>1</v>
      </c>
      <c r="S54">
        <v>0</v>
      </c>
      <c r="T54">
        <v>43</v>
      </c>
      <c r="U54">
        <v>1</v>
      </c>
      <c r="V54">
        <v>118</v>
      </c>
      <c r="W54" s="8">
        <v>8</v>
      </c>
      <c r="X54">
        <v>284</v>
      </c>
    </row>
    <row r="55" spans="1:24" ht="12.75">
      <c r="A55" s="6">
        <v>189</v>
      </c>
      <c r="B55">
        <v>1171</v>
      </c>
      <c r="C55" t="s">
        <v>23</v>
      </c>
      <c r="D55">
        <v>19</v>
      </c>
      <c r="E55" t="s">
        <v>24</v>
      </c>
      <c r="F55">
        <v>3</v>
      </c>
      <c r="G55">
        <v>72</v>
      </c>
      <c r="H55">
        <v>77</v>
      </c>
      <c r="I55" s="7">
        <v>167.02</v>
      </c>
      <c r="J55">
        <v>12</v>
      </c>
      <c r="K55">
        <v>7</v>
      </c>
      <c r="L55">
        <v>63</v>
      </c>
      <c r="M55">
        <v>17</v>
      </c>
      <c r="N55">
        <v>2</v>
      </c>
      <c r="O55">
        <v>0</v>
      </c>
      <c r="P55">
        <v>120</v>
      </c>
      <c r="Q55">
        <v>11</v>
      </c>
      <c r="R55">
        <v>0</v>
      </c>
      <c r="S55">
        <v>0</v>
      </c>
      <c r="T55">
        <v>38</v>
      </c>
      <c r="U55">
        <v>3</v>
      </c>
      <c r="V55">
        <v>128</v>
      </c>
      <c r="W55" s="8">
        <v>8</v>
      </c>
      <c r="X55">
        <v>273</v>
      </c>
    </row>
    <row r="56" spans="1:24" ht="12.75">
      <c r="A56" s="6">
        <v>189</v>
      </c>
      <c r="B56">
        <v>1171</v>
      </c>
      <c r="C56" t="s">
        <v>23</v>
      </c>
      <c r="D56">
        <v>19</v>
      </c>
      <c r="E56" t="s">
        <v>24</v>
      </c>
      <c r="F56">
        <v>3</v>
      </c>
      <c r="G56">
        <v>80</v>
      </c>
      <c r="H56">
        <v>84</v>
      </c>
      <c r="I56" s="7">
        <v>167.1</v>
      </c>
      <c r="J56">
        <v>19</v>
      </c>
      <c r="K56">
        <v>7</v>
      </c>
      <c r="L56">
        <v>62</v>
      </c>
      <c r="M56">
        <v>25</v>
      </c>
      <c r="N56">
        <v>1</v>
      </c>
      <c r="O56">
        <v>0</v>
      </c>
      <c r="P56">
        <v>176</v>
      </c>
      <c r="Q56">
        <v>17</v>
      </c>
      <c r="R56">
        <v>1</v>
      </c>
      <c r="S56">
        <v>0</v>
      </c>
      <c r="T56">
        <v>26</v>
      </c>
      <c r="U56">
        <v>1</v>
      </c>
      <c r="V56">
        <v>154</v>
      </c>
      <c r="W56" s="8">
        <v>8</v>
      </c>
      <c r="X56">
        <v>335</v>
      </c>
    </row>
    <row r="57" spans="1:24" ht="12.75">
      <c r="A57" s="6">
        <v>189</v>
      </c>
      <c r="B57">
        <v>1171</v>
      </c>
      <c r="C57" t="s">
        <v>23</v>
      </c>
      <c r="D57">
        <v>19</v>
      </c>
      <c r="E57" t="s">
        <v>24</v>
      </c>
      <c r="F57">
        <v>3</v>
      </c>
      <c r="G57">
        <v>90</v>
      </c>
      <c r="H57">
        <v>95</v>
      </c>
      <c r="I57" s="7">
        <v>167.2</v>
      </c>
      <c r="J57">
        <v>14</v>
      </c>
      <c r="K57">
        <v>5</v>
      </c>
      <c r="L57">
        <v>64</v>
      </c>
      <c r="M57">
        <v>24</v>
      </c>
      <c r="N57">
        <v>3</v>
      </c>
      <c r="O57">
        <v>0</v>
      </c>
      <c r="P57">
        <v>133</v>
      </c>
      <c r="Q57">
        <v>7</v>
      </c>
      <c r="R57">
        <v>0</v>
      </c>
      <c r="S57">
        <v>0</v>
      </c>
      <c r="T57">
        <v>21</v>
      </c>
      <c r="U57">
        <v>0</v>
      </c>
      <c r="W57" s="8">
        <v>8</v>
      </c>
      <c r="X57">
        <v>271</v>
      </c>
    </row>
    <row r="58" spans="1:24" ht="12.75">
      <c r="A58" s="6">
        <v>189</v>
      </c>
      <c r="B58">
        <v>1171</v>
      </c>
      <c r="C58" t="s">
        <v>23</v>
      </c>
      <c r="D58">
        <v>19</v>
      </c>
      <c r="E58" t="s">
        <v>24</v>
      </c>
      <c r="F58">
        <v>3</v>
      </c>
      <c r="G58">
        <v>110</v>
      </c>
      <c r="H58">
        <v>115</v>
      </c>
      <c r="I58" s="7">
        <v>167.4</v>
      </c>
      <c r="J58">
        <v>20</v>
      </c>
      <c r="K58">
        <v>14</v>
      </c>
      <c r="L58">
        <v>174</v>
      </c>
      <c r="M58">
        <v>26</v>
      </c>
      <c r="N58">
        <v>6</v>
      </c>
      <c r="O58">
        <v>1</v>
      </c>
      <c r="P58">
        <v>106</v>
      </c>
      <c r="Q58">
        <v>5</v>
      </c>
      <c r="R58">
        <v>0</v>
      </c>
      <c r="S58">
        <v>0</v>
      </c>
      <c r="T58">
        <v>9</v>
      </c>
      <c r="U58">
        <v>4</v>
      </c>
      <c r="W58" s="8">
        <v>8</v>
      </c>
      <c r="X58">
        <v>365</v>
      </c>
    </row>
    <row r="59" spans="1:24" ht="12.75">
      <c r="A59" s="6">
        <v>189</v>
      </c>
      <c r="B59">
        <v>1171</v>
      </c>
      <c r="C59" t="s">
        <v>23</v>
      </c>
      <c r="D59">
        <v>19</v>
      </c>
      <c r="E59" t="s">
        <v>24</v>
      </c>
      <c r="F59">
        <v>3</v>
      </c>
      <c r="G59">
        <v>120</v>
      </c>
      <c r="H59">
        <v>124</v>
      </c>
      <c r="I59" s="7">
        <v>167.5</v>
      </c>
      <c r="J59">
        <v>51</v>
      </c>
      <c r="K59">
        <v>26</v>
      </c>
      <c r="L59">
        <v>77</v>
      </c>
      <c r="M59">
        <v>19</v>
      </c>
      <c r="N59">
        <v>1</v>
      </c>
      <c r="O59">
        <v>0</v>
      </c>
      <c r="P59">
        <v>68</v>
      </c>
      <c r="Q59">
        <v>11</v>
      </c>
      <c r="R59">
        <v>0</v>
      </c>
      <c r="S59">
        <v>0</v>
      </c>
      <c r="T59">
        <v>10</v>
      </c>
      <c r="U59">
        <v>1</v>
      </c>
      <c r="V59">
        <v>79</v>
      </c>
      <c r="W59" s="8">
        <v>3</v>
      </c>
      <c r="X59">
        <v>264</v>
      </c>
    </row>
    <row r="60" spans="1:24" ht="12.75">
      <c r="A60" s="6">
        <v>189</v>
      </c>
      <c r="B60">
        <v>1171</v>
      </c>
      <c r="C60" t="s">
        <v>23</v>
      </c>
      <c r="D60">
        <v>19</v>
      </c>
      <c r="E60" t="s">
        <v>24</v>
      </c>
      <c r="F60">
        <v>3</v>
      </c>
      <c r="G60">
        <v>130</v>
      </c>
      <c r="H60">
        <v>135</v>
      </c>
      <c r="I60" s="7">
        <v>167.6</v>
      </c>
      <c r="J60">
        <v>26</v>
      </c>
      <c r="K60">
        <v>15</v>
      </c>
      <c r="L60">
        <v>86</v>
      </c>
      <c r="M60">
        <v>29</v>
      </c>
      <c r="N60">
        <v>0</v>
      </c>
      <c r="O60">
        <v>0</v>
      </c>
      <c r="P60">
        <v>67</v>
      </c>
      <c r="Q60">
        <v>8</v>
      </c>
      <c r="R60">
        <v>1</v>
      </c>
      <c r="S60">
        <v>0</v>
      </c>
      <c r="T60">
        <v>11</v>
      </c>
      <c r="U60">
        <v>2</v>
      </c>
      <c r="V60">
        <v>121</v>
      </c>
      <c r="W60" s="8">
        <v>8</v>
      </c>
      <c r="X60">
        <v>245</v>
      </c>
    </row>
    <row r="61" spans="1:24" ht="12.75">
      <c r="A61" s="6">
        <v>189</v>
      </c>
      <c r="B61">
        <v>1171</v>
      </c>
      <c r="C61" t="s">
        <v>23</v>
      </c>
      <c r="D61">
        <v>19</v>
      </c>
      <c r="E61" t="s">
        <v>24</v>
      </c>
      <c r="F61">
        <v>3</v>
      </c>
      <c r="G61">
        <v>140</v>
      </c>
      <c r="H61">
        <v>144</v>
      </c>
      <c r="I61" s="7">
        <v>167.7</v>
      </c>
      <c r="J61">
        <v>24</v>
      </c>
      <c r="K61">
        <v>12</v>
      </c>
      <c r="L61">
        <v>137</v>
      </c>
      <c r="M61">
        <v>27</v>
      </c>
      <c r="N61">
        <v>1</v>
      </c>
      <c r="O61">
        <v>0</v>
      </c>
      <c r="P61">
        <v>100</v>
      </c>
      <c r="Q61">
        <v>8</v>
      </c>
      <c r="R61">
        <v>0</v>
      </c>
      <c r="S61">
        <v>0</v>
      </c>
      <c r="T61">
        <v>4</v>
      </c>
      <c r="U61">
        <v>0</v>
      </c>
      <c r="W61" s="8">
        <v>8</v>
      </c>
      <c r="X61">
        <v>313</v>
      </c>
    </row>
    <row r="62" spans="1:24" ht="12.75">
      <c r="A62" s="6">
        <v>189</v>
      </c>
      <c r="B62">
        <v>1171</v>
      </c>
      <c r="C62" t="s">
        <v>23</v>
      </c>
      <c r="D62">
        <v>19</v>
      </c>
      <c r="E62" t="s">
        <v>24</v>
      </c>
      <c r="F62">
        <v>4</v>
      </c>
      <c r="G62">
        <v>0</v>
      </c>
      <c r="H62">
        <v>5</v>
      </c>
      <c r="I62" s="7">
        <v>167.8</v>
      </c>
      <c r="J62">
        <v>17</v>
      </c>
      <c r="K62">
        <v>17</v>
      </c>
      <c r="L62">
        <v>79</v>
      </c>
      <c r="M62">
        <v>29</v>
      </c>
      <c r="N62">
        <v>0</v>
      </c>
      <c r="O62">
        <v>1</v>
      </c>
      <c r="P62">
        <v>64</v>
      </c>
      <c r="Q62">
        <v>9</v>
      </c>
      <c r="R62">
        <v>0</v>
      </c>
      <c r="S62">
        <v>0</v>
      </c>
      <c r="T62">
        <v>15</v>
      </c>
      <c r="U62">
        <v>0</v>
      </c>
      <c r="V62">
        <v>142</v>
      </c>
      <c r="W62" s="8">
        <v>8</v>
      </c>
      <c r="X62">
        <v>231</v>
      </c>
    </row>
    <row r="63" spans="1:24" ht="12.75">
      <c r="A63" s="6">
        <v>189</v>
      </c>
      <c r="B63">
        <v>1171</v>
      </c>
      <c r="C63" t="s">
        <v>23</v>
      </c>
      <c r="D63">
        <v>19</v>
      </c>
      <c r="E63" t="s">
        <v>24</v>
      </c>
      <c r="F63">
        <v>4</v>
      </c>
      <c r="G63">
        <v>10</v>
      </c>
      <c r="H63">
        <v>14</v>
      </c>
      <c r="I63" s="7">
        <v>167.9</v>
      </c>
      <c r="J63">
        <v>15</v>
      </c>
      <c r="K63">
        <v>28</v>
      </c>
      <c r="L63">
        <v>73</v>
      </c>
      <c r="M63">
        <v>72</v>
      </c>
      <c r="N63">
        <v>1</v>
      </c>
      <c r="O63">
        <v>0</v>
      </c>
      <c r="P63">
        <v>71</v>
      </c>
      <c r="Q63">
        <v>6</v>
      </c>
      <c r="R63">
        <v>0</v>
      </c>
      <c r="S63">
        <v>0</v>
      </c>
      <c r="T63">
        <v>9</v>
      </c>
      <c r="U63">
        <v>2</v>
      </c>
      <c r="V63">
        <v>138</v>
      </c>
      <c r="W63" s="8">
        <v>7</v>
      </c>
      <c r="X63">
        <v>277</v>
      </c>
    </row>
    <row r="64" spans="1:24" ht="12.75">
      <c r="A64" s="6">
        <v>189</v>
      </c>
      <c r="B64">
        <v>1171</v>
      </c>
      <c r="C64" t="s">
        <v>23</v>
      </c>
      <c r="D64">
        <v>19</v>
      </c>
      <c r="E64" t="s">
        <v>24</v>
      </c>
      <c r="F64">
        <v>4</v>
      </c>
      <c r="G64">
        <v>24</v>
      </c>
      <c r="H64">
        <v>29</v>
      </c>
      <c r="I64" s="7">
        <v>168.02</v>
      </c>
      <c r="J64">
        <v>23</v>
      </c>
      <c r="K64">
        <v>31</v>
      </c>
      <c r="L64">
        <v>53</v>
      </c>
      <c r="M64">
        <v>19</v>
      </c>
      <c r="N64">
        <v>0</v>
      </c>
      <c r="O64">
        <v>2</v>
      </c>
      <c r="P64">
        <v>51</v>
      </c>
      <c r="Q64">
        <v>9</v>
      </c>
      <c r="R64">
        <v>0</v>
      </c>
      <c r="S64">
        <v>0</v>
      </c>
      <c r="T64">
        <v>6</v>
      </c>
      <c r="U64">
        <v>4</v>
      </c>
      <c r="V64">
        <v>152</v>
      </c>
      <c r="W64" s="8">
        <v>7</v>
      </c>
      <c r="X64">
        <v>198</v>
      </c>
    </row>
    <row r="65" spans="1:24" ht="12.75">
      <c r="A65" s="6">
        <v>189</v>
      </c>
      <c r="B65">
        <v>1171</v>
      </c>
      <c r="C65" t="s">
        <v>23</v>
      </c>
      <c r="D65">
        <v>19</v>
      </c>
      <c r="E65" t="s">
        <v>24</v>
      </c>
      <c r="F65">
        <v>4</v>
      </c>
      <c r="G65">
        <v>30</v>
      </c>
      <c r="H65">
        <v>34</v>
      </c>
      <c r="I65" s="7">
        <v>168.1</v>
      </c>
      <c r="J65">
        <v>36</v>
      </c>
      <c r="K65">
        <v>52</v>
      </c>
      <c r="L65">
        <v>91</v>
      </c>
      <c r="M65">
        <v>27</v>
      </c>
      <c r="N65">
        <v>1</v>
      </c>
      <c r="O65">
        <v>0</v>
      </c>
      <c r="P65">
        <v>67</v>
      </c>
      <c r="Q65">
        <v>7</v>
      </c>
      <c r="R65">
        <v>0</v>
      </c>
      <c r="S65">
        <v>0</v>
      </c>
      <c r="T65">
        <v>8</v>
      </c>
      <c r="U65">
        <v>0</v>
      </c>
      <c r="V65">
        <v>117</v>
      </c>
      <c r="W65" s="8">
        <v>10</v>
      </c>
      <c r="X65">
        <v>289</v>
      </c>
    </row>
    <row r="66" spans="1:24" ht="12.75">
      <c r="A66" s="6">
        <v>189</v>
      </c>
      <c r="B66">
        <v>1171</v>
      </c>
      <c r="C66" t="s">
        <v>23</v>
      </c>
      <c r="D66">
        <v>19</v>
      </c>
      <c r="E66" t="s">
        <v>24</v>
      </c>
      <c r="F66">
        <v>4</v>
      </c>
      <c r="G66">
        <v>42</v>
      </c>
      <c r="H66">
        <v>47</v>
      </c>
      <c r="I66" s="7">
        <v>168.22</v>
      </c>
      <c r="J66">
        <v>46</v>
      </c>
      <c r="K66">
        <v>69</v>
      </c>
      <c r="L66">
        <v>84</v>
      </c>
      <c r="M66">
        <v>46</v>
      </c>
      <c r="N66">
        <v>0</v>
      </c>
      <c r="O66">
        <v>0</v>
      </c>
      <c r="P66">
        <v>113</v>
      </c>
      <c r="Q66">
        <v>10</v>
      </c>
      <c r="R66">
        <v>0</v>
      </c>
      <c r="S66">
        <v>0</v>
      </c>
      <c r="T66">
        <v>2</v>
      </c>
      <c r="U66">
        <v>1</v>
      </c>
      <c r="W66" s="8">
        <v>7</v>
      </c>
      <c r="X66">
        <v>371</v>
      </c>
    </row>
    <row r="67" spans="1:24" ht="12.75">
      <c r="A67" s="6">
        <v>189</v>
      </c>
      <c r="B67">
        <v>1171</v>
      </c>
      <c r="C67" t="s">
        <v>23</v>
      </c>
      <c r="D67">
        <v>19</v>
      </c>
      <c r="E67" t="s">
        <v>24</v>
      </c>
      <c r="F67">
        <v>4</v>
      </c>
      <c r="G67">
        <v>50</v>
      </c>
      <c r="H67">
        <v>54</v>
      </c>
      <c r="I67" s="7">
        <v>168.3</v>
      </c>
      <c r="J67">
        <v>47</v>
      </c>
      <c r="K67">
        <v>80</v>
      </c>
      <c r="L67">
        <v>130</v>
      </c>
      <c r="M67">
        <v>35</v>
      </c>
      <c r="N67">
        <v>4</v>
      </c>
      <c r="O67">
        <v>0</v>
      </c>
      <c r="P67">
        <v>73</v>
      </c>
      <c r="Q67">
        <v>8</v>
      </c>
      <c r="R67">
        <v>0</v>
      </c>
      <c r="S67">
        <v>0</v>
      </c>
      <c r="T67">
        <v>13</v>
      </c>
      <c r="U67">
        <v>3</v>
      </c>
      <c r="W67" s="8">
        <v>8</v>
      </c>
      <c r="X67">
        <v>393</v>
      </c>
    </row>
    <row r="68" spans="1:24" ht="12.75">
      <c r="A68" s="6">
        <v>189</v>
      </c>
      <c r="B68">
        <v>1171</v>
      </c>
      <c r="C68" t="s">
        <v>23</v>
      </c>
      <c r="D68">
        <v>19</v>
      </c>
      <c r="E68" t="s">
        <v>24</v>
      </c>
      <c r="F68">
        <v>4</v>
      </c>
      <c r="G68">
        <v>61</v>
      </c>
      <c r="H68">
        <v>66</v>
      </c>
      <c r="I68" s="7">
        <v>168.41</v>
      </c>
      <c r="J68">
        <v>22</v>
      </c>
      <c r="K68">
        <v>57</v>
      </c>
      <c r="L68">
        <v>83</v>
      </c>
      <c r="M68">
        <v>24</v>
      </c>
      <c r="N68">
        <v>2</v>
      </c>
      <c r="O68">
        <v>0</v>
      </c>
      <c r="P68">
        <v>102</v>
      </c>
      <c r="Q68">
        <v>4</v>
      </c>
      <c r="R68">
        <v>0</v>
      </c>
      <c r="S68">
        <v>0</v>
      </c>
      <c r="T68">
        <v>19</v>
      </c>
      <c r="U68">
        <v>1</v>
      </c>
      <c r="V68">
        <v>70</v>
      </c>
      <c r="W68" s="8">
        <v>7</v>
      </c>
      <c r="X68">
        <v>314</v>
      </c>
    </row>
    <row r="69" spans="1:24" ht="12.75">
      <c r="A69" s="6">
        <v>189</v>
      </c>
      <c r="B69">
        <v>1171</v>
      </c>
      <c r="C69" t="s">
        <v>23</v>
      </c>
      <c r="D69">
        <v>19</v>
      </c>
      <c r="E69" t="s">
        <v>24</v>
      </c>
      <c r="F69">
        <v>4</v>
      </c>
      <c r="G69">
        <v>70</v>
      </c>
      <c r="H69">
        <v>74</v>
      </c>
      <c r="I69" s="7">
        <v>168.5</v>
      </c>
      <c r="J69">
        <v>22</v>
      </c>
      <c r="K69">
        <v>21</v>
      </c>
      <c r="L69">
        <v>93</v>
      </c>
      <c r="M69">
        <v>16</v>
      </c>
      <c r="N69">
        <v>0</v>
      </c>
      <c r="O69">
        <v>1</v>
      </c>
      <c r="P69">
        <v>87</v>
      </c>
      <c r="Q69">
        <v>8</v>
      </c>
      <c r="R69">
        <v>0</v>
      </c>
      <c r="S69">
        <v>0</v>
      </c>
      <c r="T69">
        <v>3</v>
      </c>
      <c r="U69">
        <v>0</v>
      </c>
      <c r="V69">
        <v>54</v>
      </c>
      <c r="W69" s="8">
        <v>8</v>
      </c>
      <c r="X69">
        <v>251</v>
      </c>
    </row>
    <row r="70" spans="1:24" ht="12.75">
      <c r="A70" s="6">
        <v>189</v>
      </c>
      <c r="B70">
        <v>1171</v>
      </c>
      <c r="C70" t="s">
        <v>23</v>
      </c>
      <c r="D70">
        <v>19</v>
      </c>
      <c r="E70" t="s">
        <v>24</v>
      </c>
      <c r="F70">
        <v>4</v>
      </c>
      <c r="G70">
        <v>80</v>
      </c>
      <c r="H70">
        <v>85</v>
      </c>
      <c r="I70" s="7">
        <v>168.6</v>
      </c>
      <c r="J70">
        <v>26</v>
      </c>
      <c r="K70">
        <v>29</v>
      </c>
      <c r="L70">
        <v>86</v>
      </c>
      <c r="M70">
        <v>42</v>
      </c>
      <c r="N70">
        <v>0</v>
      </c>
      <c r="O70">
        <v>0</v>
      </c>
      <c r="P70">
        <v>124</v>
      </c>
      <c r="Q70">
        <v>10</v>
      </c>
      <c r="R70">
        <v>0</v>
      </c>
      <c r="S70">
        <v>0</v>
      </c>
      <c r="T70">
        <v>25</v>
      </c>
      <c r="U70">
        <v>2</v>
      </c>
      <c r="V70">
        <v>54</v>
      </c>
      <c r="W70" s="8">
        <v>9</v>
      </c>
      <c r="X70">
        <v>344</v>
      </c>
    </row>
    <row r="71" spans="1:24" ht="12.75">
      <c r="A71" s="6">
        <v>189</v>
      </c>
      <c r="B71">
        <v>1171</v>
      </c>
      <c r="C71" t="s">
        <v>23</v>
      </c>
      <c r="D71">
        <v>19</v>
      </c>
      <c r="E71" t="s">
        <v>24</v>
      </c>
      <c r="F71">
        <v>4</v>
      </c>
      <c r="G71">
        <v>90</v>
      </c>
      <c r="H71">
        <v>94</v>
      </c>
      <c r="I71" s="7">
        <v>168.7</v>
      </c>
      <c r="J71">
        <v>39</v>
      </c>
      <c r="K71">
        <v>94</v>
      </c>
      <c r="L71">
        <v>116</v>
      </c>
      <c r="M71">
        <v>40</v>
      </c>
      <c r="N71">
        <v>2</v>
      </c>
      <c r="O71">
        <v>0</v>
      </c>
      <c r="P71">
        <v>168</v>
      </c>
      <c r="Q71">
        <v>12</v>
      </c>
      <c r="R71">
        <v>0</v>
      </c>
      <c r="S71">
        <v>0</v>
      </c>
      <c r="T71">
        <v>12</v>
      </c>
      <c r="U71">
        <v>4</v>
      </c>
      <c r="W71" s="8">
        <v>6</v>
      </c>
      <c r="X71">
        <v>487</v>
      </c>
    </row>
    <row r="72" spans="1:24" ht="12.75">
      <c r="A72" s="6">
        <v>189</v>
      </c>
      <c r="B72">
        <v>1171</v>
      </c>
      <c r="C72" t="s">
        <v>23</v>
      </c>
      <c r="D72">
        <v>19</v>
      </c>
      <c r="E72" t="s">
        <v>24</v>
      </c>
      <c r="F72">
        <v>4</v>
      </c>
      <c r="G72">
        <v>103</v>
      </c>
      <c r="H72">
        <v>108</v>
      </c>
      <c r="I72" s="7">
        <v>168.83</v>
      </c>
      <c r="J72">
        <v>17</v>
      </c>
      <c r="K72">
        <v>54</v>
      </c>
      <c r="L72">
        <v>47</v>
      </c>
      <c r="M72">
        <v>43</v>
      </c>
      <c r="N72">
        <v>0</v>
      </c>
      <c r="O72">
        <v>0</v>
      </c>
      <c r="P72">
        <v>169</v>
      </c>
      <c r="Q72">
        <v>11</v>
      </c>
      <c r="R72">
        <v>1</v>
      </c>
      <c r="S72">
        <v>14</v>
      </c>
      <c r="T72">
        <v>22</v>
      </c>
      <c r="U72">
        <v>0</v>
      </c>
      <c r="V72">
        <v>137</v>
      </c>
      <c r="W72" s="8">
        <v>7</v>
      </c>
      <c r="X72">
        <v>378</v>
      </c>
    </row>
    <row r="73" spans="1:24" ht="12.75">
      <c r="A73" s="6">
        <v>189</v>
      </c>
      <c r="B73">
        <v>1171</v>
      </c>
      <c r="C73" t="s">
        <v>23</v>
      </c>
      <c r="D73">
        <v>19</v>
      </c>
      <c r="E73" t="s">
        <v>24</v>
      </c>
      <c r="F73">
        <v>4</v>
      </c>
      <c r="G73">
        <v>110</v>
      </c>
      <c r="H73">
        <v>114</v>
      </c>
      <c r="I73" s="7">
        <v>168.9</v>
      </c>
      <c r="J73">
        <v>32</v>
      </c>
      <c r="K73">
        <v>114</v>
      </c>
      <c r="L73">
        <v>56</v>
      </c>
      <c r="M73">
        <v>46</v>
      </c>
      <c r="N73">
        <v>4</v>
      </c>
      <c r="O73">
        <v>1</v>
      </c>
      <c r="P73">
        <v>137</v>
      </c>
      <c r="Q73">
        <v>15</v>
      </c>
      <c r="R73">
        <v>0</v>
      </c>
      <c r="S73">
        <v>2</v>
      </c>
      <c r="T73">
        <v>30</v>
      </c>
      <c r="U73">
        <v>2</v>
      </c>
      <c r="V73">
        <v>84</v>
      </c>
      <c r="W73" s="8">
        <v>8</v>
      </c>
      <c r="X73">
        <v>439</v>
      </c>
    </row>
    <row r="74" spans="1:24" ht="12.75">
      <c r="A74" s="6">
        <v>189</v>
      </c>
      <c r="B74">
        <v>1171</v>
      </c>
      <c r="C74" t="s">
        <v>23</v>
      </c>
      <c r="D74">
        <v>19</v>
      </c>
      <c r="E74" t="s">
        <v>24</v>
      </c>
      <c r="F74">
        <v>4</v>
      </c>
      <c r="G74">
        <v>120</v>
      </c>
      <c r="H74">
        <v>125</v>
      </c>
      <c r="I74" s="7">
        <v>169</v>
      </c>
      <c r="J74">
        <v>24</v>
      </c>
      <c r="K74">
        <v>49</v>
      </c>
      <c r="L74">
        <v>53</v>
      </c>
      <c r="M74">
        <v>21</v>
      </c>
      <c r="N74">
        <v>0</v>
      </c>
      <c r="O74">
        <v>0</v>
      </c>
      <c r="P74">
        <v>110</v>
      </c>
      <c r="Q74">
        <v>15</v>
      </c>
      <c r="R74">
        <v>0</v>
      </c>
      <c r="S74">
        <v>2</v>
      </c>
      <c r="T74">
        <v>17</v>
      </c>
      <c r="U74">
        <v>0</v>
      </c>
      <c r="V74">
        <v>71</v>
      </c>
      <c r="W74" s="8">
        <v>6</v>
      </c>
      <c r="X74">
        <v>291</v>
      </c>
    </row>
    <row r="75" spans="1:24" ht="12.75">
      <c r="A75" s="6">
        <v>189</v>
      </c>
      <c r="B75">
        <v>1171</v>
      </c>
      <c r="C75" t="s">
        <v>23</v>
      </c>
      <c r="D75">
        <v>19</v>
      </c>
      <c r="E75" t="s">
        <v>24</v>
      </c>
      <c r="F75">
        <v>4</v>
      </c>
      <c r="G75">
        <v>130</v>
      </c>
      <c r="H75">
        <v>134</v>
      </c>
      <c r="I75" s="7">
        <v>169.1</v>
      </c>
      <c r="J75">
        <v>20</v>
      </c>
      <c r="K75">
        <v>111</v>
      </c>
      <c r="L75">
        <v>67</v>
      </c>
      <c r="M75">
        <v>40</v>
      </c>
      <c r="N75">
        <v>1</v>
      </c>
      <c r="O75">
        <v>0</v>
      </c>
      <c r="P75">
        <v>174</v>
      </c>
      <c r="Q75">
        <v>25</v>
      </c>
      <c r="R75">
        <v>0</v>
      </c>
      <c r="S75">
        <v>1</v>
      </c>
      <c r="T75">
        <v>18</v>
      </c>
      <c r="U75">
        <v>0</v>
      </c>
      <c r="V75">
        <v>91</v>
      </c>
      <c r="W75" s="8">
        <v>8</v>
      </c>
      <c r="X75">
        <v>457</v>
      </c>
    </row>
    <row r="76" spans="1:24" ht="12.75">
      <c r="A76" s="6">
        <v>189</v>
      </c>
      <c r="B76">
        <v>1171</v>
      </c>
      <c r="C76" t="s">
        <v>23</v>
      </c>
      <c r="D76">
        <v>19</v>
      </c>
      <c r="E76" t="s">
        <v>24</v>
      </c>
      <c r="F76">
        <v>4</v>
      </c>
      <c r="G76">
        <v>140</v>
      </c>
      <c r="H76">
        <v>145</v>
      </c>
      <c r="I76" s="7">
        <v>169.2</v>
      </c>
      <c r="J76">
        <v>15</v>
      </c>
      <c r="K76">
        <v>31</v>
      </c>
      <c r="L76">
        <v>73</v>
      </c>
      <c r="M76">
        <v>17</v>
      </c>
      <c r="N76">
        <v>3</v>
      </c>
      <c r="O76">
        <v>2</v>
      </c>
      <c r="P76">
        <v>104</v>
      </c>
      <c r="Q76">
        <v>4</v>
      </c>
      <c r="R76">
        <v>0</v>
      </c>
      <c r="S76">
        <v>0</v>
      </c>
      <c r="T76">
        <v>17</v>
      </c>
      <c r="U76">
        <v>1</v>
      </c>
      <c r="V76">
        <v>32</v>
      </c>
      <c r="W76" s="8">
        <v>9</v>
      </c>
      <c r="X76">
        <v>267</v>
      </c>
    </row>
    <row r="77" spans="1:24" ht="12.75">
      <c r="A77" s="6">
        <v>189</v>
      </c>
      <c r="B77">
        <v>1171</v>
      </c>
      <c r="C77" t="s">
        <v>23</v>
      </c>
      <c r="D77">
        <v>19</v>
      </c>
      <c r="E77" t="s">
        <v>24</v>
      </c>
      <c r="F77">
        <v>5</v>
      </c>
      <c r="G77">
        <v>0</v>
      </c>
      <c r="H77">
        <v>4</v>
      </c>
      <c r="I77" s="7">
        <v>169.3</v>
      </c>
      <c r="J77">
        <v>4</v>
      </c>
      <c r="K77">
        <v>67</v>
      </c>
      <c r="L77">
        <v>49</v>
      </c>
      <c r="M77">
        <v>14</v>
      </c>
      <c r="N77">
        <v>0</v>
      </c>
      <c r="O77">
        <v>0</v>
      </c>
      <c r="P77">
        <v>233</v>
      </c>
      <c r="Q77">
        <v>27</v>
      </c>
      <c r="R77">
        <v>0</v>
      </c>
      <c r="S77">
        <v>0</v>
      </c>
      <c r="T77">
        <v>27</v>
      </c>
      <c r="U77">
        <v>0</v>
      </c>
      <c r="V77">
        <v>37</v>
      </c>
      <c r="W77" s="8">
        <v>9</v>
      </c>
      <c r="X77">
        <v>421</v>
      </c>
    </row>
    <row r="78" spans="1:24" ht="12.75">
      <c r="A78" s="6">
        <v>189</v>
      </c>
      <c r="B78">
        <v>1171</v>
      </c>
      <c r="C78" t="s">
        <v>23</v>
      </c>
      <c r="D78">
        <v>19</v>
      </c>
      <c r="E78" t="s">
        <v>24</v>
      </c>
      <c r="F78">
        <v>5</v>
      </c>
      <c r="G78">
        <v>13</v>
      </c>
      <c r="H78">
        <v>18</v>
      </c>
      <c r="I78" s="7">
        <v>169.43</v>
      </c>
      <c r="J78">
        <v>12</v>
      </c>
      <c r="K78">
        <v>18</v>
      </c>
      <c r="L78">
        <v>60</v>
      </c>
      <c r="M78">
        <v>10</v>
      </c>
      <c r="N78">
        <v>0</v>
      </c>
      <c r="O78">
        <v>0</v>
      </c>
      <c r="P78">
        <v>234</v>
      </c>
      <c r="Q78">
        <v>30</v>
      </c>
      <c r="R78">
        <v>0</v>
      </c>
      <c r="S78">
        <v>0</v>
      </c>
      <c r="T78">
        <v>35</v>
      </c>
      <c r="U78">
        <v>0</v>
      </c>
      <c r="V78">
        <v>43</v>
      </c>
      <c r="W78" s="8">
        <v>7</v>
      </c>
      <c r="X78">
        <v>399</v>
      </c>
    </row>
    <row r="79" spans="1:24" ht="12.75">
      <c r="A79" s="6">
        <v>189</v>
      </c>
      <c r="B79">
        <v>1171</v>
      </c>
      <c r="C79" t="s">
        <v>23</v>
      </c>
      <c r="D79">
        <v>19</v>
      </c>
      <c r="E79" t="s">
        <v>24</v>
      </c>
      <c r="F79">
        <v>5</v>
      </c>
      <c r="G79">
        <v>20</v>
      </c>
      <c r="H79">
        <v>24</v>
      </c>
      <c r="I79" s="7">
        <v>169.5</v>
      </c>
      <c r="J79">
        <v>10</v>
      </c>
      <c r="K79">
        <v>38</v>
      </c>
      <c r="L79">
        <v>49</v>
      </c>
      <c r="M79">
        <v>15</v>
      </c>
      <c r="N79">
        <v>0</v>
      </c>
      <c r="O79">
        <v>0</v>
      </c>
      <c r="P79">
        <v>234</v>
      </c>
      <c r="Q79">
        <v>15</v>
      </c>
      <c r="R79">
        <v>0</v>
      </c>
      <c r="S79">
        <v>0</v>
      </c>
      <c r="T79">
        <v>28</v>
      </c>
      <c r="U79">
        <v>1</v>
      </c>
      <c r="V79">
        <v>73</v>
      </c>
      <c r="W79" s="8">
        <v>8</v>
      </c>
      <c r="X79">
        <v>390</v>
      </c>
    </row>
    <row r="80" spans="1:24" ht="12.75">
      <c r="A80" s="6">
        <v>189</v>
      </c>
      <c r="B80">
        <v>1171</v>
      </c>
      <c r="C80" t="s">
        <v>23</v>
      </c>
      <c r="D80">
        <v>19</v>
      </c>
      <c r="E80" t="s">
        <v>24</v>
      </c>
      <c r="F80">
        <v>5</v>
      </c>
      <c r="G80">
        <v>30</v>
      </c>
      <c r="H80">
        <v>35</v>
      </c>
      <c r="I80" s="7">
        <v>169.6</v>
      </c>
      <c r="J80">
        <v>17</v>
      </c>
      <c r="K80">
        <v>21</v>
      </c>
      <c r="L80">
        <v>87</v>
      </c>
      <c r="M80">
        <v>15</v>
      </c>
      <c r="N80">
        <v>0</v>
      </c>
      <c r="O80">
        <v>0</v>
      </c>
      <c r="P80">
        <v>222</v>
      </c>
      <c r="Q80">
        <v>26</v>
      </c>
      <c r="R80">
        <v>0</v>
      </c>
      <c r="S80">
        <v>0</v>
      </c>
      <c r="T80">
        <v>23</v>
      </c>
      <c r="U80">
        <v>0</v>
      </c>
      <c r="V80">
        <v>71</v>
      </c>
      <c r="W80" s="8">
        <v>9</v>
      </c>
      <c r="X80">
        <v>411</v>
      </c>
    </row>
    <row r="81" spans="1:24" ht="12.75">
      <c r="A81" s="6">
        <v>189</v>
      </c>
      <c r="B81">
        <v>1171</v>
      </c>
      <c r="C81" t="s">
        <v>23</v>
      </c>
      <c r="D81">
        <v>19</v>
      </c>
      <c r="E81" t="s">
        <v>24</v>
      </c>
      <c r="F81">
        <v>5</v>
      </c>
      <c r="G81">
        <v>50</v>
      </c>
      <c r="H81">
        <v>55</v>
      </c>
      <c r="I81" s="7">
        <v>169.8</v>
      </c>
      <c r="J81">
        <v>7</v>
      </c>
      <c r="K81">
        <v>62</v>
      </c>
      <c r="L81">
        <v>46</v>
      </c>
      <c r="M81">
        <v>11</v>
      </c>
      <c r="N81">
        <v>2</v>
      </c>
      <c r="O81">
        <v>0</v>
      </c>
      <c r="P81">
        <v>165</v>
      </c>
      <c r="Q81">
        <v>26</v>
      </c>
      <c r="R81">
        <v>2</v>
      </c>
      <c r="S81">
        <v>0</v>
      </c>
      <c r="T81">
        <v>21</v>
      </c>
      <c r="U81">
        <v>0</v>
      </c>
      <c r="W81" s="8">
        <v>9</v>
      </c>
      <c r="X81">
        <v>342</v>
      </c>
    </row>
    <row r="82" spans="1:24" ht="12.75">
      <c r="A82" s="6">
        <v>189</v>
      </c>
      <c r="B82">
        <v>1171</v>
      </c>
      <c r="C82" t="s">
        <v>23</v>
      </c>
      <c r="D82">
        <v>19</v>
      </c>
      <c r="E82" t="s">
        <v>24</v>
      </c>
      <c r="F82">
        <v>5</v>
      </c>
      <c r="G82">
        <v>74</v>
      </c>
      <c r="H82">
        <v>79</v>
      </c>
      <c r="I82" s="7">
        <v>170.04</v>
      </c>
      <c r="J82">
        <v>4</v>
      </c>
      <c r="K82">
        <v>67</v>
      </c>
      <c r="L82">
        <v>32</v>
      </c>
      <c r="M82">
        <v>18</v>
      </c>
      <c r="N82">
        <v>0</v>
      </c>
      <c r="O82">
        <v>0</v>
      </c>
      <c r="P82">
        <v>61</v>
      </c>
      <c r="Q82">
        <v>11</v>
      </c>
      <c r="R82">
        <v>0</v>
      </c>
      <c r="S82">
        <v>0</v>
      </c>
      <c r="T82">
        <v>23</v>
      </c>
      <c r="U82">
        <v>1</v>
      </c>
      <c r="V82">
        <v>41</v>
      </c>
      <c r="W82" s="8">
        <v>10</v>
      </c>
      <c r="X82">
        <v>217</v>
      </c>
    </row>
    <row r="83" spans="1:24" ht="12.75">
      <c r="A83" s="6">
        <v>189</v>
      </c>
      <c r="B83">
        <v>1171</v>
      </c>
      <c r="C83" t="s">
        <v>23</v>
      </c>
      <c r="D83">
        <v>19</v>
      </c>
      <c r="E83" t="s">
        <v>24</v>
      </c>
      <c r="F83">
        <v>5</v>
      </c>
      <c r="G83">
        <v>100</v>
      </c>
      <c r="H83">
        <v>104</v>
      </c>
      <c r="I83" s="7">
        <v>170.3</v>
      </c>
      <c r="J83">
        <v>4</v>
      </c>
      <c r="K83">
        <v>66</v>
      </c>
      <c r="L83">
        <v>63</v>
      </c>
      <c r="M83">
        <v>20</v>
      </c>
      <c r="N83">
        <v>1</v>
      </c>
      <c r="O83">
        <v>1</v>
      </c>
      <c r="P83">
        <v>144</v>
      </c>
      <c r="Q83">
        <v>13</v>
      </c>
      <c r="R83">
        <v>3</v>
      </c>
      <c r="S83">
        <v>5</v>
      </c>
      <c r="T83">
        <v>19</v>
      </c>
      <c r="U83">
        <v>0</v>
      </c>
      <c r="V83">
        <v>52</v>
      </c>
      <c r="W83" s="8">
        <v>10</v>
      </c>
      <c r="X83">
        <v>339</v>
      </c>
    </row>
    <row r="84" spans="1:24" ht="12.75">
      <c r="A84" s="6">
        <v>189</v>
      </c>
      <c r="B84">
        <v>1171</v>
      </c>
      <c r="C84" t="s">
        <v>23</v>
      </c>
      <c r="D84">
        <v>19</v>
      </c>
      <c r="E84" t="s">
        <v>24</v>
      </c>
      <c r="F84">
        <v>5</v>
      </c>
      <c r="G84">
        <v>120</v>
      </c>
      <c r="H84">
        <v>124</v>
      </c>
      <c r="I84" s="7">
        <v>170.5</v>
      </c>
      <c r="J84">
        <v>20</v>
      </c>
      <c r="K84">
        <v>57</v>
      </c>
      <c r="L84">
        <v>42</v>
      </c>
      <c r="M84">
        <v>20</v>
      </c>
      <c r="N84">
        <v>1</v>
      </c>
      <c r="O84">
        <v>0</v>
      </c>
      <c r="P84">
        <v>123</v>
      </c>
      <c r="Q84">
        <v>13</v>
      </c>
      <c r="R84">
        <v>0</v>
      </c>
      <c r="S84">
        <v>2</v>
      </c>
      <c r="T84">
        <v>15</v>
      </c>
      <c r="U84">
        <v>0</v>
      </c>
      <c r="V84">
        <v>69</v>
      </c>
      <c r="W84" s="8">
        <v>10</v>
      </c>
      <c r="X84">
        <v>293</v>
      </c>
    </row>
    <row r="85" spans="1:24" ht="12.75">
      <c r="A85" s="6">
        <v>189</v>
      </c>
      <c r="B85">
        <v>1171</v>
      </c>
      <c r="C85" t="s">
        <v>23</v>
      </c>
      <c r="D85">
        <v>19</v>
      </c>
      <c r="E85" t="s">
        <v>24</v>
      </c>
      <c r="F85">
        <v>5</v>
      </c>
      <c r="G85">
        <v>140</v>
      </c>
      <c r="H85">
        <v>144</v>
      </c>
      <c r="I85" s="7">
        <v>170.7</v>
      </c>
      <c r="J85">
        <v>16</v>
      </c>
      <c r="K85">
        <v>126</v>
      </c>
      <c r="L85">
        <v>24</v>
      </c>
      <c r="M85">
        <v>21</v>
      </c>
      <c r="N85">
        <v>1</v>
      </c>
      <c r="O85">
        <v>0</v>
      </c>
      <c r="P85">
        <v>141</v>
      </c>
      <c r="Q85">
        <v>18</v>
      </c>
      <c r="R85">
        <v>4</v>
      </c>
      <c r="S85">
        <v>15</v>
      </c>
      <c r="T85">
        <v>21</v>
      </c>
      <c r="U85">
        <v>0</v>
      </c>
      <c r="V85">
        <v>97</v>
      </c>
      <c r="W85" s="8">
        <v>10</v>
      </c>
      <c r="X85">
        <v>387</v>
      </c>
    </row>
    <row r="86" spans="1:24" ht="12.75">
      <c r="A86" s="6">
        <v>189</v>
      </c>
      <c r="B86">
        <v>1171</v>
      </c>
      <c r="C86" t="s">
        <v>23</v>
      </c>
      <c r="D86">
        <v>19</v>
      </c>
      <c r="E86" t="s">
        <v>24</v>
      </c>
      <c r="F86">
        <v>6</v>
      </c>
      <c r="G86">
        <v>10</v>
      </c>
      <c r="H86">
        <v>14</v>
      </c>
      <c r="I86" s="7">
        <v>170.9</v>
      </c>
      <c r="J86">
        <v>21</v>
      </c>
      <c r="K86">
        <v>110</v>
      </c>
      <c r="L86">
        <v>32</v>
      </c>
      <c r="M86">
        <v>24</v>
      </c>
      <c r="N86">
        <v>4</v>
      </c>
      <c r="O86">
        <v>0</v>
      </c>
      <c r="P86">
        <v>145</v>
      </c>
      <c r="Q86">
        <v>17</v>
      </c>
      <c r="R86">
        <v>3</v>
      </c>
      <c r="S86">
        <v>18</v>
      </c>
      <c r="T86">
        <v>20</v>
      </c>
      <c r="U86">
        <v>0</v>
      </c>
      <c r="V86">
        <v>77</v>
      </c>
      <c r="W86" s="8">
        <v>9</v>
      </c>
      <c r="X86">
        <v>394</v>
      </c>
    </row>
    <row r="87" spans="1:24" ht="12.75">
      <c r="A87" s="6">
        <v>189</v>
      </c>
      <c r="B87">
        <v>1171</v>
      </c>
      <c r="C87" t="s">
        <v>23</v>
      </c>
      <c r="D87">
        <v>19</v>
      </c>
      <c r="E87" t="s">
        <v>24</v>
      </c>
      <c r="F87">
        <v>6</v>
      </c>
      <c r="G87">
        <v>40</v>
      </c>
      <c r="H87">
        <v>45</v>
      </c>
      <c r="I87" s="7">
        <v>171.2</v>
      </c>
      <c r="J87">
        <v>21</v>
      </c>
      <c r="K87">
        <v>85</v>
      </c>
      <c r="L87">
        <v>53</v>
      </c>
      <c r="M87">
        <v>35</v>
      </c>
      <c r="N87">
        <v>0</v>
      </c>
      <c r="O87">
        <v>0</v>
      </c>
      <c r="P87">
        <v>160</v>
      </c>
      <c r="Q87">
        <v>25</v>
      </c>
      <c r="R87">
        <v>1</v>
      </c>
      <c r="S87">
        <v>3</v>
      </c>
      <c r="T87">
        <v>26</v>
      </c>
      <c r="U87">
        <v>0</v>
      </c>
      <c r="V87">
        <v>31</v>
      </c>
      <c r="W87" s="8">
        <v>10</v>
      </c>
      <c r="X87">
        <v>409</v>
      </c>
    </row>
    <row r="88" spans="1:24" ht="12.75">
      <c r="A88" s="6">
        <v>189</v>
      </c>
      <c r="B88">
        <v>1171</v>
      </c>
      <c r="C88" t="s">
        <v>23</v>
      </c>
      <c r="D88">
        <v>19</v>
      </c>
      <c r="E88" t="s">
        <v>24</v>
      </c>
      <c r="F88">
        <v>6</v>
      </c>
      <c r="G88">
        <v>60</v>
      </c>
      <c r="H88">
        <v>65</v>
      </c>
      <c r="I88" s="7">
        <v>171.4</v>
      </c>
      <c r="J88">
        <v>23</v>
      </c>
      <c r="K88">
        <v>99</v>
      </c>
      <c r="L88">
        <v>60</v>
      </c>
      <c r="M88">
        <v>32</v>
      </c>
      <c r="N88">
        <v>0</v>
      </c>
      <c r="O88">
        <v>0</v>
      </c>
      <c r="P88">
        <v>126</v>
      </c>
      <c r="Q88">
        <v>13</v>
      </c>
      <c r="R88">
        <v>4</v>
      </c>
      <c r="S88">
        <v>31</v>
      </c>
      <c r="T88">
        <v>25</v>
      </c>
      <c r="U88">
        <v>0</v>
      </c>
      <c r="V88">
        <v>85</v>
      </c>
      <c r="W88" s="8">
        <v>9</v>
      </c>
      <c r="X88">
        <v>413</v>
      </c>
    </row>
    <row r="89" spans="1:24" ht="12.75">
      <c r="A89" s="6">
        <v>189</v>
      </c>
      <c r="B89">
        <v>1171</v>
      </c>
      <c r="C89" t="s">
        <v>23</v>
      </c>
      <c r="D89">
        <v>19</v>
      </c>
      <c r="E89" t="s">
        <v>24</v>
      </c>
      <c r="F89">
        <v>6</v>
      </c>
      <c r="G89">
        <v>90</v>
      </c>
      <c r="H89">
        <v>94</v>
      </c>
      <c r="I89" s="7">
        <v>171.7</v>
      </c>
      <c r="J89">
        <v>10</v>
      </c>
      <c r="K89">
        <v>43</v>
      </c>
      <c r="L89">
        <v>45</v>
      </c>
      <c r="M89">
        <v>15</v>
      </c>
      <c r="N89">
        <v>0</v>
      </c>
      <c r="O89">
        <v>0</v>
      </c>
      <c r="P89">
        <v>65</v>
      </c>
      <c r="Q89">
        <v>12</v>
      </c>
      <c r="R89">
        <v>0</v>
      </c>
      <c r="S89">
        <v>15</v>
      </c>
      <c r="T89">
        <v>10</v>
      </c>
      <c r="U89">
        <v>0</v>
      </c>
      <c r="V89">
        <v>68</v>
      </c>
      <c r="W89" s="8">
        <v>10</v>
      </c>
      <c r="X89">
        <v>215</v>
      </c>
    </row>
    <row r="90" spans="1:24" ht="12.75">
      <c r="A90" s="6">
        <v>189</v>
      </c>
      <c r="B90">
        <v>1171</v>
      </c>
      <c r="C90" t="s">
        <v>23</v>
      </c>
      <c r="D90">
        <v>19</v>
      </c>
      <c r="E90" t="s">
        <v>24</v>
      </c>
      <c r="F90">
        <v>6</v>
      </c>
      <c r="G90">
        <v>130</v>
      </c>
      <c r="H90">
        <v>134</v>
      </c>
      <c r="I90" s="7">
        <v>172.1</v>
      </c>
      <c r="J90">
        <v>18</v>
      </c>
      <c r="K90">
        <v>43</v>
      </c>
      <c r="L90">
        <v>58</v>
      </c>
      <c r="M90">
        <v>33</v>
      </c>
      <c r="N90">
        <v>0</v>
      </c>
      <c r="O90">
        <v>0</v>
      </c>
      <c r="P90">
        <v>135</v>
      </c>
      <c r="Q90">
        <v>13</v>
      </c>
      <c r="R90">
        <v>2</v>
      </c>
      <c r="S90">
        <v>15</v>
      </c>
      <c r="T90">
        <v>15</v>
      </c>
      <c r="U90">
        <v>0</v>
      </c>
      <c r="V90">
        <v>97</v>
      </c>
      <c r="W90" s="8">
        <v>10</v>
      </c>
      <c r="X90">
        <v>332</v>
      </c>
    </row>
    <row r="91" spans="1:24" ht="12.75">
      <c r="A91" s="6">
        <v>189</v>
      </c>
      <c r="B91">
        <v>1171</v>
      </c>
      <c r="C91" t="s">
        <v>23</v>
      </c>
      <c r="D91">
        <v>19</v>
      </c>
      <c r="E91" t="s">
        <v>24</v>
      </c>
      <c r="F91">
        <v>7</v>
      </c>
      <c r="G91">
        <v>20</v>
      </c>
      <c r="H91">
        <v>24</v>
      </c>
      <c r="I91" s="7">
        <v>172.5</v>
      </c>
      <c r="J91">
        <v>22</v>
      </c>
      <c r="K91">
        <v>21</v>
      </c>
      <c r="L91">
        <v>84</v>
      </c>
      <c r="M91">
        <v>40</v>
      </c>
      <c r="N91">
        <v>2</v>
      </c>
      <c r="O91">
        <v>0</v>
      </c>
      <c r="P91">
        <v>101</v>
      </c>
      <c r="Q91">
        <v>13</v>
      </c>
      <c r="R91">
        <v>0</v>
      </c>
      <c r="S91">
        <v>0</v>
      </c>
      <c r="T91">
        <v>17</v>
      </c>
      <c r="U91">
        <v>0</v>
      </c>
      <c r="V91">
        <v>119</v>
      </c>
      <c r="W91" s="8">
        <v>8</v>
      </c>
      <c r="X91">
        <v>300</v>
      </c>
    </row>
    <row r="92" spans="1:24" ht="12.75">
      <c r="A92" s="6">
        <v>189</v>
      </c>
      <c r="B92">
        <v>1171</v>
      </c>
      <c r="C92" t="s">
        <v>23</v>
      </c>
      <c r="D92">
        <v>20</v>
      </c>
      <c r="E92" t="s">
        <v>24</v>
      </c>
      <c r="F92">
        <v>1</v>
      </c>
      <c r="G92">
        <v>20</v>
      </c>
      <c r="H92">
        <v>24</v>
      </c>
      <c r="I92" s="7">
        <v>173.1</v>
      </c>
      <c r="J92">
        <v>7</v>
      </c>
      <c r="K92">
        <v>4</v>
      </c>
      <c r="L92">
        <v>92</v>
      </c>
      <c r="M92">
        <v>30</v>
      </c>
      <c r="N92">
        <v>3</v>
      </c>
      <c r="O92">
        <v>0</v>
      </c>
      <c r="P92">
        <v>111</v>
      </c>
      <c r="Q92">
        <v>10</v>
      </c>
      <c r="R92">
        <v>0</v>
      </c>
      <c r="S92">
        <v>0</v>
      </c>
      <c r="T92">
        <v>13</v>
      </c>
      <c r="U92">
        <v>0</v>
      </c>
      <c r="V92">
        <v>32</v>
      </c>
      <c r="W92" s="8">
        <v>9</v>
      </c>
      <c r="X92">
        <v>270</v>
      </c>
    </row>
    <row r="93" spans="1:24" ht="12.75">
      <c r="A93" s="6">
        <v>189</v>
      </c>
      <c r="B93">
        <v>1171</v>
      </c>
      <c r="C93" t="s">
        <v>23</v>
      </c>
      <c r="D93">
        <v>20</v>
      </c>
      <c r="E93" t="s">
        <v>24</v>
      </c>
      <c r="F93">
        <v>1</v>
      </c>
      <c r="G93">
        <v>60</v>
      </c>
      <c r="H93">
        <v>64</v>
      </c>
      <c r="I93" s="7">
        <v>173.5</v>
      </c>
      <c r="J93">
        <v>31</v>
      </c>
      <c r="K93">
        <v>6</v>
      </c>
      <c r="L93">
        <v>120</v>
      </c>
      <c r="M93">
        <v>30</v>
      </c>
      <c r="N93">
        <v>1</v>
      </c>
      <c r="O93">
        <v>0</v>
      </c>
      <c r="P93">
        <v>49</v>
      </c>
      <c r="Q93">
        <v>10</v>
      </c>
      <c r="R93">
        <v>0</v>
      </c>
      <c r="S93">
        <v>0</v>
      </c>
      <c r="T93">
        <v>2</v>
      </c>
      <c r="U93">
        <v>0</v>
      </c>
      <c r="V93">
        <v>122</v>
      </c>
      <c r="W93" s="8">
        <v>9</v>
      </c>
      <c r="X93">
        <v>249</v>
      </c>
    </row>
    <row r="94" spans="1:24" ht="12.75">
      <c r="A94" s="6">
        <v>189</v>
      </c>
      <c r="B94">
        <v>1171</v>
      </c>
      <c r="C94" t="s">
        <v>23</v>
      </c>
      <c r="D94">
        <v>20</v>
      </c>
      <c r="E94" t="s">
        <v>24</v>
      </c>
      <c r="F94">
        <v>1</v>
      </c>
      <c r="G94">
        <v>100</v>
      </c>
      <c r="H94">
        <v>104</v>
      </c>
      <c r="I94" s="7">
        <v>173.9</v>
      </c>
      <c r="J94">
        <v>24</v>
      </c>
      <c r="K94">
        <v>9</v>
      </c>
      <c r="L94">
        <v>89</v>
      </c>
      <c r="M94">
        <v>40</v>
      </c>
      <c r="N94">
        <v>2</v>
      </c>
      <c r="O94">
        <v>0</v>
      </c>
      <c r="P94">
        <v>46</v>
      </c>
      <c r="Q94">
        <v>11</v>
      </c>
      <c r="R94">
        <v>2</v>
      </c>
      <c r="S94">
        <v>2</v>
      </c>
      <c r="T94">
        <v>7</v>
      </c>
      <c r="U94">
        <v>0</v>
      </c>
      <c r="V94">
        <v>99</v>
      </c>
      <c r="W94" s="8">
        <v>7</v>
      </c>
      <c r="X94">
        <v>232</v>
      </c>
    </row>
    <row r="95" spans="1:24" ht="12.75">
      <c r="A95" s="6">
        <v>189</v>
      </c>
      <c r="B95">
        <v>1171</v>
      </c>
      <c r="C95" t="s">
        <v>23</v>
      </c>
      <c r="D95">
        <v>20</v>
      </c>
      <c r="E95" t="s">
        <v>24</v>
      </c>
      <c r="F95">
        <v>2</v>
      </c>
      <c r="G95">
        <v>10</v>
      </c>
      <c r="H95">
        <v>14</v>
      </c>
      <c r="I95" s="7">
        <v>174.5</v>
      </c>
      <c r="J95">
        <v>32</v>
      </c>
      <c r="K95">
        <v>13</v>
      </c>
      <c r="L95">
        <v>108</v>
      </c>
      <c r="M95">
        <v>58</v>
      </c>
      <c r="N95">
        <v>2</v>
      </c>
      <c r="O95">
        <v>0</v>
      </c>
      <c r="P95">
        <v>33</v>
      </c>
      <c r="Q95">
        <v>16</v>
      </c>
      <c r="R95">
        <v>0</v>
      </c>
      <c r="S95">
        <v>5</v>
      </c>
      <c r="T95">
        <v>11</v>
      </c>
      <c r="U95">
        <v>0</v>
      </c>
      <c r="V95">
        <v>133</v>
      </c>
      <c r="W95" s="8">
        <v>7</v>
      </c>
      <c r="X95">
        <v>278</v>
      </c>
    </row>
    <row r="96" spans="1:24" ht="12.75">
      <c r="A96" s="6">
        <v>189</v>
      </c>
      <c r="B96">
        <v>1171</v>
      </c>
      <c r="C96" t="s">
        <v>23</v>
      </c>
      <c r="D96">
        <v>20</v>
      </c>
      <c r="E96" t="s">
        <v>24</v>
      </c>
      <c r="F96">
        <v>2</v>
      </c>
      <c r="G96">
        <v>50</v>
      </c>
      <c r="H96">
        <v>54</v>
      </c>
      <c r="I96" s="7">
        <v>174.9</v>
      </c>
      <c r="J96">
        <v>40</v>
      </c>
      <c r="K96">
        <v>12</v>
      </c>
      <c r="L96">
        <v>105</v>
      </c>
      <c r="M96">
        <v>44</v>
      </c>
      <c r="N96">
        <v>0</v>
      </c>
      <c r="O96">
        <v>0</v>
      </c>
      <c r="P96">
        <v>38</v>
      </c>
      <c r="Q96">
        <v>12</v>
      </c>
      <c r="R96">
        <v>2</v>
      </c>
      <c r="S96">
        <v>0</v>
      </c>
      <c r="T96">
        <v>9</v>
      </c>
      <c r="U96">
        <v>0</v>
      </c>
      <c r="V96">
        <v>127</v>
      </c>
      <c r="W96" s="8">
        <v>10</v>
      </c>
      <c r="X96">
        <v>262</v>
      </c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2006-06-13T19:48:50Z</dcterms:created>
  <dcterms:modified xsi:type="dcterms:W3CDTF">2006-06-13T21:43:43Z</dcterms:modified>
  <cp:category/>
  <cp:version/>
  <cp:contentType/>
  <cp:contentStatus/>
</cp:coreProperties>
</file>