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05" windowWidth="12120" windowHeight="8310" activeTab="5"/>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s>
  <definedNames>
    <definedName name="_xlnm.Print_Area" localSheetId="0">'Table1'!$A$1:$I$47</definedName>
    <definedName name="_xlnm.Print_Area" localSheetId="1">'Table2'!$A$1:$G$46</definedName>
    <definedName name="_xlnm.Print_Area" localSheetId="2">'Table3'!$A$1:$I$36</definedName>
    <definedName name="_xlnm.Print_Area" localSheetId="3">'Table4'!$A$1:$M$39</definedName>
    <definedName name="_xlnm.Print_Area" localSheetId="4">'Table5'!$A$1:$J$37</definedName>
    <definedName name="_xlnm.Print_Area" localSheetId="5">'Table6'!$A$1:$G$19</definedName>
    <definedName name="_xlnm.Print_Area" localSheetId="6">'Table7'!$A$1:$I$25</definedName>
    <definedName name="_xlnm.Print_Area" localSheetId="7">'Table8'!$A$1:$I$25</definedName>
    <definedName name="_xlnm.Print_Area" localSheetId="8">'Table9'!$A$1:$I$25</definedName>
    <definedName name="Z_8201A18E_133B_4548_8217_1DC6B2935600_.wvu.PrintArea" localSheetId="0" hidden="1">'Table1'!$A$1:$I$45</definedName>
    <definedName name="Z_8201A18E_133B_4548_8217_1DC6B2935600_.wvu.PrintArea" localSheetId="1" hidden="1">'Table2'!$A$1:$G$43</definedName>
    <definedName name="Z_8201A18E_133B_4548_8217_1DC6B2935600_.wvu.PrintArea" localSheetId="2" hidden="1">'Table3'!$A$1:$I$36</definedName>
    <definedName name="Z_8201A18E_133B_4548_8217_1DC6B2935600_.wvu.PrintArea" localSheetId="3" hidden="1">'Table4'!$A$1:$M$39</definedName>
    <definedName name="Z_8201A18E_133B_4548_8217_1DC6B2935600_.wvu.PrintArea" localSheetId="4" hidden="1">'Table5'!$A$1:$J$37</definedName>
    <definedName name="Z_8201A18E_133B_4548_8217_1DC6B2935600_.wvu.PrintArea" localSheetId="5" hidden="1">'Table6'!$A$1:$G$18</definedName>
    <definedName name="Z_8201A18E_133B_4548_8217_1DC6B2935600_.wvu.PrintArea" localSheetId="6" hidden="1">'Table7'!$A$1:$I$25</definedName>
    <definedName name="Z_8201A18E_133B_4548_8217_1DC6B2935600_.wvu.PrintArea" localSheetId="7" hidden="1">'Table8'!$A$1:$I$25</definedName>
    <definedName name="Z_8201A18E_133B_4548_8217_1DC6B2935600_.wvu.PrintArea" localSheetId="8" hidden="1">'Table9'!$A$1:$I$25</definedName>
    <definedName name="Z_8201A18E_133B_4548_8217_1DC6B2935600_.wvu.Rows" localSheetId="0" hidden="1">'Table1'!#REF!</definedName>
    <definedName name="Z_8201A18E_133B_4548_8217_1DC6B2935600_.wvu.Rows" localSheetId="1" hidden="1">'Table2'!$18:$18</definedName>
    <definedName name="Z_A37318FB_99FC_41E0_8BFF_F7FDB0E00E64_.wvu.PrintArea" localSheetId="0" hidden="1">'Table1'!$A$1:$I$45</definedName>
    <definedName name="Z_A37318FB_99FC_41E0_8BFF_F7FDB0E00E64_.wvu.PrintArea" localSheetId="1" hidden="1">'Table2'!$A$1:$G$43</definedName>
    <definedName name="Z_A37318FB_99FC_41E0_8BFF_F7FDB0E00E64_.wvu.PrintArea" localSheetId="2" hidden="1">'Table3'!$A$1:$I$36</definedName>
    <definedName name="Z_A37318FB_99FC_41E0_8BFF_F7FDB0E00E64_.wvu.PrintArea" localSheetId="3" hidden="1">'Table4'!$A$1:$M$39</definedName>
    <definedName name="Z_A37318FB_99FC_41E0_8BFF_F7FDB0E00E64_.wvu.PrintArea" localSheetId="4" hidden="1">'Table5'!$A$1:$J$37</definedName>
    <definedName name="Z_A37318FB_99FC_41E0_8BFF_F7FDB0E00E64_.wvu.PrintArea" localSheetId="5" hidden="1">'Table6'!$A$1:$G$18</definedName>
    <definedName name="Z_A37318FB_99FC_41E0_8BFF_F7FDB0E00E64_.wvu.PrintArea" localSheetId="6" hidden="1">'Table7'!$A$1:$I$25</definedName>
    <definedName name="Z_A37318FB_99FC_41E0_8BFF_F7FDB0E00E64_.wvu.PrintArea" localSheetId="7" hidden="1">'Table8'!$A$1:$I$25</definedName>
    <definedName name="Z_A37318FB_99FC_41E0_8BFF_F7FDB0E00E64_.wvu.PrintArea" localSheetId="8" hidden="1">'Table9'!$A$1:$I$25</definedName>
    <definedName name="Z_A37318FB_99FC_41E0_8BFF_F7FDB0E00E64_.wvu.Rows" localSheetId="0" hidden="1">'Table1'!#REF!</definedName>
    <definedName name="Z_A37318FB_99FC_41E0_8BFF_F7FDB0E00E64_.wvu.Rows" localSheetId="1" hidden="1">'Table2'!$18:$18</definedName>
    <definedName name="Z_F349CEC0_FA5E_11D8_B663_000103CF86A7_.wvu.PrintArea" localSheetId="0" hidden="1">'Table1'!$A$1:$I$45</definedName>
    <definedName name="Z_F349CEC0_FA5E_11D8_B663_000103CF86A7_.wvu.PrintArea" localSheetId="1" hidden="1">'Table2'!$A$1:$G$43</definedName>
    <definedName name="Z_F349CEC0_FA5E_11D8_B663_000103CF86A7_.wvu.PrintArea" localSheetId="2" hidden="1">'Table3'!$A$1:$I$36</definedName>
    <definedName name="Z_F349CEC0_FA5E_11D8_B663_000103CF86A7_.wvu.PrintArea" localSheetId="3" hidden="1">'Table4'!$A$1:$M$39</definedName>
    <definedName name="Z_F349CEC0_FA5E_11D8_B663_000103CF86A7_.wvu.PrintArea" localSheetId="4" hidden="1">'Table5'!$A$1:$J$37</definedName>
    <definedName name="Z_F349CEC0_FA5E_11D8_B663_000103CF86A7_.wvu.PrintArea" localSheetId="5" hidden="1">'Table6'!$A$1:$G$18</definedName>
    <definedName name="Z_F349CEC0_FA5E_11D8_B663_000103CF86A7_.wvu.PrintArea" localSheetId="6" hidden="1">'Table7'!$A$1:$I$25</definedName>
    <definedName name="Z_F349CEC0_FA5E_11D8_B663_000103CF86A7_.wvu.PrintArea" localSheetId="7" hidden="1">'Table8'!$A$1:$I$25</definedName>
    <definedName name="Z_F349CEC0_FA5E_11D8_B663_000103CF86A7_.wvu.PrintArea" localSheetId="8" hidden="1">'Table9'!$A$1:$I$25</definedName>
    <definedName name="Z_F349CEC0_FA5E_11D8_B663_000103CF86A7_.wvu.Rows" localSheetId="0" hidden="1">'Table1'!#REF!</definedName>
    <definedName name="Z_F349CEC0_FA5E_11D8_B663_000103CF86A7_.wvu.Rows" localSheetId="1" hidden="1">'Table2'!$18:$18</definedName>
  </definedNames>
  <calcPr fullCalcOnLoad="1"/>
</workbook>
</file>

<file path=xl/sharedStrings.xml><?xml version="1.0" encoding="utf-8"?>
<sst xmlns="http://schemas.openxmlformats.org/spreadsheetml/2006/main" count="385" uniqueCount="170">
  <si>
    <t>Female</t>
  </si>
  <si>
    <t>0-3</t>
  </si>
  <si>
    <t>4-5</t>
  </si>
  <si>
    <t>6-12</t>
  </si>
  <si>
    <t>13-18</t>
  </si>
  <si>
    <t>19-21</t>
  </si>
  <si>
    <t>22-44</t>
  </si>
  <si>
    <t>45-64</t>
  </si>
  <si>
    <t>Male</t>
  </si>
  <si>
    <t>Total</t>
  </si>
  <si>
    <t>Expenditures</t>
  </si>
  <si>
    <t>Number</t>
  </si>
  <si>
    <t>Percent of Total FFS Beneficiaries</t>
  </si>
  <si>
    <t>Percent of Total FFS Expenditures</t>
  </si>
  <si>
    <t xml:space="preserve">USED PRESCRIPTION PSYCHOTROPIC DRUGS,  </t>
  </si>
  <si>
    <t>BY DIAGNOSTIC CATEGORY AND DRUG TYPE</t>
  </si>
  <si>
    <t>Diagnostic Category</t>
  </si>
  <si>
    <t>Anti-Anxiety Agents</t>
  </si>
  <si>
    <t>Stimulants</t>
  </si>
  <si>
    <t>No Diagnosis</t>
  </si>
  <si>
    <t xml:space="preserve">USED PRESCRIPTION PSYCHOTROPIC DRUGS, </t>
  </si>
  <si>
    <t>TOTAL AND FEE-FOR-SERVICE (FFS)</t>
  </si>
  <si>
    <t>Population Characteristics</t>
  </si>
  <si>
    <t xml:space="preserve">All </t>
  </si>
  <si>
    <t>Age</t>
  </si>
  <si>
    <t>65 and older</t>
  </si>
  <si>
    <t>Unknown</t>
  </si>
  <si>
    <t>Gender</t>
  </si>
  <si>
    <t>Race</t>
  </si>
  <si>
    <t>White</t>
  </si>
  <si>
    <t>Black</t>
  </si>
  <si>
    <t>Hispanic</t>
  </si>
  <si>
    <t>American Indian/Alaskan Native</t>
  </si>
  <si>
    <t>Other/Unknown</t>
  </si>
  <si>
    <t>Dual Status</t>
  </si>
  <si>
    <t xml:space="preserve">Aged Duals with Full Medicaid </t>
  </si>
  <si>
    <t xml:space="preserve">Disabled Duals with Full Medicaid </t>
  </si>
  <si>
    <t>Duals with Limited Medicaid</t>
  </si>
  <si>
    <t>Disabled Non-Duals</t>
  </si>
  <si>
    <t>Other Duals</t>
  </si>
  <si>
    <t>All Other Non-Duals</t>
  </si>
  <si>
    <t>Eligibility Group</t>
  </si>
  <si>
    <t>Aged</t>
  </si>
  <si>
    <t>Disabled</t>
  </si>
  <si>
    <t>Adults</t>
  </si>
  <si>
    <t>Children</t>
  </si>
  <si>
    <t xml:space="preserve">MEDICAID BENEFICIARIES AND EXPENDITURES </t>
  </si>
  <si>
    <t>Beneficiaries</t>
  </si>
  <si>
    <t>Total Number</t>
  </si>
  <si>
    <t>Percent in FFS One or More Months</t>
  </si>
  <si>
    <t>Total Expenditures</t>
  </si>
  <si>
    <t xml:space="preserve">Total for FFS </t>
  </si>
  <si>
    <t xml:space="preserve">Percent for FFS </t>
  </si>
  <si>
    <t>MEDICAID FFS MENTAL HEALTH BENEFICIARIES AND EXPENDITURES</t>
  </si>
  <si>
    <t>COMPARED TO TOTAL FFS BENEFICIARIES AND EXPENDITURES</t>
  </si>
  <si>
    <t>Total Number of Beneficiaries in FFS Population</t>
  </si>
  <si>
    <t>FFS Mental Health Population</t>
  </si>
  <si>
    <t>Total Expenditures for FFS Population</t>
  </si>
  <si>
    <t>FFS Expenditures for Mental Health Population</t>
  </si>
  <si>
    <t>Number of Beneficiaries</t>
  </si>
  <si>
    <t>Total Amount</t>
  </si>
  <si>
    <t>All</t>
  </si>
  <si>
    <t>65 and Older</t>
  </si>
  <si>
    <t>Asian/Pacific Islander</t>
  </si>
  <si>
    <t>Aged Duals with Full Medicaid</t>
  </si>
  <si>
    <t xml:space="preserve">MEDICAID FFS MENTAL HEALTH POPULATION </t>
  </si>
  <si>
    <t xml:space="preserve">BY DIAGNOSTIC CATEGORY AND AGE GROUP </t>
  </si>
  <si>
    <t>All Ages</t>
  </si>
  <si>
    <t>21 and Under</t>
  </si>
  <si>
    <t>22-64</t>
  </si>
  <si>
    <t>Percent</t>
  </si>
  <si>
    <t>Percent of Total Beneficiaries</t>
  </si>
  <si>
    <t>Percent of Total Expenditures</t>
  </si>
  <si>
    <t>Percent of Total FFS Mental Health Beneficiaries</t>
  </si>
  <si>
    <t>Sex</t>
  </si>
  <si>
    <t>Age Group</t>
  </si>
  <si>
    <t>Psychiatric Hospital</t>
  </si>
  <si>
    <t>Total Inpatient Hospital</t>
  </si>
  <si>
    <t>Mental Health Treatment</t>
  </si>
  <si>
    <t>Number of Users</t>
  </si>
  <si>
    <t xml:space="preserve"> </t>
  </si>
  <si>
    <t>65+</t>
  </si>
  <si>
    <t xml:space="preserve">All Ages </t>
  </si>
  <si>
    <t>Individuals may appear in more than one column on this table.</t>
  </si>
  <si>
    <t xml:space="preserve">EMERGENCY ROOM USE FOR MEDICAID FFS MENTAL HEALTH AND NON-MENTAL </t>
  </si>
  <si>
    <t>HEALTH BENEFICIARIES, BY SEX AND AGE GROUP</t>
  </si>
  <si>
    <t>Mental Health Beneficiaries With Any Emergency Room Use</t>
  </si>
  <si>
    <t>Non- Mental Health Beneficiaries With Any Emergency Room Use</t>
  </si>
  <si>
    <t>For Mental Health Treatment</t>
  </si>
  <si>
    <t>For Non-Mental Health Treatment</t>
  </si>
  <si>
    <t>Percent of Total FFS Non-Mental Health Beneficiaries</t>
  </si>
  <si>
    <t>TABLE 1</t>
  </si>
  <si>
    <t>TABLE 9</t>
  </si>
  <si>
    <t>TABLE 8</t>
  </si>
  <si>
    <t>TABLE 7</t>
  </si>
  <si>
    <t>TABLE 6</t>
  </si>
  <si>
    <t xml:space="preserve"> TABLE 5</t>
  </si>
  <si>
    <t>TABLE 4</t>
  </si>
  <si>
    <t>TABLE 3</t>
  </si>
  <si>
    <t>TABLE 2</t>
  </si>
  <si>
    <t>FFS mental health beneficiaries include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</si>
  <si>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Note:  The FFS mental health population includes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</si>
  <si>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 xml:space="preserve">Notes:  The FFS mental health population includes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  </t>
  </si>
  <si>
    <t xml:space="preserve">Notes: All beneficiaries in this table had a mental health diagnosis as the primary diagnosis on a FFS Medicaid claim during 1999, or received a clearly identifiable mental health service (inpatient psychiatric service for age 65+ or under age 22, or nursing facility mental health service for age 65+).  </t>
  </si>
  <si>
    <t>PRESCRIPTION PYSCHOTROPIC DRUG USE FOR MEDICAID FFS MENTAL HEALTH</t>
  </si>
  <si>
    <t>Percent of Total FFS MH Beneficiaries</t>
  </si>
  <si>
    <t>Percent of Total FFS Non-MH Beneficiaries</t>
  </si>
  <si>
    <t>Type of Psychotropic Drug</t>
  </si>
  <si>
    <t>Mood Stabilizing Agents</t>
  </si>
  <si>
    <t>Number in Fee-for-Service (FFS) One or More Months</t>
  </si>
  <si>
    <t>Expenditures for FFS months are defined as expenditures for services during FFS months minus expenditures for capitation premium payments.</t>
  </si>
  <si>
    <t>Schizophrenia (ICD-9 CM diagnosis codes beginning with 295) includes both chronic and acute schizophrenic disorders.</t>
  </si>
  <si>
    <t>Major depression and affective psychoses (ICD-9 CM diagnosis codes beginning with 296) includes manic, depressive, and bipolar disorders.</t>
  </si>
  <si>
    <t>Other psychoses (ICD-9 CM diagnosis codes beginning with 297 or 298) includes paranoid states, delusional disorders, depressive psychosis, and reactive psychoses.</t>
  </si>
  <si>
    <t>Childhood psychoses (ICD-9 CM diagnosis codes beginning with 299) includes infantile autism, disintegrative disorders, and childhood type schizophrenia.</t>
  </si>
  <si>
    <t>Personality disorders (ICD-9 CM diagnosis codes beginning with 301) includes affective, schizoid, explosive, histrionic, antisocial, dependent, and other personality disorders.</t>
  </si>
  <si>
    <t>Special symptoms or syndromes (ICD-9 CM diagnosis codes beginning with 307) includes eating disorders, tics and repetitive movement disorders, sleep disorders, and enuresis.</t>
  </si>
  <si>
    <t>Conduct disorders (ICD-9 CM diagnosis codes beginning with 312) includes aggressive outbursts, truancy, delinquency, kleptomania, impulse control disorder, and other conduct disorders.</t>
  </si>
  <si>
    <t>Emotional disturbances (ICD-9 CM diagnosis codes beginning with 313) includes overanxious disorder, shyness, relationship problems and other mixed emotional disturbances of childhood or adolescence such as oppositional disorder.</t>
  </si>
  <si>
    <t>Hyperkinetic syndrome (ICD-9 CM diagnosis codes beginning with 314) includes attention deficit with and without hyperactivity and hyperkinesis with or without developmental delay.</t>
  </si>
  <si>
    <t>Other mental disorders (ICD-9 CM diagnosis codes beginning with 302, 306, or 310) includes sexual deviations, physiological malfunction arising from mental factors, and nonpsychotic mental disorders due to organic brain damage.</t>
  </si>
  <si>
    <t>Notes:  An emergency room visit is classified as "for mental health treatment" if one of the mental health diagnoses in Table 3 is shown as the primary diagnosis on the emergency room claim.  If any other diagnosis is shown as the primary diagnosis on the claim, the emergency room visit is classified as being for non-mental health treatment.  Visits are defined by unique dates of service.</t>
  </si>
  <si>
    <t>Psychotropic drugs are defined as drugs in any of the categories shown on Table 7, as grouped by Multum prescription drug grouping software.</t>
  </si>
  <si>
    <t>FFS mental health beneficiaries include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t>
  </si>
  <si>
    <t>The diagnostic category for each user was the beneficiary's most frequent diagnosis category in the year.</t>
  </si>
  <si>
    <t>Notes:  The percentages shown do not add to 100 percent because service users with a specific diagnosis may use more than one type of drug.  Psychotropic drugs are defined and grouped according to Multum prescription drug grouping software.</t>
  </si>
  <si>
    <t xml:space="preserve">Notes:  Months are defined as fee-for-service (FFS) if they are months when an individual is enrolled in Medicaid but not in a Medicaid capitated comprehensive managed care or behavioral managed care plan.  For subsequent tables, only FFS months are included.  </t>
  </si>
  <si>
    <t>Notes:  FFS mental health beneficiaries include all FFS beneficiaries who had one or more of the mental health diagnoses shown in Table 3 as a primary diagnosis on at least one Medicaid claim during 1999, or who received a clearly identifiable mental health service during 1999 (inpatient psychiatric service for age 65+ or under age 22, or nursing facility mental health service for age 65+).</t>
  </si>
  <si>
    <t>All ER Visits</t>
  </si>
  <si>
    <t xml:space="preserve">      </t>
  </si>
  <si>
    <t xml:space="preserve">Schizophrenia </t>
  </si>
  <si>
    <t>Major depression and affective psychoses</t>
  </si>
  <si>
    <t>Other psychoses</t>
  </si>
  <si>
    <t>Childhood psychoses</t>
  </si>
  <si>
    <t>Neurotic &amp; other depressive disorders</t>
  </si>
  <si>
    <t>Personality disorders</t>
  </si>
  <si>
    <t>Other mental disorders</t>
  </si>
  <si>
    <t>Special symptoms or syndromes</t>
  </si>
  <si>
    <t>Stress &amp; adjustment reactions</t>
  </si>
  <si>
    <t>Conduct disorders</t>
  </si>
  <si>
    <t>Emotional disturbances</t>
  </si>
  <si>
    <t>Hyperkinetic syndrome</t>
  </si>
  <si>
    <t>General Inpatient Hospital</t>
  </si>
  <si>
    <t>General Inpatient Hospital Use by FFS MH Population for Non-Mental Health Diagnoses</t>
  </si>
  <si>
    <t>Average Annual Days Per User</t>
  </si>
  <si>
    <t>Those who received inpatient hospital services for which the primary diagnosis on the hospital claim was a mental health diagnosis are shown in the “General Inpatient Hospital – Mental Health Treatment” column.  Those who received inpatient hospital services for which the primary diagnosis on the claim was not a mental health diagnosis are shown in the “General Inpatient Hospital Use by FFS MH Population for Non-Mental Health Diagnoses” column.</t>
  </si>
  <si>
    <t>Average Number of Emergency Room Visits for Users of Any ER Visits</t>
  </si>
  <si>
    <t>Number of FFS MH Beneficiaries by Diagnostic Category</t>
  </si>
  <si>
    <t>Beneficiaries are all individuals enrolled in Medicaid, including children in Medicaid-SCHIP, for at least one month in the calendar year.</t>
  </si>
  <si>
    <t>Expenditures are claims-based Medicaid payments, including both federal and state share.</t>
  </si>
  <si>
    <t>Eligibility Groups are mutually exclusive.  All individuals age 65 or over are in the Aged group; all remaining individuals who are in Medicaid due to disability are in the Disabled group; remaining individuals are classified as Adults or Children according to whether they are classified as Adults or Children in state enrollment files.</t>
  </si>
  <si>
    <t>Non-mental health beneficiaries who are dual eligibles may have received mental health treatment under Medicare that is not seen in Medicaid coinsurance claims.</t>
  </si>
  <si>
    <r>
      <t>Total</t>
    </r>
    <r>
      <rPr>
        <b/>
        <sz val="9"/>
        <rFont val="Arial"/>
        <family val="2"/>
      </rPr>
      <t xml:space="preserve"> FFS Beneficiaries with Any Psychotropic Drug Use</t>
    </r>
  </si>
  <si>
    <r>
      <t xml:space="preserve">FFS </t>
    </r>
    <r>
      <rPr>
        <b/>
        <i/>
        <sz val="9"/>
        <rFont val="Arial"/>
        <family val="2"/>
      </rPr>
      <t>Mental Health</t>
    </r>
    <r>
      <rPr>
        <b/>
        <sz val="9"/>
        <rFont val="Arial"/>
        <family val="2"/>
      </rPr>
      <t xml:space="preserve"> Beneficiaries with Any Psychotropic Drug Use</t>
    </r>
  </si>
  <si>
    <r>
      <t xml:space="preserve">FFS </t>
    </r>
    <r>
      <rPr>
        <b/>
        <i/>
        <sz val="9"/>
        <rFont val="Arial"/>
        <family val="2"/>
      </rPr>
      <t>Non-Mental Health</t>
    </r>
    <r>
      <rPr>
        <b/>
        <sz val="9"/>
        <rFont val="Arial"/>
        <family val="2"/>
      </rPr>
      <t xml:space="preserve"> Beneficiaries with Any Psychotropic Drug Use</t>
    </r>
  </si>
  <si>
    <r>
      <t xml:space="preserve">PERCENT OF MEDICAID FFS MENTAL HEALTH BENEFICIARIES </t>
    </r>
    <r>
      <rPr>
        <b/>
        <i/>
        <sz val="9"/>
        <rFont val="Arial"/>
        <family val="2"/>
      </rPr>
      <t>AGE 21 AND UNDER</t>
    </r>
    <r>
      <rPr>
        <b/>
        <sz val="9"/>
        <rFont val="Arial"/>
        <family val="2"/>
      </rPr>
      <t xml:space="preserve"> WHO</t>
    </r>
  </si>
  <si>
    <r>
      <t xml:space="preserve">PERCENT OF MEDICAID FFS MENTAL HEALTH BENEFICIARIES </t>
    </r>
    <r>
      <rPr>
        <b/>
        <i/>
        <sz val="9"/>
        <rFont val="Arial"/>
        <family val="2"/>
      </rPr>
      <t>AGE 22 TO 64</t>
    </r>
    <r>
      <rPr>
        <b/>
        <sz val="9"/>
        <rFont val="Arial"/>
        <family val="2"/>
      </rPr>
      <t xml:space="preserve"> WHO</t>
    </r>
  </si>
  <si>
    <r>
      <t xml:space="preserve">PERCENT OF MEDICAID FFS MENTAL HEALTH BENEFICIARIES </t>
    </r>
    <r>
      <rPr>
        <b/>
        <i/>
        <sz val="9"/>
        <rFont val="Arial"/>
        <family val="2"/>
      </rPr>
      <t>AGE 65 AND OLDER</t>
    </r>
    <r>
      <rPr>
        <b/>
        <sz val="9"/>
        <rFont val="Arial"/>
        <family val="2"/>
      </rPr>
      <t xml:space="preserve"> WHO</t>
    </r>
  </si>
  <si>
    <t>Neurotic &amp; other depressive disorders (ICD-9 CM diagnosis codes beginning with 300 or 311) includes anxiety states; phobic, obsessive compulsive, and other neurotic disorders; and unspecified depressive disorders.</t>
  </si>
  <si>
    <t>Stress &amp; adjustment reactions (ICD-9 CM diagnosis codes beginning with 308 or 309) includes acute reaction to stress; depressive reaction, and separation disorders, and conduct disturbance.</t>
  </si>
  <si>
    <t>Antipsycho-tics</t>
  </si>
  <si>
    <t>Antidepres-sants</t>
  </si>
  <si>
    <t>More than One Psychotro-pic Drug Type</t>
  </si>
  <si>
    <t>No Psychotro-pic Drug Use</t>
  </si>
  <si>
    <t xml:space="preserve">OREGON, CALENDAR YEAR 1999                                                                                                        </t>
  </si>
  <si>
    <t>PSYCHIATRIC AND GENERAL INPATIENT HOSPITAL USE AND AVERAGE ANNUAL HOSPITAL DAYS PER USER</t>
  </si>
  <si>
    <t>FOR MEDICAID FFS MENTAL HEALTH POPULATION, BY SEX AND AGE GROUP</t>
  </si>
  <si>
    <t>When a dually eligible beneficiary's inpatient stay is primarily covered by Medicare, Medicaid often pays a deductible.  Some states interpret their payment of the deductible as Medicaid coverage for one day of the stay.  Other states interpret “Medicaid covered days” as including only days covered in full by Medicaid, and thus report zero covered days on a crossover stay.  Another group of states reports the number of days covered by Medicare as covered days.  Finally, many states do not retain any details about lengths of stay on crossover claims.  For any one or combination of these reasons, average lengths of stay for beneficiaries who are dually eligible (most aged and some adults) are inaccurately reduced because of the presence of individual claims with "1" or "0" covered days.  In some circumstances this even causes inpatient hospital stays to average “0” days in length, and it explains more generally the low numbers that appear for some groups on Table 4.</t>
  </si>
  <si>
    <t xml:space="preserve">The diagnostic category for each user is the one that occurred most frequently among primary diagnoses on claims during the year.    </t>
  </si>
  <si>
    <t>AND NON-MENTAL HEALTH BENEFICIARIES, BY AGE GROUP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</si>
</sst>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quot;$&quot;#,##0.0"/>
  </numFmts>
  <fonts count="5">
    <font>
      <sz val="10"/>
      <name val="Arial"/>
      <family val="0"/>
    </font>
    <font>
      <b/>
      <sz val="9"/>
      <name val="Arial"/>
      <family val="2"/>
    </font>
    <font>
      <sz val="9"/>
      <name val="Arial"/>
      <family val="2"/>
    </font>
    <font>
      <b/>
      <i/>
      <sz val="9"/>
      <name val="Arial"/>
      <family val="2"/>
    </font>
    <font>
      <sz val="12"/>
      <name val="Arial"/>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4">
    <xf numFmtId="0" fontId="0" fillId="0" borderId="0" xfId="0" applyAlignment="1">
      <alignment/>
    </xf>
    <xf numFmtId="0" fontId="2" fillId="0" borderId="0" xfId="0" applyFont="1" applyFill="1" applyAlignment="1" applyProtection="1">
      <alignment horizontal="left"/>
      <protection locked="0"/>
    </xf>
    <xf numFmtId="49" fontId="1" fillId="0" borderId="0" xfId="0" applyNumberFormat="1" applyFont="1" applyFill="1" applyBorder="1" applyAlignment="1" applyProtection="1">
      <alignment horizontal="centerContinuous" wrapText="1"/>
      <protection locked="0"/>
    </xf>
    <xf numFmtId="49" fontId="1" fillId="0" borderId="0" xfId="0" applyNumberFormat="1" applyFont="1" applyFill="1" applyBorder="1" applyAlignment="1" applyProtection="1">
      <alignment horizontal="centerContinuous"/>
      <protection locked="0"/>
    </xf>
    <xf numFmtId="49" fontId="1" fillId="0" borderId="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horizontal="center"/>
      <protection locked="0"/>
    </xf>
    <xf numFmtId="0" fontId="1" fillId="0" borderId="2" xfId="0" applyFont="1" applyFill="1" applyBorder="1" applyAlignment="1" applyProtection="1">
      <alignment horizontal="center" vertical="center" wrapText="1"/>
      <protection locked="0"/>
    </xf>
    <xf numFmtId="9" fontId="1" fillId="0" borderId="2"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wrapText="1"/>
      <protection locked="0"/>
    </xf>
    <xf numFmtId="3" fontId="2" fillId="0" borderId="4" xfId="0" applyNumberFormat="1" applyFont="1" applyFill="1" applyBorder="1" applyAlignment="1" applyProtection="1">
      <alignment horizontal="right"/>
      <protection locked="0"/>
    </xf>
    <xf numFmtId="9" fontId="2" fillId="0" borderId="5" xfId="0" applyNumberFormat="1" applyFont="1" applyFill="1" applyBorder="1" applyAlignment="1" applyProtection="1">
      <alignment horizontal="right"/>
      <protection locked="0"/>
    </xf>
    <xf numFmtId="9" fontId="2" fillId="0" borderId="6" xfId="0" applyNumberFormat="1" applyFont="1" applyFill="1" applyBorder="1" applyAlignment="1" applyProtection="1">
      <alignment horizontal="right"/>
      <protection locked="0"/>
    </xf>
    <xf numFmtId="165" fontId="2" fillId="0" borderId="4" xfId="0" applyNumberFormat="1" applyFont="1" applyFill="1" applyBorder="1" applyAlignment="1" applyProtection="1">
      <alignment horizontal="right"/>
      <protection locked="0"/>
    </xf>
    <xf numFmtId="9" fontId="2" fillId="0" borderId="4" xfId="0" applyNumberFormat="1" applyFont="1" applyFill="1" applyBorder="1" applyAlignment="1" applyProtection="1">
      <alignment horizontal="right"/>
      <protection locked="0"/>
    </xf>
    <xf numFmtId="49" fontId="2" fillId="0" borderId="5" xfId="0" applyNumberFormat="1" applyFont="1" applyFill="1" applyBorder="1" applyAlignment="1" applyProtection="1">
      <alignment horizontal="left" wrapText="1"/>
      <protection locked="0"/>
    </xf>
    <xf numFmtId="3" fontId="2" fillId="0" borderId="5" xfId="0" applyNumberFormat="1" applyFont="1" applyFill="1" applyBorder="1" applyAlignment="1" applyProtection="1">
      <alignment horizontal="right"/>
      <protection locked="0"/>
    </xf>
    <xf numFmtId="9" fontId="2" fillId="0" borderId="0" xfId="0" applyNumberFormat="1" applyFont="1" applyFill="1" applyAlignment="1" applyProtection="1">
      <alignment horizontal="right"/>
      <protection locked="0"/>
    </xf>
    <xf numFmtId="165" fontId="2" fillId="0" borderId="5" xfId="0" applyNumberFormat="1" applyFont="1" applyFill="1" applyBorder="1" applyAlignment="1" applyProtection="1">
      <alignment horizontal="right"/>
      <protection locked="0"/>
    </xf>
    <xf numFmtId="3" fontId="2" fillId="0" borderId="7" xfId="0" applyNumberFormat="1" applyFont="1" applyFill="1" applyBorder="1" applyAlignment="1" applyProtection="1">
      <alignment horizontal="right"/>
      <protection locked="0"/>
    </xf>
    <xf numFmtId="9" fontId="2" fillId="0" borderId="1" xfId="0" applyNumberFormat="1" applyFont="1" applyFill="1" applyBorder="1" applyAlignment="1" applyProtection="1">
      <alignment horizontal="right"/>
      <protection locked="0"/>
    </xf>
    <xf numFmtId="165" fontId="2" fillId="0" borderId="7" xfId="0" applyNumberFormat="1" applyFont="1" applyFill="1" applyBorder="1" applyAlignment="1" applyProtection="1">
      <alignment horizontal="right"/>
      <protection locked="0"/>
    </xf>
    <xf numFmtId="9" fontId="2" fillId="0" borderId="7" xfId="0" applyNumberFormat="1" applyFont="1" applyFill="1" applyBorder="1" applyAlignment="1" applyProtection="1">
      <alignment horizontal="right"/>
      <protection locked="0"/>
    </xf>
    <xf numFmtId="9" fontId="2" fillId="0" borderId="0" xfId="0" applyNumberFormat="1" applyFont="1" applyFill="1" applyBorder="1" applyAlignment="1" applyProtection="1">
      <alignment horizontal="right"/>
      <protection locked="0"/>
    </xf>
    <xf numFmtId="0" fontId="0" fillId="0" borderId="0" xfId="0" applyFont="1" applyAlignment="1">
      <alignment horizontal="left" vertical="top" wrapText="1"/>
    </xf>
    <xf numFmtId="49" fontId="2" fillId="0" borderId="0" xfId="0" applyNumberFormat="1" applyFont="1" applyFill="1" applyAlignment="1" applyProtection="1">
      <alignment horizontal="left"/>
      <protection locked="0"/>
    </xf>
    <xf numFmtId="9" fontId="2" fillId="0" borderId="0" xfId="0" applyNumberFormat="1" applyFont="1" applyFill="1" applyAlignment="1" applyProtection="1">
      <alignment horizontal="left"/>
      <protection locked="0"/>
    </xf>
    <xf numFmtId="0" fontId="2" fillId="0" borderId="0" xfId="0" applyFont="1" applyFill="1" applyAlignment="1">
      <alignment horizontal="left"/>
    </xf>
    <xf numFmtId="49" fontId="1" fillId="0" borderId="0" xfId="0" applyNumberFormat="1" applyFont="1" applyFill="1" applyBorder="1" applyAlignment="1">
      <alignment horizontal="centerContinuous" wrapText="1"/>
    </xf>
    <xf numFmtId="49" fontId="1" fillId="0" borderId="1" xfId="0" applyNumberFormat="1" applyFont="1" applyFill="1" applyBorder="1" applyAlignment="1">
      <alignment horizontal="center"/>
    </xf>
    <xf numFmtId="0" fontId="1" fillId="0" borderId="2" xfId="0" applyFont="1" applyFill="1" applyBorder="1" applyAlignment="1">
      <alignment horizontal="center" vertical="center" wrapText="1"/>
    </xf>
    <xf numFmtId="0" fontId="2" fillId="0" borderId="0" xfId="0" applyFont="1" applyFill="1" applyAlignment="1">
      <alignment horizontal="center"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49" fontId="1" fillId="0" borderId="2" xfId="0" applyNumberFormat="1" applyFont="1" applyFill="1" applyBorder="1" applyAlignment="1">
      <alignment horizontal="left" wrapText="1"/>
    </xf>
    <xf numFmtId="3" fontId="2" fillId="0" borderId="2" xfId="0" applyNumberFormat="1" applyFont="1" applyFill="1" applyBorder="1" applyAlignment="1">
      <alignment horizontal="right"/>
    </xf>
    <xf numFmtId="9" fontId="2" fillId="0" borderId="2" xfId="0" applyNumberFormat="1" applyFont="1" applyFill="1" applyBorder="1" applyAlignment="1">
      <alignment horizontal="right"/>
    </xf>
    <xf numFmtId="165" fontId="2" fillId="0" borderId="2" xfId="0" applyNumberFormat="1" applyFont="1" applyFill="1" applyBorder="1" applyAlignment="1">
      <alignment horizontal="right"/>
    </xf>
    <xf numFmtId="165" fontId="2" fillId="0" borderId="3" xfId="0" applyNumberFormat="1" applyFont="1" applyFill="1" applyBorder="1" applyAlignment="1">
      <alignment horizontal="right"/>
    </xf>
    <xf numFmtId="49" fontId="1" fillId="0" borderId="4" xfId="0" applyNumberFormat="1" applyFont="1" applyFill="1" applyBorder="1" applyAlignment="1">
      <alignment horizontal="left" wrapText="1"/>
    </xf>
    <xf numFmtId="3" fontId="2" fillId="0" borderId="4" xfId="0" applyNumberFormat="1" applyFont="1" applyFill="1" applyBorder="1" applyAlignment="1">
      <alignment horizontal="right"/>
    </xf>
    <xf numFmtId="9" fontId="2" fillId="0" borderId="4"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9" xfId="0" applyNumberFormat="1" applyFont="1" applyFill="1" applyBorder="1" applyAlignment="1">
      <alignment horizontal="right"/>
    </xf>
    <xf numFmtId="49" fontId="2" fillId="0" borderId="5" xfId="0" applyNumberFormat="1" applyFont="1" applyFill="1" applyBorder="1" applyAlignment="1">
      <alignment horizontal="left" wrapText="1"/>
    </xf>
    <xf numFmtId="3" fontId="2" fillId="0" borderId="5" xfId="0" applyNumberFormat="1" applyFont="1" applyFill="1" applyBorder="1" applyAlignment="1">
      <alignment horizontal="right"/>
    </xf>
    <xf numFmtId="9" fontId="2" fillId="0" borderId="5" xfId="0" applyNumberFormat="1" applyFont="1" applyFill="1" applyBorder="1" applyAlignment="1">
      <alignment horizontal="right"/>
    </xf>
    <xf numFmtId="165" fontId="2" fillId="0" borderId="5" xfId="0" applyNumberFormat="1" applyFont="1" applyFill="1" applyBorder="1" applyAlignment="1">
      <alignment horizontal="right"/>
    </xf>
    <xf numFmtId="165" fontId="2" fillId="0" borderId="10" xfId="0" applyNumberFormat="1" applyFont="1" applyFill="1" applyBorder="1" applyAlignment="1">
      <alignment horizontal="right"/>
    </xf>
    <xf numFmtId="9" fontId="2" fillId="0" borderId="0" xfId="0" applyNumberFormat="1" applyFont="1" applyFill="1" applyAlignment="1">
      <alignment horizontal="right"/>
    </xf>
    <xf numFmtId="49" fontId="2" fillId="0" borderId="7" xfId="0" applyNumberFormat="1" applyFont="1" applyFill="1" applyBorder="1" applyAlignment="1">
      <alignment horizontal="left" wrapText="1"/>
    </xf>
    <xf numFmtId="3" fontId="2" fillId="0" borderId="7" xfId="0" applyNumberFormat="1" applyFont="1" applyFill="1" applyBorder="1" applyAlignment="1">
      <alignment horizontal="right"/>
    </xf>
    <xf numFmtId="9" fontId="2" fillId="0" borderId="7" xfId="0" applyNumberFormat="1" applyFont="1" applyFill="1" applyBorder="1" applyAlignment="1">
      <alignment horizontal="right"/>
    </xf>
    <xf numFmtId="165" fontId="2" fillId="0" borderId="7" xfId="0" applyNumberFormat="1" applyFont="1" applyFill="1" applyBorder="1" applyAlignment="1">
      <alignment horizontal="right"/>
    </xf>
    <xf numFmtId="165" fontId="2" fillId="0" borderId="8" xfId="0" applyNumberFormat="1" applyFont="1" applyFill="1" applyBorder="1" applyAlignment="1">
      <alignment horizontal="right"/>
    </xf>
    <xf numFmtId="0" fontId="2" fillId="0" borderId="0" xfId="0" applyFont="1" applyFill="1" applyAlignment="1">
      <alignment horizontal="left" vertical="top"/>
    </xf>
    <xf numFmtId="0" fontId="2" fillId="0" borderId="0" xfId="0" applyFont="1" applyFill="1" applyAlignment="1" applyProtection="1">
      <alignment horizontal="left" vertical="top"/>
      <protection locked="0"/>
    </xf>
    <xf numFmtId="49" fontId="2" fillId="0" borderId="0" xfId="0" applyNumberFormat="1" applyFont="1" applyFill="1" applyAlignment="1">
      <alignment horizontal="left"/>
    </xf>
    <xf numFmtId="0" fontId="1" fillId="0" borderId="0" xfId="0" applyFont="1" applyFill="1" applyBorder="1" applyAlignment="1">
      <alignment horizontal="centerContinuous" wrapText="1"/>
    </xf>
    <xf numFmtId="0" fontId="1" fillId="0" borderId="1" xfId="0" applyFont="1" applyFill="1" applyBorder="1" applyAlignment="1">
      <alignment/>
    </xf>
    <xf numFmtId="49" fontId="1" fillId="0" borderId="4" xfId="0" applyNumberFormat="1" applyFont="1" applyFill="1" applyBorder="1" applyAlignment="1">
      <alignment horizontal="center" wrapText="1"/>
    </xf>
    <xf numFmtId="0" fontId="2" fillId="0" borderId="0" xfId="0" applyFont="1" applyFill="1" applyAlignment="1">
      <alignment horizontal="center"/>
    </xf>
    <xf numFmtId="49" fontId="1" fillId="0" borderId="5" xfId="0" applyNumberFormat="1" applyFont="1" applyFill="1" applyBorder="1" applyAlignment="1">
      <alignment horizontal="center" wrapText="1"/>
    </xf>
    <xf numFmtId="49" fontId="1" fillId="0" borderId="7" xfId="0" applyNumberFormat="1" applyFont="1" applyFill="1" applyBorder="1" applyAlignment="1">
      <alignment horizontal="center" wrapText="1"/>
    </xf>
    <xf numFmtId="0" fontId="1" fillId="0" borderId="2" xfId="0" applyFont="1" applyFill="1" applyBorder="1" applyAlignment="1">
      <alignment horizontal="right" wrapText="1"/>
    </xf>
    <xf numFmtId="0" fontId="1" fillId="0" borderId="3" xfId="0" applyFont="1" applyFill="1" applyBorder="1" applyAlignment="1">
      <alignment horizontal="right" wrapText="1"/>
    </xf>
    <xf numFmtId="3" fontId="2" fillId="0" borderId="10"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2" xfId="0" applyNumberFormat="1" applyFont="1" applyFill="1" applyBorder="1" applyAlignment="1">
      <alignment horizontal="right" wrapText="1"/>
    </xf>
    <xf numFmtId="3" fontId="2" fillId="0" borderId="3" xfId="0" applyNumberFormat="1" applyFont="1" applyFill="1" applyBorder="1" applyAlignment="1">
      <alignment horizontal="righ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1" fillId="0" borderId="0" xfId="0" applyFont="1" applyFill="1" applyAlignment="1">
      <alignment horizontal="left"/>
    </xf>
    <xf numFmtId="0" fontId="2" fillId="0" borderId="0" xfId="0" applyFont="1" applyFill="1" applyAlignment="1">
      <alignment horizontal="centerContinuous"/>
    </xf>
    <xf numFmtId="3" fontId="1" fillId="0" borderId="2"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horizontal="center" vertical="center"/>
    </xf>
    <xf numFmtId="3" fontId="1" fillId="0" borderId="7" xfId="0" applyNumberFormat="1" applyFont="1" applyFill="1" applyBorder="1" applyAlignment="1">
      <alignment horizontal="center" vertical="center" wrapText="1"/>
    </xf>
    <xf numFmtId="0" fontId="1" fillId="0" borderId="0" xfId="0" applyFont="1" applyFill="1" applyAlignment="1">
      <alignment horizontal="left" vertical="center"/>
    </xf>
    <xf numFmtId="3" fontId="0" fillId="0" borderId="0" xfId="0" applyNumberFormat="1" applyFont="1" applyAlignment="1">
      <alignment horizontal="justify" vertical="center"/>
    </xf>
    <xf numFmtId="49" fontId="2" fillId="0" borderId="4" xfId="0" applyNumberFormat="1" applyFont="1" applyFill="1" applyBorder="1" applyAlignment="1">
      <alignment horizontal="left" wrapText="1"/>
    </xf>
    <xf numFmtId="3" fontId="2" fillId="0" borderId="4" xfId="0" applyNumberFormat="1" applyFont="1" applyBorder="1" applyAlignment="1">
      <alignment horizontal="right"/>
    </xf>
    <xf numFmtId="9" fontId="2" fillId="0" borderId="4" xfId="0" applyNumberFormat="1" applyFont="1" applyBorder="1" applyAlignment="1">
      <alignment horizontal="right"/>
    </xf>
    <xf numFmtId="0" fontId="2" fillId="0" borderId="0" xfId="0" applyFont="1" applyFill="1" applyAlignment="1">
      <alignment/>
    </xf>
    <xf numFmtId="3" fontId="2" fillId="0" borderId="5" xfId="0" applyNumberFormat="1" applyFont="1" applyBorder="1" applyAlignment="1">
      <alignment horizontal="right"/>
    </xf>
    <xf numFmtId="9" fontId="2" fillId="0" borderId="5" xfId="0" applyNumberFormat="1" applyFont="1" applyBorder="1" applyAlignment="1">
      <alignment horizontal="right"/>
    </xf>
    <xf numFmtId="3" fontId="2" fillId="0" borderId="7" xfId="0" applyNumberFormat="1" applyFont="1" applyBorder="1" applyAlignment="1">
      <alignment horizontal="right"/>
    </xf>
    <xf numFmtId="9" fontId="2" fillId="0" borderId="7" xfId="0" applyNumberFormat="1" applyFont="1" applyBorder="1" applyAlignment="1">
      <alignment horizontal="right"/>
    </xf>
    <xf numFmtId="0" fontId="2" fillId="0" borderId="7" xfId="0" applyFont="1" applyFill="1" applyBorder="1" applyAlignment="1">
      <alignment horizontal="left" wrapText="1"/>
    </xf>
    <xf numFmtId="3" fontId="2" fillId="0" borderId="0" xfId="0" applyNumberFormat="1" applyFont="1" applyFill="1" applyAlignment="1">
      <alignment horizontal="left"/>
    </xf>
    <xf numFmtId="0" fontId="1" fillId="0" borderId="0" xfId="0" applyFont="1" applyFill="1" applyAlignment="1">
      <alignment horizontal="center"/>
    </xf>
    <xf numFmtId="0" fontId="2" fillId="0" borderId="0" xfId="0" applyFont="1" applyFill="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11" xfId="0" applyFont="1" applyFill="1" applyBorder="1" applyAlignment="1">
      <alignment horizontal="centerContinuous" vertical="center" wrapText="1"/>
    </xf>
    <xf numFmtId="0" fontId="2" fillId="0" borderId="0" xfId="0" applyFont="1" applyFill="1" applyAlignment="1">
      <alignment horizontal="left" vertical="center"/>
    </xf>
    <xf numFmtId="0" fontId="1" fillId="0" borderId="0" xfId="0" applyFont="1" applyAlignment="1">
      <alignment horizontal="centerContinuous" vertical="center" wrapText="1"/>
    </xf>
    <xf numFmtId="9" fontId="2" fillId="0" borderId="4" xfId="19" applyNumberFormat="1" applyFont="1" applyBorder="1" applyAlignment="1">
      <alignment horizontal="right"/>
    </xf>
    <xf numFmtId="4" fontId="2" fillId="0" borderId="4" xfId="0" applyNumberFormat="1" applyFont="1" applyBorder="1" applyAlignment="1">
      <alignment horizontal="right"/>
    </xf>
    <xf numFmtId="4" fontId="2" fillId="0" borderId="4" xfId="0" applyNumberFormat="1" applyFont="1" applyFill="1" applyBorder="1" applyAlignment="1">
      <alignment horizontal="right"/>
    </xf>
    <xf numFmtId="9" fontId="2" fillId="0" borderId="5" xfId="19" applyNumberFormat="1" applyFont="1" applyBorder="1" applyAlignment="1">
      <alignment horizontal="right"/>
    </xf>
    <xf numFmtId="4" fontId="2" fillId="0" borderId="5" xfId="0" applyNumberFormat="1" applyFont="1" applyBorder="1" applyAlignment="1">
      <alignment horizontal="right"/>
    </xf>
    <xf numFmtId="4" fontId="2" fillId="0" borderId="5" xfId="0" applyNumberFormat="1" applyFont="1" applyFill="1" applyBorder="1" applyAlignment="1">
      <alignment horizontal="right"/>
    </xf>
    <xf numFmtId="9" fontId="2" fillId="0" borderId="7" xfId="19" applyNumberFormat="1" applyFont="1" applyBorder="1" applyAlignment="1">
      <alignment horizontal="right"/>
    </xf>
    <xf numFmtId="4" fontId="2" fillId="0" borderId="7" xfId="0" applyNumberFormat="1" applyFont="1" applyBorder="1" applyAlignment="1">
      <alignment horizontal="right"/>
    </xf>
    <xf numFmtId="4" fontId="2" fillId="0" borderId="7" xfId="0" applyNumberFormat="1" applyFont="1" applyFill="1" applyBorder="1" applyAlignment="1">
      <alignment horizontal="right"/>
    </xf>
    <xf numFmtId="1" fontId="2" fillId="0" borderId="0" xfId="0" applyNumberFormat="1" applyFont="1" applyFill="1" applyAlignment="1">
      <alignment horizontal="left"/>
    </xf>
    <xf numFmtId="0" fontId="0" fillId="0" borderId="0" xfId="0" applyFont="1" applyAlignment="1">
      <alignment horizontal="justify"/>
    </xf>
    <xf numFmtId="1" fontId="2" fillId="0" borderId="0" xfId="0" applyNumberFormat="1" applyFont="1" applyFill="1" applyAlignment="1">
      <alignment horizontal="left" wrapText="1"/>
    </xf>
    <xf numFmtId="0" fontId="2" fillId="0" borderId="0" xfId="0" applyFont="1" applyAlignment="1">
      <alignment horizontal="justify"/>
    </xf>
    <xf numFmtId="3" fontId="2" fillId="0" borderId="0" xfId="0" applyNumberFormat="1" applyFont="1" applyFill="1" applyAlignment="1">
      <alignment horizontal="center"/>
    </xf>
    <xf numFmtId="0" fontId="4" fillId="0" borderId="0" xfId="0" applyFont="1" applyAlignment="1">
      <alignment/>
    </xf>
    <xf numFmtId="49" fontId="1" fillId="0" borderId="4"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3" fontId="2" fillId="0" borderId="4" xfId="0" applyNumberFormat="1" applyFont="1" applyFill="1" applyBorder="1" applyAlignment="1">
      <alignment horizontal="right" wrapText="1"/>
    </xf>
    <xf numFmtId="9" fontId="2" fillId="0" borderId="9" xfId="0" applyNumberFormat="1" applyFont="1" applyFill="1" applyBorder="1" applyAlignment="1">
      <alignment horizontal="right"/>
    </xf>
    <xf numFmtId="3" fontId="2" fillId="0" borderId="5" xfId="0" applyNumberFormat="1" applyFont="1" applyFill="1" applyBorder="1" applyAlignment="1">
      <alignment horizontal="right" wrapText="1"/>
    </xf>
    <xf numFmtId="9" fontId="2" fillId="0" borderId="10" xfId="0" applyNumberFormat="1" applyFont="1" applyFill="1" applyBorder="1" applyAlignment="1">
      <alignment horizontal="right"/>
    </xf>
    <xf numFmtId="49" fontId="1" fillId="0" borderId="7" xfId="0" applyNumberFormat="1" applyFont="1" applyFill="1" applyBorder="1" applyAlignment="1">
      <alignment horizontal="left" wrapText="1"/>
    </xf>
    <xf numFmtId="3" fontId="1" fillId="0" borderId="7" xfId="0" applyNumberFormat="1" applyFont="1" applyFill="1" applyBorder="1" applyAlignment="1">
      <alignment horizontal="right" wrapText="1"/>
    </xf>
    <xf numFmtId="9" fontId="1" fillId="0" borderId="7" xfId="0" applyNumberFormat="1" applyFont="1" applyFill="1" applyBorder="1" applyAlignment="1">
      <alignment horizontal="right"/>
    </xf>
    <xf numFmtId="9" fontId="1" fillId="0" borderId="8" xfId="0" applyNumberFormat="1" applyFont="1" applyBorder="1" applyAlignment="1">
      <alignment horizontal="right"/>
    </xf>
    <xf numFmtId="0" fontId="1" fillId="0" borderId="0" xfId="0" applyFont="1" applyFill="1" applyBorder="1" applyAlignment="1">
      <alignment horizontal="left"/>
    </xf>
    <xf numFmtId="0" fontId="2" fillId="0" borderId="10" xfId="0" applyFont="1" applyFill="1" applyBorder="1" applyAlignment="1">
      <alignment horizontal="left"/>
    </xf>
    <xf numFmtId="164" fontId="2" fillId="0" borderId="0" xfId="0" applyNumberFormat="1" applyFont="1" applyFill="1" applyBorder="1" applyAlignment="1">
      <alignment/>
    </xf>
    <xf numFmtId="0" fontId="1" fillId="0" borderId="2" xfId="0" applyFont="1" applyBorder="1" applyAlignment="1">
      <alignment horizontal="centerContinuous" wrapText="1"/>
    </xf>
    <xf numFmtId="0" fontId="2" fillId="0" borderId="0" xfId="0" applyFont="1" applyAlignment="1">
      <alignment horizontal="center"/>
    </xf>
    <xf numFmtId="49" fontId="1" fillId="0" borderId="0"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1" fillId="0" borderId="12" xfId="0"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left" vertical="top" wrapText="1"/>
      <protection locked="0"/>
    </xf>
    <xf numFmtId="0" fontId="0" fillId="0" borderId="0" xfId="0" applyFont="1" applyAlignment="1">
      <alignment horizontal="left" vertical="top" wrapText="1"/>
    </xf>
    <xf numFmtId="0" fontId="1" fillId="0" borderId="0" xfId="0" applyFont="1" applyFill="1" applyBorder="1" applyAlignment="1" applyProtection="1">
      <alignment horizontal="center"/>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2" fillId="0" borderId="6" xfId="0" applyFont="1" applyFill="1" applyBorder="1" applyAlignment="1">
      <alignment horizontal="left" vertical="top" wrapText="1"/>
    </xf>
    <xf numFmtId="0" fontId="1" fillId="0" borderId="0" xfId="0" applyFont="1" applyFill="1" applyBorder="1" applyAlignment="1">
      <alignment horizontal="center"/>
    </xf>
    <xf numFmtId="0" fontId="1" fillId="0" borderId="2"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0" fontId="2" fillId="0" borderId="1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1" fillId="0" borderId="19"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10" xfId="0" applyFont="1" applyFill="1" applyBorder="1" applyAlignment="1">
      <alignment horizontal="left" vertical="top" wrapText="1"/>
    </xf>
    <xf numFmtId="49" fontId="1" fillId="0" borderId="0" xfId="0" applyNumberFormat="1" applyFont="1" applyFill="1" applyBorder="1" applyAlignment="1">
      <alignment horizontal="center"/>
    </xf>
    <xf numFmtId="3" fontId="1" fillId="0" borderId="2" xfId="0" applyNumberFormat="1" applyFont="1" applyFill="1" applyBorder="1" applyAlignment="1">
      <alignment horizontal="center" vertical="center" wrapText="1"/>
    </xf>
    <xf numFmtId="49" fontId="1" fillId="0" borderId="4"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49" fontId="2" fillId="0" borderId="0" xfId="0" applyNumberFormat="1"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left" vertical="top" wrapText="1"/>
    </xf>
    <xf numFmtId="3" fontId="1" fillId="0" borderId="9"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1" fillId="0" borderId="8"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49" fontId="1" fillId="0" borderId="0" xfId="0" applyNumberFormat="1" applyFont="1" applyFill="1" applyAlignment="1">
      <alignment horizontal="center"/>
    </xf>
    <xf numFmtId="0" fontId="1" fillId="0" borderId="0" xfId="0" applyFont="1" applyFill="1" applyAlignment="1">
      <alignment horizontal="center"/>
    </xf>
    <xf numFmtId="1" fontId="1" fillId="0" borderId="2" xfId="0" applyNumberFormat="1" applyFont="1" applyFill="1" applyBorder="1" applyAlignment="1">
      <alignment horizontal="center" vertical="center" wrapText="1"/>
    </xf>
    <xf numFmtId="0" fontId="0" fillId="0" borderId="6" xfId="0" applyFont="1" applyBorder="1" applyAlignment="1">
      <alignment horizontal="left" vertical="top" wrapText="1"/>
    </xf>
    <xf numFmtId="49" fontId="1" fillId="0" borderId="2" xfId="0" applyNumberFormat="1"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0" xfId="0" applyFont="1" applyFill="1" applyBorder="1" applyAlignment="1">
      <alignment horizontal="center" vertical="center" wrapText="1"/>
    </xf>
    <xf numFmtId="49" fontId="2" fillId="0" borderId="0" xfId="0" applyNumberFormat="1" applyFont="1" applyFill="1" applyAlignment="1">
      <alignment horizontal="left" wrapText="1"/>
    </xf>
    <xf numFmtId="0" fontId="2" fillId="0" borderId="0" xfId="0" applyFont="1" applyFill="1" applyAlignment="1">
      <alignment horizontal="left" wrapText="1"/>
    </xf>
    <xf numFmtId="3" fontId="2" fillId="0" borderId="0" xfId="0" applyNumberFormat="1" applyFont="1" applyFill="1" applyAlignment="1">
      <alignment horizontal="center" wrapText="1"/>
    </xf>
    <xf numFmtId="3" fontId="2" fillId="0" borderId="0" xfId="0" applyNumberFormat="1" applyFont="1" applyFill="1" applyAlignment="1">
      <alignment horizontal="left" wrapText="1"/>
    </xf>
    <xf numFmtId="0" fontId="2" fillId="0" borderId="6" xfId="0" applyFont="1" applyBorder="1" applyAlignment="1">
      <alignment horizontal="left" vertical="top" wrapText="1"/>
    </xf>
    <xf numFmtId="0" fontId="2" fillId="0" borderId="0" xfId="0" applyFont="1" applyBorder="1" applyAlignment="1">
      <alignment horizontal="justify" vertical="top" wrapText="1"/>
    </xf>
    <xf numFmtId="0" fontId="2" fillId="0" borderId="0" xfId="0" applyFont="1" applyBorder="1" applyAlignment="1">
      <alignment vertical="top" wrapText="1"/>
    </xf>
    <xf numFmtId="3" fontId="3" fillId="0" borderId="2" xfId="0" applyNumberFormat="1" applyFont="1" applyFill="1" applyBorder="1" applyAlignment="1">
      <alignment horizontal="center" vertical="center" wrapText="1"/>
    </xf>
    <xf numFmtId="49" fontId="1" fillId="0" borderId="0" xfId="0" applyNumberFormat="1" applyFont="1" applyFill="1" applyAlignment="1">
      <alignment horizontal="center" wrapText="1"/>
    </xf>
    <xf numFmtId="0" fontId="1" fillId="0" borderId="0" xfId="0" applyFont="1" applyFill="1" applyAlignment="1">
      <alignment horizontal="center" wrapText="1"/>
    </xf>
    <xf numFmtId="0" fontId="2" fillId="0" borderId="6" xfId="0" applyNumberFormat="1" applyFont="1" applyFill="1" applyBorder="1" applyAlignment="1">
      <alignment horizontal="left" vertical="top" wrapText="1"/>
    </xf>
    <xf numFmtId="0" fontId="0" fillId="0" borderId="6" xfId="0" applyNumberFormat="1" applyFont="1" applyBorder="1" applyAlignment="1">
      <alignment horizontal="left" vertical="top" wrapText="1"/>
    </xf>
    <xf numFmtId="0" fontId="2" fillId="0" borderId="0" xfId="0" applyNumberFormat="1" applyFont="1" applyFill="1" applyBorder="1" applyAlignment="1">
      <alignment horizontal="left" vertical="top" wrapText="1"/>
    </xf>
    <xf numFmtId="0" fontId="0" fillId="0" borderId="0" xfId="0" applyNumberFormat="1" applyFont="1" applyBorder="1" applyAlignment="1">
      <alignment horizontal="left" vertical="top" wrapText="1"/>
    </xf>
    <xf numFmtId="0" fontId="1" fillId="0" borderId="2"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75" zoomScaleSheetLayoutView="75" workbookViewId="0" topLeftCell="A1">
      <selection activeCell="A43" sqref="A43:IV43"/>
    </sheetView>
  </sheetViews>
  <sheetFormatPr defaultColWidth="9.140625" defaultRowHeight="12.75"/>
  <cols>
    <col min="1" max="1" width="20.140625" style="25" customWidth="1"/>
    <col min="2" max="2" width="12.57421875" style="1" customWidth="1"/>
    <col min="3" max="3" width="11.421875" style="26" customWidth="1"/>
    <col min="4" max="4" width="12.57421875" style="1" customWidth="1"/>
    <col min="5" max="5" width="11.57421875" style="26" customWidth="1"/>
    <col min="6" max="6" width="15.140625" style="1" customWidth="1"/>
    <col min="7" max="7" width="11.421875" style="1" customWidth="1"/>
    <col min="8" max="8" width="15.140625" style="1" customWidth="1"/>
    <col min="9" max="9" width="11.421875" style="1" customWidth="1"/>
    <col min="10" max="16384" width="9.140625" style="1" customWidth="1"/>
  </cols>
  <sheetData>
    <row r="1" spans="1:9" ht="12">
      <c r="A1" s="136" t="s">
        <v>91</v>
      </c>
      <c r="B1" s="136"/>
      <c r="C1" s="136"/>
      <c r="D1" s="136"/>
      <c r="E1" s="136"/>
      <c r="F1" s="136"/>
      <c r="G1" s="136"/>
      <c r="H1" s="136"/>
      <c r="I1" s="136"/>
    </row>
    <row r="2" spans="1:9" ht="12">
      <c r="A2" s="136" t="s">
        <v>46</v>
      </c>
      <c r="B2" s="136"/>
      <c r="C2" s="136"/>
      <c r="D2" s="136"/>
      <c r="E2" s="136"/>
      <c r="F2" s="136"/>
      <c r="G2" s="136"/>
      <c r="H2" s="136"/>
      <c r="I2" s="136"/>
    </row>
    <row r="3" spans="1:9" ht="12">
      <c r="A3" s="130" t="s">
        <v>21</v>
      </c>
      <c r="B3" s="136"/>
      <c r="C3" s="136"/>
      <c r="D3" s="136"/>
      <c r="E3" s="136"/>
      <c r="F3" s="136"/>
      <c r="G3" s="136"/>
      <c r="H3" s="136"/>
      <c r="I3" s="136"/>
    </row>
    <row r="4" spans="1:9" ht="12.75" customHeight="1">
      <c r="A4" s="2" t="s">
        <v>164</v>
      </c>
      <c r="B4" s="3"/>
      <c r="C4" s="3"/>
      <c r="D4" s="3"/>
      <c r="E4" s="3"/>
      <c r="F4" s="3"/>
      <c r="G4" s="3"/>
      <c r="H4" s="3"/>
      <c r="I4" s="3"/>
    </row>
    <row r="5" spans="1:9" ht="12.75" customHeight="1">
      <c r="A5" s="4" t="s">
        <v>129</v>
      </c>
      <c r="B5" s="4"/>
      <c r="C5" s="5"/>
      <c r="D5" s="4"/>
      <c r="E5" s="5"/>
      <c r="F5" s="4"/>
      <c r="G5" s="4"/>
      <c r="H5" s="4"/>
      <c r="I5" s="4"/>
    </row>
    <row r="6" spans="1:9" ht="12">
      <c r="A6" s="140" t="s">
        <v>22</v>
      </c>
      <c r="B6" s="133" t="s">
        <v>47</v>
      </c>
      <c r="C6" s="137"/>
      <c r="D6" s="138"/>
      <c r="E6" s="139"/>
      <c r="F6" s="137" t="s">
        <v>10</v>
      </c>
      <c r="G6" s="137"/>
      <c r="H6" s="138"/>
      <c r="I6" s="139"/>
    </row>
    <row r="7" spans="1:9" ht="69" customHeight="1">
      <c r="A7" s="141"/>
      <c r="B7" s="6" t="s">
        <v>48</v>
      </c>
      <c r="C7" s="7" t="s">
        <v>71</v>
      </c>
      <c r="D7" s="6" t="s">
        <v>109</v>
      </c>
      <c r="E7" s="7" t="s">
        <v>49</v>
      </c>
      <c r="F7" s="6" t="s">
        <v>50</v>
      </c>
      <c r="G7" s="8" t="s">
        <v>72</v>
      </c>
      <c r="H7" s="8" t="s">
        <v>51</v>
      </c>
      <c r="I7" s="6" t="s">
        <v>52</v>
      </c>
    </row>
    <row r="8" spans="1:9" ht="12">
      <c r="A8" s="9" t="s">
        <v>23</v>
      </c>
      <c r="B8" s="10">
        <v>543964</v>
      </c>
      <c r="C8" s="11">
        <v>1</v>
      </c>
      <c r="D8" s="10">
        <v>242381</v>
      </c>
      <c r="E8" s="12">
        <v>0.4456</v>
      </c>
      <c r="F8" s="13">
        <v>1668193402</v>
      </c>
      <c r="G8" s="11">
        <v>1</v>
      </c>
      <c r="H8" s="37">
        <v>311439318</v>
      </c>
      <c r="I8" s="14">
        <v>0.1867</v>
      </c>
    </row>
    <row r="9" spans="1:9" ht="12">
      <c r="A9" s="9" t="s">
        <v>24</v>
      </c>
      <c r="B9" s="10"/>
      <c r="C9" s="14"/>
      <c r="D9" s="10"/>
      <c r="E9" s="12"/>
      <c r="F9" s="13"/>
      <c r="G9" s="14"/>
      <c r="H9" s="42"/>
      <c r="I9" s="14"/>
    </row>
    <row r="10" spans="1:9" ht="12">
      <c r="A10" s="15" t="s">
        <v>1</v>
      </c>
      <c r="B10" s="16">
        <v>75308</v>
      </c>
      <c r="C10" s="11">
        <v>0.1384</v>
      </c>
      <c r="D10" s="16">
        <v>30133</v>
      </c>
      <c r="E10" s="17">
        <v>0.4001</v>
      </c>
      <c r="F10" s="18">
        <v>135087866</v>
      </c>
      <c r="G10" s="11">
        <v>0.081</v>
      </c>
      <c r="H10" s="47">
        <v>10125850</v>
      </c>
      <c r="I10" s="11">
        <v>0.075</v>
      </c>
    </row>
    <row r="11" spans="1:9" ht="12">
      <c r="A11" s="15" t="s">
        <v>2</v>
      </c>
      <c r="B11" s="16">
        <v>29167</v>
      </c>
      <c r="C11" s="11">
        <v>0.0536</v>
      </c>
      <c r="D11" s="16">
        <v>13362</v>
      </c>
      <c r="E11" s="17">
        <v>0.4581</v>
      </c>
      <c r="F11" s="18">
        <v>34489613</v>
      </c>
      <c r="G11" s="11">
        <v>0.0207</v>
      </c>
      <c r="H11" s="47">
        <v>2043460</v>
      </c>
      <c r="I11" s="11">
        <v>0.0593</v>
      </c>
    </row>
    <row r="12" spans="1:9" ht="12">
      <c r="A12" s="15" t="s">
        <v>3</v>
      </c>
      <c r="B12" s="16">
        <v>81339</v>
      </c>
      <c r="C12" s="11">
        <v>0.1495</v>
      </c>
      <c r="D12" s="16">
        <v>34703</v>
      </c>
      <c r="E12" s="17">
        <v>0.4266</v>
      </c>
      <c r="F12" s="18">
        <v>133896828</v>
      </c>
      <c r="G12" s="11">
        <v>0.0803</v>
      </c>
      <c r="H12" s="47">
        <v>11336565</v>
      </c>
      <c r="I12" s="11">
        <v>0.0847</v>
      </c>
    </row>
    <row r="13" spans="1:9" ht="12">
      <c r="A13" s="15" t="s">
        <v>4</v>
      </c>
      <c r="B13" s="16">
        <v>52998</v>
      </c>
      <c r="C13" s="11">
        <v>0.0974</v>
      </c>
      <c r="D13" s="16">
        <v>24673</v>
      </c>
      <c r="E13" s="17">
        <v>0.4655</v>
      </c>
      <c r="F13" s="18">
        <v>115103757</v>
      </c>
      <c r="G13" s="11">
        <v>0.069</v>
      </c>
      <c r="H13" s="47">
        <v>21205900</v>
      </c>
      <c r="I13" s="11">
        <v>0.1843</v>
      </c>
    </row>
    <row r="14" spans="1:9" ht="12">
      <c r="A14" s="15" t="s">
        <v>5</v>
      </c>
      <c r="B14" s="16">
        <v>27064</v>
      </c>
      <c r="C14" s="11">
        <v>0.0498</v>
      </c>
      <c r="D14" s="16">
        <v>14657</v>
      </c>
      <c r="E14" s="17">
        <v>0.5416</v>
      </c>
      <c r="F14" s="18">
        <v>57285624</v>
      </c>
      <c r="G14" s="11">
        <v>0.0343</v>
      </c>
      <c r="H14" s="47">
        <v>7673646</v>
      </c>
      <c r="I14" s="11">
        <v>0.134</v>
      </c>
    </row>
    <row r="15" spans="1:9" ht="12">
      <c r="A15" s="15" t="s">
        <v>6</v>
      </c>
      <c r="B15" s="16">
        <v>166662</v>
      </c>
      <c r="C15" s="11">
        <v>0.3064</v>
      </c>
      <c r="D15" s="16">
        <v>79616</v>
      </c>
      <c r="E15" s="17">
        <v>0.4777</v>
      </c>
      <c r="F15" s="18">
        <v>453284150</v>
      </c>
      <c r="G15" s="11">
        <v>0.2717</v>
      </c>
      <c r="H15" s="47">
        <v>79608951</v>
      </c>
      <c r="I15" s="11">
        <v>0.1756</v>
      </c>
    </row>
    <row r="16" spans="1:9" ht="12">
      <c r="A16" s="15" t="s">
        <v>7</v>
      </c>
      <c r="B16" s="16">
        <v>69433</v>
      </c>
      <c r="C16" s="11">
        <v>0.1276</v>
      </c>
      <c r="D16" s="16">
        <v>26872</v>
      </c>
      <c r="E16" s="17">
        <v>0.387</v>
      </c>
      <c r="F16" s="18">
        <v>336981882</v>
      </c>
      <c r="G16" s="11">
        <v>0.202</v>
      </c>
      <c r="H16" s="47">
        <v>65616867</v>
      </c>
      <c r="I16" s="11">
        <v>0.1947</v>
      </c>
    </row>
    <row r="17" spans="1:9" ht="12">
      <c r="A17" s="15" t="s">
        <v>25</v>
      </c>
      <c r="B17" s="16">
        <v>41991</v>
      </c>
      <c r="C17" s="11">
        <v>0.0772</v>
      </c>
      <c r="D17" s="16">
        <v>18365</v>
      </c>
      <c r="E17" s="17">
        <v>0.4374</v>
      </c>
      <c r="F17" s="18">
        <v>402060893</v>
      </c>
      <c r="G17" s="11">
        <v>0.241</v>
      </c>
      <c r="H17" s="47">
        <v>113828079</v>
      </c>
      <c r="I17" s="11">
        <v>0.2831</v>
      </c>
    </row>
    <row r="18" spans="1:9" ht="1.5" customHeight="1" hidden="1">
      <c r="A18" s="15" t="s">
        <v>26</v>
      </c>
      <c r="B18" s="16">
        <v>2</v>
      </c>
      <c r="C18" s="11">
        <v>0</v>
      </c>
      <c r="D18" s="19">
        <v>0</v>
      </c>
      <c r="E18" s="20">
        <v>0</v>
      </c>
      <c r="F18" s="21">
        <v>2789</v>
      </c>
      <c r="G18" s="11">
        <v>0</v>
      </c>
      <c r="H18" s="47">
        <v>0</v>
      </c>
      <c r="I18" s="22">
        <v>0</v>
      </c>
    </row>
    <row r="19" spans="1:9" ht="12">
      <c r="A19" s="9" t="s">
        <v>27</v>
      </c>
      <c r="B19" s="10"/>
      <c r="C19" s="14"/>
      <c r="D19" s="10"/>
      <c r="E19" s="12"/>
      <c r="F19" s="13"/>
      <c r="G19" s="14"/>
      <c r="H19" s="42"/>
      <c r="I19" s="14"/>
    </row>
    <row r="20" spans="1:9" ht="12">
      <c r="A20" s="15" t="s">
        <v>0</v>
      </c>
      <c r="B20" s="16">
        <v>304216</v>
      </c>
      <c r="C20" s="11">
        <v>0.5593</v>
      </c>
      <c r="D20" s="16">
        <v>134993</v>
      </c>
      <c r="E20" s="23">
        <v>0.4437</v>
      </c>
      <c r="F20" s="18">
        <v>979359584</v>
      </c>
      <c r="G20" s="11">
        <v>0.5871</v>
      </c>
      <c r="H20" s="47">
        <v>170702222</v>
      </c>
      <c r="I20" s="11">
        <v>0.1743</v>
      </c>
    </row>
    <row r="21" spans="1:9" ht="11.25" customHeight="1">
      <c r="A21" s="15" t="s">
        <v>8</v>
      </c>
      <c r="B21" s="16">
        <v>239740</v>
      </c>
      <c r="C21" s="11">
        <v>0.4407</v>
      </c>
      <c r="D21" s="16">
        <v>107387</v>
      </c>
      <c r="E21" s="23">
        <v>0.4479</v>
      </c>
      <c r="F21" s="18">
        <v>688821627</v>
      </c>
      <c r="G21" s="11">
        <v>0.4129</v>
      </c>
      <c r="H21" s="47">
        <v>140737032</v>
      </c>
      <c r="I21" s="11">
        <v>0.2043</v>
      </c>
    </row>
    <row r="22" spans="1:9" ht="0.75" customHeight="1" hidden="1">
      <c r="A22" s="15" t="s">
        <v>26</v>
      </c>
      <c r="B22" s="16">
        <v>8</v>
      </c>
      <c r="C22" s="11">
        <v>0</v>
      </c>
      <c r="D22" s="16">
        <v>1</v>
      </c>
      <c r="E22" s="23">
        <v>0.125</v>
      </c>
      <c r="F22" s="18">
        <v>12191</v>
      </c>
      <c r="G22" s="11">
        <v>0</v>
      </c>
      <c r="H22" s="53">
        <v>64</v>
      </c>
      <c r="I22" s="11">
        <v>0.0052</v>
      </c>
    </row>
    <row r="23" spans="1:9" ht="12">
      <c r="A23" s="9" t="s">
        <v>28</v>
      </c>
      <c r="B23" s="10"/>
      <c r="C23" s="14"/>
      <c r="D23" s="10"/>
      <c r="E23" s="12"/>
      <c r="F23" s="13"/>
      <c r="G23" s="14"/>
      <c r="H23" s="42"/>
      <c r="I23" s="14"/>
    </row>
    <row r="24" spans="1:9" ht="12">
      <c r="A24" s="15" t="s">
        <v>29</v>
      </c>
      <c r="B24" s="16">
        <v>429108</v>
      </c>
      <c r="C24" s="11">
        <v>0.7889</v>
      </c>
      <c r="D24" s="16">
        <v>189063</v>
      </c>
      <c r="E24" s="17">
        <v>0.4406</v>
      </c>
      <c r="F24" s="18">
        <v>1398740284</v>
      </c>
      <c r="G24" s="11">
        <v>0.8385</v>
      </c>
      <c r="H24" s="47">
        <v>270639926</v>
      </c>
      <c r="I24" s="11">
        <v>0.1935</v>
      </c>
    </row>
    <row r="25" spans="1:9" ht="12">
      <c r="A25" s="15" t="s">
        <v>30</v>
      </c>
      <c r="B25" s="16">
        <v>23363</v>
      </c>
      <c r="C25" s="11">
        <v>0.0429</v>
      </c>
      <c r="D25" s="16">
        <v>8764</v>
      </c>
      <c r="E25" s="17">
        <v>0.3751</v>
      </c>
      <c r="F25" s="18">
        <v>73250162</v>
      </c>
      <c r="G25" s="11">
        <v>0.0439</v>
      </c>
      <c r="H25" s="47">
        <v>7711014</v>
      </c>
      <c r="I25" s="11">
        <v>0.1053</v>
      </c>
    </row>
    <row r="26" spans="1:9" ht="12">
      <c r="A26" s="15" t="s">
        <v>31</v>
      </c>
      <c r="B26" s="16">
        <v>59775</v>
      </c>
      <c r="C26" s="11">
        <v>0.1099</v>
      </c>
      <c r="D26" s="16">
        <v>30195</v>
      </c>
      <c r="E26" s="17">
        <v>0.5051</v>
      </c>
      <c r="F26" s="18">
        <v>99189538</v>
      </c>
      <c r="G26" s="11">
        <v>0.0595</v>
      </c>
      <c r="H26" s="47">
        <v>16728979</v>
      </c>
      <c r="I26" s="11">
        <v>0.1687</v>
      </c>
    </row>
    <row r="27" spans="1:9" ht="24">
      <c r="A27" s="15" t="s">
        <v>32</v>
      </c>
      <c r="B27" s="16">
        <v>11114</v>
      </c>
      <c r="C27" s="11">
        <v>0.0204</v>
      </c>
      <c r="D27" s="16">
        <v>6943</v>
      </c>
      <c r="E27" s="17">
        <v>0.6247</v>
      </c>
      <c r="F27" s="18">
        <v>31492736</v>
      </c>
      <c r="G27" s="11">
        <v>0.0189</v>
      </c>
      <c r="H27" s="47">
        <v>9612632</v>
      </c>
      <c r="I27" s="11">
        <v>0.3052</v>
      </c>
    </row>
    <row r="28" spans="1:9" ht="12">
      <c r="A28" s="15" t="s">
        <v>63</v>
      </c>
      <c r="B28" s="16">
        <v>15019</v>
      </c>
      <c r="C28" s="11">
        <v>0.0276</v>
      </c>
      <c r="D28" s="16">
        <v>4917</v>
      </c>
      <c r="E28" s="17">
        <v>0.3274</v>
      </c>
      <c r="F28" s="18">
        <v>42131764</v>
      </c>
      <c r="G28" s="11">
        <v>0.0253</v>
      </c>
      <c r="H28" s="47">
        <v>3459267</v>
      </c>
      <c r="I28" s="11">
        <v>0.0821</v>
      </c>
    </row>
    <row r="29" spans="1:9" ht="12">
      <c r="A29" s="15" t="s">
        <v>33</v>
      </c>
      <c r="B29" s="16">
        <v>5585</v>
      </c>
      <c r="C29" s="11">
        <v>0.0103</v>
      </c>
      <c r="D29" s="16">
        <v>2499</v>
      </c>
      <c r="E29" s="17">
        <v>0.4474</v>
      </c>
      <c r="F29" s="18">
        <v>23388918</v>
      </c>
      <c r="G29" s="11">
        <v>0.014</v>
      </c>
      <c r="H29" s="53">
        <v>3287500</v>
      </c>
      <c r="I29" s="11">
        <v>0.1406</v>
      </c>
    </row>
    <row r="30" spans="1:9" ht="12">
      <c r="A30" s="9" t="s">
        <v>34</v>
      </c>
      <c r="B30" s="10"/>
      <c r="C30" s="14"/>
      <c r="D30" s="10"/>
      <c r="E30" s="12"/>
      <c r="F30" s="13"/>
      <c r="G30" s="14"/>
      <c r="H30" s="42"/>
      <c r="I30" s="14"/>
    </row>
    <row r="31" spans="1:9" ht="24" customHeight="1">
      <c r="A31" s="15" t="s">
        <v>35</v>
      </c>
      <c r="B31" s="16">
        <v>36278</v>
      </c>
      <c r="C31" s="11">
        <v>0.0667</v>
      </c>
      <c r="D31" s="16">
        <v>13741</v>
      </c>
      <c r="E31" s="23">
        <v>0.3788</v>
      </c>
      <c r="F31" s="18">
        <v>383737612</v>
      </c>
      <c r="G31" s="11">
        <v>0.23</v>
      </c>
      <c r="H31" s="47">
        <v>106145877</v>
      </c>
      <c r="I31" s="11">
        <v>0.2766</v>
      </c>
    </row>
    <row r="32" spans="1:9" ht="24">
      <c r="A32" s="15" t="s">
        <v>36</v>
      </c>
      <c r="B32" s="16">
        <v>21989</v>
      </c>
      <c r="C32" s="11">
        <v>0.0404</v>
      </c>
      <c r="D32" s="16">
        <v>6376</v>
      </c>
      <c r="E32" s="23">
        <v>0.29</v>
      </c>
      <c r="F32" s="18">
        <v>221669024</v>
      </c>
      <c r="G32" s="11">
        <v>0.1329</v>
      </c>
      <c r="H32" s="47">
        <v>73405244</v>
      </c>
      <c r="I32" s="11">
        <v>0.3311</v>
      </c>
    </row>
    <row r="33" spans="1:9" ht="24" customHeight="1">
      <c r="A33" s="15" t="s">
        <v>37</v>
      </c>
      <c r="B33" s="16">
        <v>7599</v>
      </c>
      <c r="C33" s="11">
        <v>0.014</v>
      </c>
      <c r="D33" s="16">
        <v>7571</v>
      </c>
      <c r="E33" s="23">
        <v>0.9963</v>
      </c>
      <c r="F33" s="18">
        <v>18119605</v>
      </c>
      <c r="G33" s="11">
        <v>0.0109</v>
      </c>
      <c r="H33" s="47">
        <v>14552177</v>
      </c>
      <c r="I33" s="11">
        <v>0.8031</v>
      </c>
    </row>
    <row r="34" spans="1:9" ht="12">
      <c r="A34" s="15" t="s">
        <v>39</v>
      </c>
      <c r="B34" s="16">
        <v>1642</v>
      </c>
      <c r="C34" s="11">
        <v>0.003</v>
      </c>
      <c r="D34" s="16">
        <v>610</v>
      </c>
      <c r="E34" s="23">
        <v>0.3715</v>
      </c>
      <c r="F34" s="18">
        <v>5559131</v>
      </c>
      <c r="G34" s="11">
        <v>0.0033</v>
      </c>
      <c r="H34" s="47">
        <v>520793</v>
      </c>
      <c r="I34" s="11">
        <v>0.0937</v>
      </c>
    </row>
    <row r="35" spans="1:9" ht="12">
      <c r="A35" s="15" t="s">
        <v>38</v>
      </c>
      <c r="B35" s="16">
        <v>32748</v>
      </c>
      <c r="C35" s="11">
        <v>0.0602</v>
      </c>
      <c r="D35" s="16">
        <v>6025</v>
      </c>
      <c r="E35" s="23">
        <v>0.184</v>
      </c>
      <c r="F35" s="18">
        <v>304386936</v>
      </c>
      <c r="G35" s="11">
        <v>0.1825</v>
      </c>
      <c r="H35" s="47">
        <v>39383790</v>
      </c>
      <c r="I35" s="11">
        <v>0.1294</v>
      </c>
    </row>
    <row r="36" spans="1:9" ht="12">
      <c r="A36" s="15" t="s">
        <v>40</v>
      </c>
      <c r="B36" s="16">
        <v>443708</v>
      </c>
      <c r="C36" s="11">
        <v>0.8157</v>
      </c>
      <c r="D36" s="16">
        <v>208058</v>
      </c>
      <c r="E36" s="23">
        <v>0.4689</v>
      </c>
      <c r="F36" s="18">
        <v>734721094</v>
      </c>
      <c r="G36" s="11">
        <v>0.4404</v>
      </c>
      <c r="H36" s="53">
        <v>77431437</v>
      </c>
      <c r="I36" s="11">
        <v>0.1054</v>
      </c>
    </row>
    <row r="37" spans="1:9" ht="12">
      <c r="A37" s="9" t="s">
        <v>41</v>
      </c>
      <c r="B37" s="10"/>
      <c r="C37" s="14"/>
      <c r="D37" s="10"/>
      <c r="E37" s="12"/>
      <c r="F37" s="13"/>
      <c r="G37" s="14"/>
      <c r="H37" s="42"/>
      <c r="I37" s="14"/>
    </row>
    <row r="38" spans="1:9" ht="12">
      <c r="A38" s="15" t="s">
        <v>42</v>
      </c>
      <c r="B38" s="16">
        <v>40639</v>
      </c>
      <c r="C38" s="11">
        <v>0.0747</v>
      </c>
      <c r="D38" s="16">
        <v>17610</v>
      </c>
      <c r="E38" s="23">
        <v>0.4333</v>
      </c>
      <c r="F38" s="18">
        <v>392390770</v>
      </c>
      <c r="G38" s="11">
        <v>0.2352</v>
      </c>
      <c r="H38" s="47">
        <v>110124754</v>
      </c>
      <c r="I38" s="11">
        <v>0.2807</v>
      </c>
    </row>
    <row r="39" spans="1:9" ht="12">
      <c r="A39" s="15" t="s">
        <v>43</v>
      </c>
      <c r="B39" s="16">
        <v>59189</v>
      </c>
      <c r="C39" s="11">
        <v>0.1088</v>
      </c>
      <c r="D39" s="16">
        <v>16407</v>
      </c>
      <c r="E39" s="23">
        <v>0.2772</v>
      </c>
      <c r="F39" s="18">
        <v>546406071</v>
      </c>
      <c r="G39" s="11">
        <v>0.3275</v>
      </c>
      <c r="H39" s="47">
        <v>125248622</v>
      </c>
      <c r="I39" s="11">
        <v>0.2292</v>
      </c>
    </row>
    <row r="40" spans="1:9" ht="12">
      <c r="A40" s="15" t="s">
        <v>44</v>
      </c>
      <c r="B40" s="16">
        <v>211262</v>
      </c>
      <c r="C40" s="11">
        <v>0.3884</v>
      </c>
      <c r="D40" s="16">
        <v>107581</v>
      </c>
      <c r="E40" s="23">
        <v>0.5092</v>
      </c>
      <c r="F40" s="18">
        <v>371465206</v>
      </c>
      <c r="G40" s="11">
        <v>0.2227</v>
      </c>
      <c r="H40" s="47">
        <v>40856227</v>
      </c>
      <c r="I40" s="11">
        <v>0.11</v>
      </c>
    </row>
    <row r="41" spans="1:9" ht="12">
      <c r="A41" s="15" t="s">
        <v>45</v>
      </c>
      <c r="B41" s="16">
        <v>232623</v>
      </c>
      <c r="C41" s="11">
        <v>0.4276</v>
      </c>
      <c r="D41" s="16">
        <v>100532</v>
      </c>
      <c r="E41" s="23">
        <v>0.4322</v>
      </c>
      <c r="F41" s="18">
        <v>357754526</v>
      </c>
      <c r="G41" s="11">
        <v>0.2145</v>
      </c>
      <c r="H41" s="47">
        <v>35041892</v>
      </c>
      <c r="I41" s="11">
        <v>0.098</v>
      </c>
    </row>
    <row r="42" spans="1:9" ht="1.5" customHeight="1" hidden="1">
      <c r="A42" s="15" t="s">
        <v>26</v>
      </c>
      <c r="B42" s="16">
        <v>251</v>
      </c>
      <c r="C42" s="11">
        <v>0.0005</v>
      </c>
      <c r="D42" s="16">
        <v>251</v>
      </c>
      <c r="E42" s="23">
        <v>1</v>
      </c>
      <c r="F42" s="18">
        <v>176829</v>
      </c>
      <c r="G42" s="11">
        <v>0.0001</v>
      </c>
      <c r="H42" s="53">
        <v>167823</v>
      </c>
      <c r="I42" s="11">
        <v>0.9491</v>
      </c>
    </row>
    <row r="43" spans="1:9" ht="27.75" customHeight="1">
      <c r="A43" s="131" t="s">
        <v>126</v>
      </c>
      <c r="B43" s="132"/>
      <c r="C43" s="132"/>
      <c r="D43" s="132"/>
      <c r="E43" s="132"/>
      <c r="F43" s="132"/>
      <c r="G43" s="132"/>
      <c r="H43" s="132"/>
      <c r="I43" s="132"/>
    </row>
    <row r="44" spans="1:9" ht="15.75" customHeight="1">
      <c r="A44" s="134" t="s">
        <v>148</v>
      </c>
      <c r="B44" s="135"/>
      <c r="C44" s="135"/>
      <c r="D44" s="135"/>
      <c r="E44" s="135"/>
      <c r="F44" s="135"/>
      <c r="G44" s="135"/>
      <c r="H44" s="135"/>
      <c r="I44" s="135"/>
    </row>
    <row r="45" spans="1:9" ht="15.75" customHeight="1">
      <c r="A45" s="134" t="s">
        <v>149</v>
      </c>
      <c r="B45" s="135"/>
      <c r="C45" s="135"/>
      <c r="D45" s="135"/>
      <c r="E45" s="135"/>
      <c r="F45" s="135"/>
      <c r="G45" s="135"/>
      <c r="H45" s="135"/>
      <c r="I45" s="135"/>
    </row>
    <row r="46" spans="1:9" ht="15.75" customHeight="1">
      <c r="A46" s="134" t="s">
        <v>110</v>
      </c>
      <c r="B46" s="135"/>
      <c r="C46" s="135"/>
      <c r="D46" s="135"/>
      <c r="E46" s="135"/>
      <c r="F46" s="135"/>
      <c r="G46" s="135"/>
      <c r="H46" s="135"/>
      <c r="I46" s="135"/>
    </row>
    <row r="47" spans="1:9" ht="40.5" customHeight="1">
      <c r="A47" s="134" t="s">
        <v>150</v>
      </c>
      <c r="B47" s="135"/>
      <c r="C47" s="135"/>
      <c r="D47" s="135"/>
      <c r="E47" s="135"/>
      <c r="F47" s="135"/>
      <c r="G47" s="135"/>
      <c r="H47" s="135"/>
      <c r="I47" s="135"/>
    </row>
    <row r="48" ht="15.75" customHeight="1"/>
    <row r="49" ht="40.5" customHeight="1"/>
  </sheetData>
  <mergeCells count="11">
    <mergeCell ref="A1:I1"/>
    <mergeCell ref="A2:I2"/>
    <mergeCell ref="A3:I3"/>
    <mergeCell ref="A43:I43"/>
    <mergeCell ref="B6:E6"/>
    <mergeCell ref="F6:I6"/>
    <mergeCell ref="A6:A7"/>
    <mergeCell ref="A44:I44"/>
    <mergeCell ref="A46:I46"/>
    <mergeCell ref="A47:I47"/>
    <mergeCell ref="A45:I45"/>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view="pageBreakPreview" zoomScaleSheetLayoutView="100" workbookViewId="0" topLeftCell="A26">
      <selection activeCell="A43" sqref="A43:IV43"/>
    </sheetView>
  </sheetViews>
  <sheetFormatPr defaultColWidth="9.140625" defaultRowHeight="12.75"/>
  <cols>
    <col min="1" max="1" width="20.140625" style="57" customWidth="1"/>
    <col min="2" max="4" width="12.7109375" style="27" customWidth="1"/>
    <col min="5" max="5" width="16.00390625" style="27" customWidth="1"/>
    <col min="6" max="6" width="15.140625" style="27" customWidth="1"/>
    <col min="7" max="7" width="12.7109375" style="27" customWidth="1"/>
    <col min="8" max="16384" width="9.140625" style="27" customWidth="1"/>
  </cols>
  <sheetData>
    <row r="1" spans="1:7" ht="12">
      <c r="A1" s="143" t="s">
        <v>99</v>
      </c>
      <c r="B1" s="143"/>
      <c r="C1" s="143"/>
      <c r="D1" s="143"/>
      <c r="E1" s="143"/>
      <c r="F1" s="143"/>
      <c r="G1" s="143"/>
    </row>
    <row r="2" spans="1:7" ht="12">
      <c r="A2" s="143" t="s">
        <v>53</v>
      </c>
      <c r="B2" s="143"/>
      <c r="C2" s="143"/>
      <c r="D2" s="143"/>
      <c r="E2" s="143"/>
      <c r="F2" s="143"/>
      <c r="G2" s="143"/>
    </row>
    <row r="3" spans="1:7" ht="12">
      <c r="A3" s="143" t="s">
        <v>54</v>
      </c>
      <c r="B3" s="143"/>
      <c r="C3" s="143"/>
      <c r="D3" s="143"/>
      <c r="E3" s="143"/>
      <c r="F3" s="143"/>
      <c r="G3" s="143"/>
    </row>
    <row r="4" spans="1:7" ht="12.75" customHeight="1">
      <c r="A4" s="28" t="s">
        <v>164</v>
      </c>
      <c r="B4" s="28"/>
      <c r="C4" s="28"/>
      <c r="D4" s="28"/>
      <c r="E4" s="28"/>
      <c r="F4" s="28"/>
      <c r="G4" s="28"/>
    </row>
    <row r="5" spans="1:7" ht="12.75" customHeight="1">
      <c r="A5" s="29"/>
      <c r="B5" s="29"/>
      <c r="C5" s="29"/>
      <c r="D5" s="29"/>
      <c r="E5" s="29"/>
      <c r="F5" s="29"/>
      <c r="G5" s="29"/>
    </row>
    <row r="6" spans="1:7" s="31" customFormat="1" ht="50.25" customHeight="1">
      <c r="A6" s="145"/>
      <c r="B6" s="147" t="s">
        <v>55</v>
      </c>
      <c r="C6" s="144" t="s">
        <v>56</v>
      </c>
      <c r="D6" s="144"/>
      <c r="E6" s="147" t="s">
        <v>57</v>
      </c>
      <c r="F6" s="144" t="s">
        <v>58</v>
      </c>
      <c r="G6" s="144"/>
    </row>
    <row r="7" spans="1:7" s="31" customFormat="1" ht="54" customHeight="1">
      <c r="A7" s="146"/>
      <c r="B7" s="148"/>
      <c r="C7" s="32" t="s">
        <v>59</v>
      </c>
      <c r="D7" s="32" t="s">
        <v>12</v>
      </c>
      <c r="E7" s="148"/>
      <c r="F7" s="33" t="s">
        <v>60</v>
      </c>
      <c r="G7" s="30" t="s">
        <v>13</v>
      </c>
    </row>
    <row r="8" spans="1:7" ht="12">
      <c r="A8" s="34" t="s">
        <v>61</v>
      </c>
      <c r="B8" s="35">
        <v>242381</v>
      </c>
      <c r="C8" s="35">
        <v>26882</v>
      </c>
      <c r="D8" s="36">
        <v>0.1109</v>
      </c>
      <c r="E8" s="37">
        <v>311439318</v>
      </c>
      <c r="F8" s="38">
        <v>73882419</v>
      </c>
      <c r="G8" s="36">
        <v>0.2372</v>
      </c>
    </row>
    <row r="9" spans="1:7" ht="12">
      <c r="A9" s="39" t="s">
        <v>24</v>
      </c>
      <c r="B9" s="40"/>
      <c r="C9" s="40"/>
      <c r="D9" s="41"/>
      <c r="E9" s="42"/>
      <c r="F9" s="43"/>
      <c r="G9" s="41"/>
    </row>
    <row r="10" spans="1:7" ht="12">
      <c r="A10" s="44" t="s">
        <v>1</v>
      </c>
      <c r="B10" s="45">
        <v>30133</v>
      </c>
      <c r="C10" s="45">
        <v>301</v>
      </c>
      <c r="D10" s="46">
        <v>0.01</v>
      </c>
      <c r="E10" s="47">
        <v>10125850</v>
      </c>
      <c r="F10" s="48">
        <v>303241</v>
      </c>
      <c r="G10" s="46">
        <v>0.0299</v>
      </c>
    </row>
    <row r="11" spans="1:7" ht="12">
      <c r="A11" s="44" t="s">
        <v>2</v>
      </c>
      <c r="B11" s="45">
        <v>13362</v>
      </c>
      <c r="C11" s="45">
        <v>692</v>
      </c>
      <c r="D11" s="46">
        <v>0.0518</v>
      </c>
      <c r="E11" s="47">
        <v>2043460</v>
      </c>
      <c r="F11" s="48">
        <v>376039</v>
      </c>
      <c r="G11" s="46">
        <v>0.184</v>
      </c>
    </row>
    <row r="12" spans="1:7" ht="12">
      <c r="A12" s="44" t="s">
        <v>3</v>
      </c>
      <c r="B12" s="45">
        <v>34703</v>
      </c>
      <c r="C12" s="45">
        <v>3856</v>
      </c>
      <c r="D12" s="46">
        <v>0.1111</v>
      </c>
      <c r="E12" s="47">
        <v>11336565</v>
      </c>
      <c r="F12" s="48">
        <v>6527463</v>
      </c>
      <c r="G12" s="46">
        <v>0.5758</v>
      </c>
    </row>
    <row r="13" spans="1:7" ht="12">
      <c r="A13" s="44" t="s">
        <v>4</v>
      </c>
      <c r="B13" s="45">
        <v>24673</v>
      </c>
      <c r="C13" s="45">
        <v>3553</v>
      </c>
      <c r="D13" s="46">
        <v>0.144</v>
      </c>
      <c r="E13" s="47">
        <v>21205900</v>
      </c>
      <c r="F13" s="48">
        <v>14628065</v>
      </c>
      <c r="G13" s="46">
        <v>0.6898</v>
      </c>
    </row>
    <row r="14" spans="1:7" ht="12">
      <c r="A14" s="44" t="s">
        <v>5</v>
      </c>
      <c r="B14" s="45">
        <v>14657</v>
      </c>
      <c r="C14" s="45">
        <v>1350</v>
      </c>
      <c r="D14" s="46">
        <v>0.0921</v>
      </c>
      <c r="E14" s="47">
        <v>7673646</v>
      </c>
      <c r="F14" s="48">
        <v>1591389</v>
      </c>
      <c r="G14" s="46">
        <v>0.2074</v>
      </c>
    </row>
    <row r="15" spans="1:7" ht="12">
      <c r="A15" s="44" t="s">
        <v>6</v>
      </c>
      <c r="B15" s="45">
        <v>79616</v>
      </c>
      <c r="C15" s="45">
        <v>11688</v>
      </c>
      <c r="D15" s="46">
        <v>0.1468</v>
      </c>
      <c r="E15" s="47">
        <v>79608951</v>
      </c>
      <c r="F15" s="48">
        <v>21253316</v>
      </c>
      <c r="G15" s="46">
        <v>0.267</v>
      </c>
    </row>
    <row r="16" spans="1:7" ht="12">
      <c r="A16" s="44" t="s">
        <v>7</v>
      </c>
      <c r="B16" s="45">
        <v>26872</v>
      </c>
      <c r="C16" s="45">
        <v>4408</v>
      </c>
      <c r="D16" s="46">
        <v>0.164</v>
      </c>
      <c r="E16" s="47">
        <v>65616867</v>
      </c>
      <c r="F16" s="48">
        <v>15682675</v>
      </c>
      <c r="G16" s="46">
        <v>0.239</v>
      </c>
    </row>
    <row r="17" spans="1:7" ht="12">
      <c r="A17" s="44" t="s">
        <v>62</v>
      </c>
      <c r="B17" s="45">
        <v>18365</v>
      </c>
      <c r="C17" s="45">
        <v>1034</v>
      </c>
      <c r="D17" s="46">
        <v>0.0563</v>
      </c>
      <c r="E17" s="47">
        <v>113828079</v>
      </c>
      <c r="F17" s="48">
        <v>13520231</v>
      </c>
      <c r="G17" s="46">
        <v>0.1188</v>
      </c>
    </row>
    <row r="18" spans="1:7" ht="0.75" customHeight="1" hidden="1">
      <c r="A18" s="44" t="s">
        <v>26</v>
      </c>
      <c r="B18" s="45">
        <v>0</v>
      </c>
      <c r="C18" s="45">
        <v>0</v>
      </c>
      <c r="D18" s="49">
        <v>0</v>
      </c>
      <c r="E18" s="47">
        <v>0</v>
      </c>
      <c r="F18" s="48">
        <v>0</v>
      </c>
      <c r="G18" s="46">
        <v>0</v>
      </c>
    </row>
    <row r="19" spans="1:7" ht="12">
      <c r="A19" s="39" t="s">
        <v>27</v>
      </c>
      <c r="B19" s="40"/>
      <c r="C19" s="40"/>
      <c r="D19" s="41"/>
      <c r="E19" s="42"/>
      <c r="F19" s="43"/>
      <c r="G19" s="41"/>
    </row>
    <row r="20" spans="1:7" ht="12">
      <c r="A20" s="44" t="s">
        <v>0</v>
      </c>
      <c r="B20" s="45">
        <v>134993</v>
      </c>
      <c r="C20" s="45">
        <v>15312</v>
      </c>
      <c r="D20" s="46">
        <v>0.1134</v>
      </c>
      <c r="E20" s="47">
        <v>170702222</v>
      </c>
      <c r="F20" s="48">
        <v>32785316</v>
      </c>
      <c r="G20" s="46">
        <v>0.1921</v>
      </c>
    </row>
    <row r="21" spans="1:7" ht="12">
      <c r="A21" s="44" t="s">
        <v>8</v>
      </c>
      <c r="B21" s="45">
        <v>107387</v>
      </c>
      <c r="C21" s="45">
        <v>11570</v>
      </c>
      <c r="D21" s="46">
        <v>0.1077</v>
      </c>
      <c r="E21" s="47">
        <v>140737032</v>
      </c>
      <c r="F21" s="48">
        <v>41097103</v>
      </c>
      <c r="G21" s="46">
        <v>0.292</v>
      </c>
    </row>
    <row r="22" spans="1:7" ht="12" customHeight="1" hidden="1">
      <c r="A22" s="50" t="s">
        <v>26</v>
      </c>
      <c r="B22" s="51">
        <v>1</v>
      </c>
      <c r="C22" s="51">
        <v>0</v>
      </c>
      <c r="D22" s="52">
        <v>0</v>
      </c>
      <c r="E22" s="53">
        <v>64</v>
      </c>
      <c r="F22" s="54">
        <v>0</v>
      </c>
      <c r="G22" s="52">
        <v>0</v>
      </c>
    </row>
    <row r="23" spans="1:7" ht="12">
      <c r="A23" s="39" t="s">
        <v>28</v>
      </c>
      <c r="B23" s="40"/>
      <c r="C23" s="40"/>
      <c r="D23" s="41"/>
      <c r="E23" s="42"/>
      <c r="F23" s="43"/>
      <c r="G23" s="41"/>
    </row>
    <row r="24" spans="1:7" ht="12">
      <c r="A24" s="44" t="s">
        <v>29</v>
      </c>
      <c r="B24" s="45">
        <v>189063</v>
      </c>
      <c r="C24" s="45">
        <v>23443</v>
      </c>
      <c r="D24" s="46">
        <v>0.124</v>
      </c>
      <c r="E24" s="47">
        <v>270639926</v>
      </c>
      <c r="F24" s="48">
        <v>66122403</v>
      </c>
      <c r="G24" s="46">
        <v>0.2443</v>
      </c>
    </row>
    <row r="25" spans="1:7" ht="12">
      <c r="A25" s="44" t="s">
        <v>30</v>
      </c>
      <c r="B25" s="45">
        <v>8764</v>
      </c>
      <c r="C25" s="45">
        <v>861</v>
      </c>
      <c r="D25" s="46">
        <v>0.0982</v>
      </c>
      <c r="E25" s="47">
        <v>7711014</v>
      </c>
      <c r="F25" s="48">
        <v>1805237</v>
      </c>
      <c r="G25" s="46">
        <v>0.2341</v>
      </c>
    </row>
    <row r="26" spans="1:7" ht="12">
      <c r="A26" s="44" t="s">
        <v>31</v>
      </c>
      <c r="B26" s="45">
        <v>30195</v>
      </c>
      <c r="C26" s="45">
        <v>1049</v>
      </c>
      <c r="D26" s="46">
        <v>0.0347</v>
      </c>
      <c r="E26" s="47">
        <v>16728979</v>
      </c>
      <c r="F26" s="48">
        <v>1177386</v>
      </c>
      <c r="G26" s="46">
        <v>0.0704</v>
      </c>
    </row>
    <row r="27" spans="1:7" ht="23.25" customHeight="1">
      <c r="A27" s="44" t="s">
        <v>32</v>
      </c>
      <c r="B27" s="45">
        <v>6943</v>
      </c>
      <c r="C27" s="45">
        <v>862</v>
      </c>
      <c r="D27" s="46">
        <v>0.1242</v>
      </c>
      <c r="E27" s="47">
        <v>9612632</v>
      </c>
      <c r="F27" s="48">
        <v>3071222</v>
      </c>
      <c r="G27" s="46">
        <v>0.3195</v>
      </c>
    </row>
    <row r="28" spans="1:7" ht="12" customHeight="1">
      <c r="A28" s="44" t="s">
        <v>63</v>
      </c>
      <c r="B28" s="45">
        <v>4917</v>
      </c>
      <c r="C28" s="45">
        <v>273</v>
      </c>
      <c r="D28" s="46">
        <v>0.0555</v>
      </c>
      <c r="E28" s="47">
        <v>3459267</v>
      </c>
      <c r="F28" s="48">
        <v>617533</v>
      </c>
      <c r="G28" s="46">
        <v>0.1785</v>
      </c>
    </row>
    <row r="29" spans="1:7" ht="12">
      <c r="A29" s="50" t="s">
        <v>33</v>
      </c>
      <c r="B29" s="51">
        <v>2499</v>
      </c>
      <c r="C29" s="51">
        <v>394</v>
      </c>
      <c r="D29" s="52">
        <v>0.1577</v>
      </c>
      <c r="E29" s="53">
        <v>3287500</v>
      </c>
      <c r="F29" s="54">
        <v>1088638</v>
      </c>
      <c r="G29" s="52">
        <v>0.3311</v>
      </c>
    </row>
    <row r="30" spans="1:7" ht="12">
      <c r="A30" s="39" t="s">
        <v>34</v>
      </c>
      <c r="B30" s="40"/>
      <c r="C30" s="40"/>
      <c r="D30" s="41"/>
      <c r="E30" s="42"/>
      <c r="F30" s="43"/>
      <c r="G30" s="41"/>
    </row>
    <row r="31" spans="1:7" ht="24">
      <c r="A31" s="44" t="s">
        <v>64</v>
      </c>
      <c r="B31" s="45">
        <v>13741</v>
      </c>
      <c r="C31" s="45">
        <v>891</v>
      </c>
      <c r="D31" s="46">
        <v>0.0648</v>
      </c>
      <c r="E31" s="47">
        <v>106145877</v>
      </c>
      <c r="F31" s="48">
        <v>13025020</v>
      </c>
      <c r="G31" s="46">
        <v>0.1227</v>
      </c>
    </row>
    <row r="32" spans="1:7" ht="24">
      <c r="A32" s="44" t="s">
        <v>36</v>
      </c>
      <c r="B32" s="45">
        <v>6376</v>
      </c>
      <c r="C32" s="45">
        <v>2083</v>
      </c>
      <c r="D32" s="46">
        <v>0.3267</v>
      </c>
      <c r="E32" s="47">
        <v>73405244</v>
      </c>
      <c r="F32" s="48">
        <v>19176015</v>
      </c>
      <c r="G32" s="46">
        <v>0.2612</v>
      </c>
    </row>
    <row r="33" spans="1:7" ht="24">
      <c r="A33" s="44" t="s">
        <v>37</v>
      </c>
      <c r="B33" s="45">
        <v>7571</v>
      </c>
      <c r="C33" s="45">
        <v>997</v>
      </c>
      <c r="D33" s="46">
        <v>0.1317</v>
      </c>
      <c r="E33" s="47">
        <v>14552177</v>
      </c>
      <c r="F33" s="48">
        <v>4585097</v>
      </c>
      <c r="G33" s="46">
        <v>0.3151</v>
      </c>
    </row>
    <row r="34" spans="1:7" ht="12">
      <c r="A34" s="44" t="s">
        <v>39</v>
      </c>
      <c r="B34" s="45">
        <v>610</v>
      </c>
      <c r="C34" s="45">
        <v>176</v>
      </c>
      <c r="D34" s="46">
        <v>0.2885</v>
      </c>
      <c r="E34" s="47">
        <v>520793</v>
      </c>
      <c r="F34" s="48">
        <v>259891</v>
      </c>
      <c r="G34" s="46">
        <v>0.499</v>
      </c>
    </row>
    <row r="35" spans="1:7" ht="12" customHeight="1">
      <c r="A35" s="44" t="s">
        <v>38</v>
      </c>
      <c r="B35" s="45">
        <v>6025</v>
      </c>
      <c r="C35" s="45">
        <v>1610</v>
      </c>
      <c r="D35" s="46">
        <v>0.2672</v>
      </c>
      <c r="E35" s="47">
        <v>39383790</v>
      </c>
      <c r="F35" s="48">
        <v>10131446</v>
      </c>
      <c r="G35" s="46">
        <v>0.2572</v>
      </c>
    </row>
    <row r="36" spans="1:7" ht="12" customHeight="1">
      <c r="A36" s="50" t="s">
        <v>40</v>
      </c>
      <c r="B36" s="51">
        <v>208058</v>
      </c>
      <c r="C36" s="51">
        <v>21125</v>
      </c>
      <c r="D36" s="52">
        <v>0.1015</v>
      </c>
      <c r="E36" s="53">
        <v>77431437</v>
      </c>
      <c r="F36" s="54">
        <v>26704950</v>
      </c>
      <c r="G36" s="52">
        <v>0.3449</v>
      </c>
    </row>
    <row r="37" spans="1:7" ht="12">
      <c r="A37" s="39" t="s">
        <v>41</v>
      </c>
      <c r="B37" s="40"/>
      <c r="C37" s="40"/>
      <c r="D37" s="41"/>
      <c r="E37" s="42"/>
      <c r="F37" s="43"/>
      <c r="G37" s="41"/>
    </row>
    <row r="38" spans="1:7" ht="12">
      <c r="A38" s="44" t="s">
        <v>42</v>
      </c>
      <c r="B38" s="45">
        <v>17610</v>
      </c>
      <c r="C38" s="45">
        <v>998</v>
      </c>
      <c r="D38" s="46">
        <v>0.0567</v>
      </c>
      <c r="E38" s="47">
        <v>110124754</v>
      </c>
      <c r="F38" s="48">
        <v>13264749</v>
      </c>
      <c r="G38" s="46">
        <v>0.1205</v>
      </c>
    </row>
    <row r="39" spans="1:7" ht="12">
      <c r="A39" s="44" t="s">
        <v>43</v>
      </c>
      <c r="B39" s="45">
        <v>16407</v>
      </c>
      <c r="C39" s="45">
        <v>4594</v>
      </c>
      <c r="D39" s="46">
        <v>0.28</v>
      </c>
      <c r="E39" s="47">
        <v>125248622</v>
      </c>
      <c r="F39" s="48">
        <v>33802281</v>
      </c>
      <c r="G39" s="46">
        <v>0.2699</v>
      </c>
    </row>
    <row r="40" spans="1:7" ht="12">
      <c r="A40" s="44" t="s">
        <v>44</v>
      </c>
      <c r="B40" s="45">
        <v>107581</v>
      </c>
      <c r="C40" s="45">
        <v>13433</v>
      </c>
      <c r="D40" s="46">
        <v>0.1249</v>
      </c>
      <c r="E40" s="47">
        <v>40856227</v>
      </c>
      <c r="F40" s="48">
        <v>7767528</v>
      </c>
      <c r="G40" s="46">
        <v>0.1901</v>
      </c>
    </row>
    <row r="41" spans="1:7" ht="12">
      <c r="A41" s="44" t="s">
        <v>45</v>
      </c>
      <c r="B41" s="45">
        <v>100532</v>
      </c>
      <c r="C41" s="45">
        <v>7857</v>
      </c>
      <c r="D41" s="46">
        <v>0.0782</v>
      </c>
      <c r="E41" s="47">
        <v>35041892</v>
      </c>
      <c r="F41" s="48">
        <v>19047861</v>
      </c>
      <c r="G41" s="46">
        <v>0.5436</v>
      </c>
    </row>
    <row r="42" spans="1:7" ht="0.75" customHeight="1">
      <c r="A42" s="50" t="s">
        <v>26</v>
      </c>
      <c r="B42" s="51">
        <v>251</v>
      </c>
      <c r="C42" s="51">
        <v>0</v>
      </c>
      <c r="D42" s="52">
        <v>0</v>
      </c>
      <c r="E42" s="53">
        <v>167823</v>
      </c>
      <c r="F42" s="54">
        <v>0</v>
      </c>
      <c r="G42" s="52">
        <v>0</v>
      </c>
    </row>
    <row r="43" spans="1:7" s="55" customFormat="1" ht="41.25" customHeight="1">
      <c r="A43" s="142" t="s">
        <v>101</v>
      </c>
      <c r="B43" s="142"/>
      <c r="C43" s="142"/>
      <c r="D43" s="142"/>
      <c r="E43" s="142"/>
      <c r="F43" s="142"/>
      <c r="G43" s="142"/>
    </row>
    <row r="44" spans="1:9" s="56" customFormat="1" ht="15.75" customHeight="1">
      <c r="A44" s="134" t="s">
        <v>149</v>
      </c>
      <c r="B44" s="135"/>
      <c r="C44" s="135"/>
      <c r="D44" s="135"/>
      <c r="E44" s="135"/>
      <c r="F44" s="135"/>
      <c r="G44" s="135"/>
      <c r="H44" s="135"/>
      <c r="I44" s="135"/>
    </row>
    <row r="45" spans="1:9" s="56" customFormat="1" ht="27.75" customHeight="1">
      <c r="A45" s="134" t="s">
        <v>110</v>
      </c>
      <c r="B45" s="135"/>
      <c r="C45" s="135"/>
      <c r="D45" s="135"/>
      <c r="E45" s="135"/>
      <c r="F45" s="135"/>
      <c r="G45" s="135"/>
      <c r="H45" s="24"/>
      <c r="I45" s="24"/>
    </row>
    <row r="46" spans="1:9" s="56" customFormat="1" ht="41.25" customHeight="1">
      <c r="A46" s="134" t="s">
        <v>150</v>
      </c>
      <c r="B46" s="135"/>
      <c r="C46" s="135"/>
      <c r="D46" s="135"/>
      <c r="E46" s="135"/>
      <c r="F46" s="135"/>
      <c r="G46" s="135"/>
      <c r="H46" s="24"/>
      <c r="I46" s="24"/>
    </row>
    <row r="47" ht="27.75" customHeight="1"/>
  </sheetData>
  <mergeCells count="12">
    <mergeCell ref="A1:G1"/>
    <mergeCell ref="A2:G2"/>
    <mergeCell ref="A3:G3"/>
    <mergeCell ref="F6:G6"/>
    <mergeCell ref="A6:A7"/>
    <mergeCell ref="B6:B7"/>
    <mergeCell ref="C6:D6"/>
    <mergeCell ref="E6:E7"/>
    <mergeCell ref="A44:I44"/>
    <mergeCell ref="A46:G46"/>
    <mergeCell ref="A45:G45"/>
    <mergeCell ref="A43:G43"/>
  </mergeCells>
  <printOptions/>
  <pageMargins left="1.44" right="0.75" top="0.75" bottom="0.75" header="0.5" footer="0.5"/>
  <pageSetup fitToHeight="1" fitToWidth="1" horizontalDpi="600" verticalDpi="600" orientation="portrait" scale="80" r:id="rId1"/>
  <headerFooter alignWithMargins="0">
    <oddFooter>&amp;C&amp;A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view="pageBreakPreview" zoomScaleSheetLayoutView="100" workbookViewId="0" topLeftCell="A1">
      <selection activeCell="A43" sqref="A43:IV43"/>
    </sheetView>
  </sheetViews>
  <sheetFormatPr defaultColWidth="9.140625" defaultRowHeight="12.75"/>
  <cols>
    <col min="1" max="1" width="35.421875" style="57" customWidth="1"/>
    <col min="2" max="2" width="10.421875" style="27" customWidth="1"/>
    <col min="3" max="3" width="9.140625" style="27" customWidth="1"/>
    <col min="4" max="4" width="10.421875" style="27" customWidth="1"/>
    <col min="5" max="5" width="9.140625" style="27" customWidth="1"/>
    <col min="6" max="6" width="10.421875" style="27" customWidth="1"/>
    <col min="7" max="7" width="9.140625" style="27" customWidth="1"/>
    <col min="8" max="8" width="10.421875" style="27" customWidth="1"/>
    <col min="9" max="16384" width="9.140625" style="27" customWidth="1"/>
  </cols>
  <sheetData>
    <row r="1" spans="1:9" ht="12">
      <c r="A1" s="151" t="s">
        <v>98</v>
      </c>
      <c r="B1" s="152"/>
      <c r="C1" s="152"/>
      <c r="D1" s="152"/>
      <c r="E1" s="152"/>
      <c r="F1" s="152"/>
      <c r="G1" s="152"/>
      <c r="H1" s="152"/>
      <c r="I1" s="152"/>
    </row>
    <row r="2" spans="1:9" ht="12">
      <c r="A2" s="151" t="s">
        <v>65</v>
      </c>
      <c r="B2" s="152"/>
      <c r="C2" s="152"/>
      <c r="D2" s="152"/>
      <c r="E2" s="152"/>
      <c r="F2" s="152"/>
      <c r="G2" s="152"/>
      <c r="H2" s="152"/>
      <c r="I2" s="152"/>
    </row>
    <row r="3" spans="1:9" ht="12">
      <c r="A3" s="151" t="s">
        <v>66</v>
      </c>
      <c r="B3" s="152"/>
      <c r="C3" s="152"/>
      <c r="D3" s="152"/>
      <c r="E3" s="152"/>
      <c r="F3" s="152"/>
      <c r="G3" s="152"/>
      <c r="H3" s="152"/>
      <c r="I3" s="152"/>
    </row>
    <row r="4" spans="1:9" ht="12.75" customHeight="1">
      <c r="A4" s="28" t="s">
        <v>164</v>
      </c>
      <c r="B4" s="28"/>
      <c r="C4" s="28"/>
      <c r="D4" s="28"/>
      <c r="E4" s="28"/>
      <c r="F4" s="28"/>
      <c r="G4" s="28"/>
      <c r="H4" s="58"/>
      <c r="I4" s="58"/>
    </row>
    <row r="5" spans="1:9" ht="12.75" customHeight="1">
      <c r="A5" s="29"/>
      <c r="B5" s="29"/>
      <c r="C5" s="29"/>
      <c r="D5" s="29"/>
      <c r="E5" s="29"/>
      <c r="F5" s="29"/>
      <c r="G5" s="29"/>
      <c r="H5" s="59"/>
      <c r="I5" s="59"/>
    </row>
    <row r="6" spans="1:9" s="61" customFormat="1" ht="12">
      <c r="A6" s="60"/>
      <c r="B6" s="149" t="s">
        <v>56</v>
      </c>
      <c r="C6" s="149"/>
      <c r="D6" s="149"/>
      <c r="E6" s="149"/>
      <c r="F6" s="149"/>
      <c r="G6" s="149"/>
      <c r="H6" s="149"/>
      <c r="I6" s="149"/>
    </row>
    <row r="7" spans="1:9" s="61" customFormat="1" ht="12">
      <c r="A7" s="62"/>
      <c r="B7" s="149" t="s">
        <v>67</v>
      </c>
      <c r="C7" s="149"/>
      <c r="D7" s="149" t="s">
        <v>68</v>
      </c>
      <c r="E7" s="149"/>
      <c r="F7" s="150" t="s">
        <v>69</v>
      </c>
      <c r="G7" s="149"/>
      <c r="H7" s="149" t="s">
        <v>62</v>
      </c>
      <c r="I7" s="149"/>
    </row>
    <row r="8" spans="1:9" s="61" customFormat="1" ht="12">
      <c r="A8" s="63" t="s">
        <v>16</v>
      </c>
      <c r="B8" s="64" t="s">
        <v>11</v>
      </c>
      <c r="C8" s="64" t="s">
        <v>70</v>
      </c>
      <c r="D8" s="64" t="s">
        <v>11</v>
      </c>
      <c r="E8" s="64" t="s">
        <v>70</v>
      </c>
      <c r="F8" s="65" t="s">
        <v>11</v>
      </c>
      <c r="G8" s="64" t="s">
        <v>70</v>
      </c>
      <c r="H8" s="64" t="s">
        <v>11</v>
      </c>
      <c r="I8" s="64" t="s">
        <v>70</v>
      </c>
    </row>
    <row r="9" spans="1:9" ht="12">
      <c r="A9" s="44" t="s">
        <v>130</v>
      </c>
      <c r="B9" s="45">
        <v>1800</v>
      </c>
      <c r="C9" s="46">
        <v>0.067</v>
      </c>
      <c r="D9" s="45">
        <v>123</v>
      </c>
      <c r="E9" s="46">
        <v>0.0126</v>
      </c>
      <c r="F9" s="66">
        <v>1580</v>
      </c>
      <c r="G9" s="46">
        <v>0.0982</v>
      </c>
      <c r="H9" s="45">
        <v>97</v>
      </c>
      <c r="I9" s="46">
        <v>0.0938</v>
      </c>
    </row>
    <row r="10" spans="1:9" ht="12" customHeight="1">
      <c r="A10" s="44" t="s">
        <v>131</v>
      </c>
      <c r="B10" s="45">
        <v>5125</v>
      </c>
      <c r="C10" s="46">
        <v>0.1906</v>
      </c>
      <c r="D10" s="45">
        <v>710</v>
      </c>
      <c r="E10" s="46">
        <v>0.0728</v>
      </c>
      <c r="F10" s="66">
        <v>4224</v>
      </c>
      <c r="G10" s="46">
        <v>0.2624</v>
      </c>
      <c r="H10" s="45">
        <v>191</v>
      </c>
      <c r="I10" s="46">
        <v>0.1847</v>
      </c>
    </row>
    <row r="11" spans="1:9" ht="12" customHeight="1">
      <c r="A11" s="44" t="s">
        <v>132</v>
      </c>
      <c r="B11" s="45">
        <v>639</v>
      </c>
      <c r="C11" s="46">
        <v>0.0238</v>
      </c>
      <c r="D11" s="45">
        <v>72</v>
      </c>
      <c r="E11" s="46">
        <v>0.0074</v>
      </c>
      <c r="F11" s="66">
        <v>359</v>
      </c>
      <c r="G11" s="46">
        <v>0.0223</v>
      </c>
      <c r="H11" s="45">
        <v>208</v>
      </c>
      <c r="I11" s="46">
        <v>0.2012</v>
      </c>
    </row>
    <row r="12" spans="1:9" ht="12" customHeight="1">
      <c r="A12" s="44" t="s">
        <v>133</v>
      </c>
      <c r="B12" s="45">
        <v>293</v>
      </c>
      <c r="C12" s="46">
        <v>0.0109</v>
      </c>
      <c r="D12" s="45">
        <v>261</v>
      </c>
      <c r="E12" s="46">
        <v>0.0268</v>
      </c>
      <c r="F12" s="66">
        <v>29</v>
      </c>
      <c r="G12" s="46">
        <v>0.0018</v>
      </c>
      <c r="H12" s="45">
        <v>3</v>
      </c>
      <c r="I12" s="46">
        <v>0.0029</v>
      </c>
    </row>
    <row r="13" spans="1:9" ht="12.75" customHeight="1">
      <c r="A13" s="44" t="s">
        <v>134</v>
      </c>
      <c r="B13" s="45">
        <v>7765</v>
      </c>
      <c r="C13" s="46">
        <v>0.2889</v>
      </c>
      <c r="D13" s="45">
        <v>1423</v>
      </c>
      <c r="E13" s="46">
        <v>0.1459</v>
      </c>
      <c r="F13" s="66">
        <v>6007</v>
      </c>
      <c r="G13" s="46">
        <v>0.3732</v>
      </c>
      <c r="H13" s="45">
        <v>335</v>
      </c>
      <c r="I13" s="46">
        <v>0.324</v>
      </c>
    </row>
    <row r="14" spans="1:9" ht="12.75" customHeight="1">
      <c r="A14" s="44" t="s">
        <v>135</v>
      </c>
      <c r="B14" s="45">
        <v>186</v>
      </c>
      <c r="C14" s="46">
        <v>0.0069</v>
      </c>
      <c r="D14" s="45">
        <v>28</v>
      </c>
      <c r="E14" s="46">
        <v>0.0029</v>
      </c>
      <c r="F14" s="66">
        <v>144</v>
      </c>
      <c r="G14" s="46">
        <v>0.0089</v>
      </c>
      <c r="H14" s="45">
        <v>14</v>
      </c>
      <c r="I14" s="46">
        <v>0.0135</v>
      </c>
    </row>
    <row r="15" spans="1:9" ht="12">
      <c r="A15" s="44" t="s">
        <v>136</v>
      </c>
      <c r="B15" s="45">
        <v>298</v>
      </c>
      <c r="C15" s="46">
        <v>0.0111</v>
      </c>
      <c r="D15" s="45">
        <v>57</v>
      </c>
      <c r="E15" s="46">
        <v>0.0058</v>
      </c>
      <c r="F15" s="66">
        <v>190</v>
      </c>
      <c r="G15" s="46">
        <v>0.0118</v>
      </c>
      <c r="H15" s="45">
        <v>51</v>
      </c>
      <c r="I15" s="46">
        <v>0.0493</v>
      </c>
    </row>
    <row r="16" spans="1:9" ht="12" customHeight="1">
      <c r="A16" s="44" t="s">
        <v>137</v>
      </c>
      <c r="B16" s="45">
        <v>750</v>
      </c>
      <c r="C16" s="46">
        <v>0.0279</v>
      </c>
      <c r="D16" s="45">
        <v>267</v>
      </c>
      <c r="E16" s="46">
        <v>0.0274</v>
      </c>
      <c r="F16" s="66">
        <v>468</v>
      </c>
      <c r="G16" s="46">
        <v>0.0291</v>
      </c>
      <c r="H16" s="45">
        <v>15</v>
      </c>
      <c r="I16" s="46">
        <v>0.0145</v>
      </c>
    </row>
    <row r="17" spans="1:9" ht="12" customHeight="1">
      <c r="A17" s="44" t="s">
        <v>138</v>
      </c>
      <c r="B17" s="45">
        <v>6531</v>
      </c>
      <c r="C17" s="46">
        <v>0.243</v>
      </c>
      <c r="D17" s="45">
        <v>3647</v>
      </c>
      <c r="E17" s="46">
        <v>0.374</v>
      </c>
      <c r="F17" s="66">
        <v>2818</v>
      </c>
      <c r="G17" s="46">
        <v>0.1751</v>
      </c>
      <c r="H17" s="45">
        <v>66</v>
      </c>
      <c r="I17" s="46">
        <v>0.0638</v>
      </c>
    </row>
    <row r="18" spans="1:9" ht="12">
      <c r="A18" s="44" t="s">
        <v>139</v>
      </c>
      <c r="B18" s="45">
        <v>529</v>
      </c>
      <c r="C18" s="46">
        <v>0.0197</v>
      </c>
      <c r="D18" s="45">
        <v>473</v>
      </c>
      <c r="E18" s="46">
        <v>0.0485</v>
      </c>
      <c r="F18" s="66">
        <v>47</v>
      </c>
      <c r="G18" s="46">
        <v>0.0029</v>
      </c>
      <c r="H18" s="45">
        <v>9</v>
      </c>
      <c r="I18" s="46">
        <v>0.0087</v>
      </c>
    </row>
    <row r="19" spans="1:9" ht="12" customHeight="1">
      <c r="A19" s="44" t="s">
        <v>140</v>
      </c>
      <c r="B19" s="45">
        <v>781</v>
      </c>
      <c r="C19" s="46">
        <v>0.0291</v>
      </c>
      <c r="D19" s="45">
        <v>772</v>
      </c>
      <c r="E19" s="46">
        <v>0.0792</v>
      </c>
      <c r="F19" s="66">
        <v>8</v>
      </c>
      <c r="G19" s="46">
        <v>0.0005</v>
      </c>
      <c r="H19" s="45">
        <v>1</v>
      </c>
      <c r="I19" s="46">
        <v>0.001</v>
      </c>
    </row>
    <row r="20" spans="1:9" ht="12.75" customHeight="1">
      <c r="A20" s="44" t="s">
        <v>141</v>
      </c>
      <c r="B20" s="45">
        <v>2128</v>
      </c>
      <c r="C20" s="46">
        <v>0.0792</v>
      </c>
      <c r="D20" s="45">
        <v>1905</v>
      </c>
      <c r="E20" s="46">
        <v>0.1953</v>
      </c>
      <c r="F20" s="66">
        <v>222</v>
      </c>
      <c r="G20" s="46">
        <v>0.0138</v>
      </c>
      <c r="H20" s="45">
        <v>1</v>
      </c>
      <c r="I20" s="46">
        <v>0.001</v>
      </c>
    </row>
    <row r="21" spans="1:9" ht="12">
      <c r="A21" s="44" t="s">
        <v>19</v>
      </c>
      <c r="B21" s="51">
        <v>57</v>
      </c>
      <c r="C21" s="52">
        <v>0.0021</v>
      </c>
      <c r="D21" s="51">
        <v>14</v>
      </c>
      <c r="E21" s="52">
        <v>0.0014</v>
      </c>
      <c r="F21" s="67">
        <v>0</v>
      </c>
      <c r="G21" s="52">
        <v>0</v>
      </c>
      <c r="H21" s="51">
        <v>43</v>
      </c>
      <c r="I21" s="52">
        <v>0.0416</v>
      </c>
    </row>
    <row r="22" spans="1:9" ht="12">
      <c r="A22" s="34" t="s">
        <v>9</v>
      </c>
      <c r="B22" s="68">
        <f aca="true" t="shared" si="0" ref="B22:I22">SUM(B9:B21)</f>
        <v>26882</v>
      </c>
      <c r="C22" s="36">
        <f t="shared" si="0"/>
        <v>1.0002000000000002</v>
      </c>
      <c r="D22" s="68">
        <f t="shared" si="0"/>
        <v>9752</v>
      </c>
      <c r="E22" s="36">
        <f t="shared" si="0"/>
        <v>1</v>
      </c>
      <c r="F22" s="69">
        <f t="shared" si="0"/>
        <v>16096</v>
      </c>
      <c r="G22" s="36">
        <f t="shared" si="0"/>
        <v>1</v>
      </c>
      <c r="H22" s="68">
        <f t="shared" si="0"/>
        <v>1034</v>
      </c>
      <c r="I22" s="36">
        <f t="shared" si="0"/>
        <v>0.9999999999999999</v>
      </c>
    </row>
    <row r="23" spans="1:9" s="55" customFormat="1" ht="41.25" customHeight="1">
      <c r="A23" s="153" t="s">
        <v>102</v>
      </c>
      <c r="B23" s="154"/>
      <c r="C23" s="154"/>
      <c r="D23" s="154"/>
      <c r="E23" s="154"/>
      <c r="F23" s="155"/>
      <c r="G23" s="154"/>
      <c r="H23" s="154"/>
      <c r="I23" s="155"/>
    </row>
    <row r="24" spans="1:9" s="55" customFormat="1" ht="15.75" customHeight="1">
      <c r="A24" s="158" t="s">
        <v>168</v>
      </c>
      <c r="B24" s="159"/>
      <c r="C24" s="159"/>
      <c r="D24" s="159"/>
      <c r="E24" s="159"/>
      <c r="F24" s="160"/>
      <c r="G24" s="159"/>
      <c r="H24" s="159"/>
      <c r="I24" s="160"/>
    </row>
    <row r="25" spans="1:9" s="55" customFormat="1" ht="15.75" customHeight="1">
      <c r="A25" s="156" t="s">
        <v>111</v>
      </c>
      <c r="B25" s="157"/>
      <c r="C25" s="157"/>
      <c r="D25" s="157"/>
      <c r="E25" s="157"/>
      <c r="F25" s="157"/>
      <c r="G25" s="157"/>
      <c r="H25" s="157"/>
      <c r="I25" s="157"/>
    </row>
    <row r="26" spans="1:9" s="55" customFormat="1" ht="15.75" customHeight="1">
      <c r="A26" s="156" t="s">
        <v>112</v>
      </c>
      <c r="B26" s="157"/>
      <c r="C26" s="157"/>
      <c r="D26" s="157"/>
      <c r="E26" s="157"/>
      <c r="F26" s="157"/>
      <c r="G26" s="157"/>
      <c r="H26" s="157"/>
      <c r="I26" s="157"/>
    </row>
    <row r="27" spans="1:9" s="55" customFormat="1" ht="27.75" customHeight="1">
      <c r="A27" s="156" t="s">
        <v>113</v>
      </c>
      <c r="B27" s="157"/>
      <c r="C27" s="157"/>
      <c r="D27" s="157"/>
      <c r="E27" s="157"/>
      <c r="F27" s="157"/>
      <c r="G27" s="157"/>
      <c r="H27" s="157"/>
      <c r="I27" s="157"/>
    </row>
    <row r="28" spans="1:9" s="55" customFormat="1" ht="15.75" customHeight="1">
      <c r="A28" s="156" t="s">
        <v>114</v>
      </c>
      <c r="B28" s="157"/>
      <c r="C28" s="157"/>
      <c r="D28" s="157"/>
      <c r="E28" s="157"/>
      <c r="F28" s="157"/>
      <c r="G28" s="157"/>
      <c r="H28" s="157"/>
      <c r="I28" s="157"/>
    </row>
    <row r="29" spans="1:9" s="55" customFormat="1" ht="27.75" customHeight="1">
      <c r="A29" s="156" t="s">
        <v>158</v>
      </c>
      <c r="B29" s="157"/>
      <c r="C29" s="157"/>
      <c r="D29" s="157"/>
      <c r="E29" s="157"/>
      <c r="F29" s="157"/>
      <c r="G29" s="157"/>
      <c r="H29" s="157"/>
      <c r="I29" s="157"/>
    </row>
    <row r="30" spans="1:9" s="55" customFormat="1" ht="27.75" customHeight="1">
      <c r="A30" s="156" t="s">
        <v>115</v>
      </c>
      <c r="B30" s="157"/>
      <c r="C30" s="157"/>
      <c r="D30" s="157"/>
      <c r="E30" s="157"/>
      <c r="F30" s="157"/>
      <c r="G30" s="157"/>
      <c r="H30" s="157"/>
      <c r="I30" s="157"/>
    </row>
    <row r="31" spans="1:9" s="55" customFormat="1" ht="27.75" customHeight="1">
      <c r="A31" s="156" t="s">
        <v>120</v>
      </c>
      <c r="B31" s="157"/>
      <c r="C31" s="157"/>
      <c r="D31" s="157"/>
      <c r="E31" s="157"/>
      <c r="F31" s="157"/>
      <c r="G31" s="157"/>
      <c r="H31" s="157"/>
      <c r="I31" s="157"/>
    </row>
    <row r="32" spans="1:9" s="55" customFormat="1" ht="27.75" customHeight="1">
      <c r="A32" s="156" t="s">
        <v>116</v>
      </c>
      <c r="B32" s="157"/>
      <c r="C32" s="157"/>
      <c r="D32" s="157"/>
      <c r="E32" s="157"/>
      <c r="F32" s="157"/>
      <c r="G32" s="157"/>
      <c r="H32" s="157"/>
      <c r="I32" s="157"/>
    </row>
    <row r="33" spans="1:9" s="55" customFormat="1" ht="27.75" customHeight="1">
      <c r="A33" s="156" t="s">
        <v>159</v>
      </c>
      <c r="B33" s="157"/>
      <c r="C33" s="157"/>
      <c r="D33" s="157"/>
      <c r="E33" s="157"/>
      <c r="F33" s="157"/>
      <c r="G33" s="157"/>
      <c r="H33" s="157"/>
      <c r="I33" s="157"/>
    </row>
    <row r="34" spans="1:9" s="55" customFormat="1" ht="27.75" customHeight="1">
      <c r="A34" s="156" t="s">
        <v>117</v>
      </c>
      <c r="B34" s="157"/>
      <c r="C34" s="157"/>
      <c r="D34" s="157"/>
      <c r="E34" s="157"/>
      <c r="F34" s="157"/>
      <c r="G34" s="157"/>
      <c r="H34" s="157"/>
      <c r="I34" s="157"/>
    </row>
    <row r="35" spans="1:9" s="55" customFormat="1" ht="27.75" customHeight="1">
      <c r="A35" s="156" t="s">
        <v>118</v>
      </c>
      <c r="B35" s="157"/>
      <c r="C35" s="157"/>
      <c r="D35" s="157"/>
      <c r="E35" s="157"/>
      <c r="F35" s="157"/>
      <c r="G35" s="157"/>
      <c r="H35" s="157"/>
      <c r="I35" s="157"/>
    </row>
    <row r="36" spans="1:9" s="55" customFormat="1" ht="24.75" customHeight="1">
      <c r="A36" s="156" t="s">
        <v>119</v>
      </c>
      <c r="B36" s="157"/>
      <c r="C36" s="157"/>
      <c r="D36" s="157"/>
      <c r="E36" s="157"/>
      <c r="F36" s="157"/>
      <c r="G36" s="157"/>
      <c r="H36" s="157"/>
      <c r="I36" s="157"/>
    </row>
    <row r="37" spans="7:8" ht="12">
      <c r="G37" s="73"/>
      <c r="H37" s="73"/>
    </row>
    <row r="38" spans="7:8" ht="12">
      <c r="G38" s="73"/>
      <c r="H38" s="73"/>
    </row>
    <row r="39" spans="7:8" ht="12">
      <c r="G39" s="73"/>
      <c r="H39" s="73"/>
    </row>
    <row r="40" spans="7:8" ht="12">
      <c r="G40" s="73"/>
      <c r="H40" s="73"/>
    </row>
    <row r="41" spans="7:8" ht="12">
      <c r="G41" s="73"/>
      <c r="H41" s="73"/>
    </row>
    <row r="42" spans="7:8" ht="12">
      <c r="G42" s="73"/>
      <c r="H42" s="73"/>
    </row>
    <row r="43" spans="7:8" ht="12">
      <c r="G43" s="73"/>
      <c r="H43" s="73"/>
    </row>
    <row r="44" spans="7:8" ht="12">
      <c r="G44" s="73"/>
      <c r="H44" s="73"/>
    </row>
    <row r="45" spans="7:8" ht="12">
      <c r="G45" s="73"/>
      <c r="H45" s="73"/>
    </row>
    <row r="46" spans="7:8" ht="12">
      <c r="G46" s="73"/>
      <c r="H46" s="73"/>
    </row>
    <row r="47" spans="7:8" ht="12">
      <c r="G47" s="73"/>
      <c r="H47" s="73"/>
    </row>
    <row r="48" spans="7:8" ht="12">
      <c r="G48" s="73"/>
      <c r="H48" s="73"/>
    </row>
    <row r="49" spans="7:8" ht="12">
      <c r="G49" s="73"/>
      <c r="H49" s="73"/>
    </row>
    <row r="50" spans="7:8" ht="12">
      <c r="G50" s="73"/>
      <c r="H50" s="73"/>
    </row>
    <row r="51" spans="7:8" ht="12">
      <c r="G51" s="73"/>
      <c r="H51" s="73"/>
    </row>
    <row r="52" spans="7:8" ht="12">
      <c r="G52" s="73"/>
      <c r="H52" s="73"/>
    </row>
    <row r="53" spans="7:8" ht="12">
      <c r="G53" s="73"/>
      <c r="H53" s="73"/>
    </row>
    <row r="54" spans="7:8" ht="12">
      <c r="G54" s="73"/>
      <c r="H54" s="73"/>
    </row>
    <row r="55" spans="7:8" ht="12">
      <c r="G55" s="73"/>
      <c r="H55" s="73"/>
    </row>
    <row r="56" spans="7:8" ht="12">
      <c r="G56" s="73"/>
      <c r="H56" s="73"/>
    </row>
    <row r="57" spans="7:8" ht="12">
      <c r="G57" s="73"/>
      <c r="H57" s="73"/>
    </row>
    <row r="58" spans="7:8" ht="12">
      <c r="G58" s="73"/>
      <c r="H58" s="73"/>
    </row>
  </sheetData>
  <mergeCells count="22">
    <mergeCell ref="A31:I31"/>
    <mergeCell ref="A36:I36"/>
    <mergeCell ref="A32:I32"/>
    <mergeCell ref="A33:I33"/>
    <mergeCell ref="A34:I34"/>
    <mergeCell ref="A35:I35"/>
    <mergeCell ref="A23:I23"/>
    <mergeCell ref="A28:I28"/>
    <mergeCell ref="A29:I29"/>
    <mergeCell ref="A30:I30"/>
    <mergeCell ref="A25:I25"/>
    <mergeCell ref="A26:I26"/>
    <mergeCell ref="A27:I27"/>
    <mergeCell ref="A24:I24"/>
    <mergeCell ref="A1:I1"/>
    <mergeCell ref="A2:I2"/>
    <mergeCell ref="A3:I3"/>
    <mergeCell ref="B6:I6"/>
    <mergeCell ref="B7:C7"/>
    <mergeCell ref="D7:E7"/>
    <mergeCell ref="F7:G7"/>
    <mergeCell ref="H7:I7"/>
  </mergeCells>
  <printOptions/>
  <pageMargins left="0.75" right="0.75" top="1" bottom="1" header="0.5" footer="0.5"/>
  <pageSetup fitToHeight="1" fitToWidth="1" horizontalDpi="600" verticalDpi="600" orientation="portrait" scale="78" r:id="rId1"/>
  <headerFooter alignWithMargins="0">
    <oddFooter>&amp;C&amp;A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39"/>
  <sheetViews>
    <sheetView view="pageBreakPreview" zoomScaleSheetLayoutView="100" workbookViewId="0" topLeftCell="A28">
      <selection activeCell="A43" sqref="A43:IV43"/>
    </sheetView>
  </sheetViews>
  <sheetFormatPr defaultColWidth="9.140625" defaultRowHeight="12.75"/>
  <cols>
    <col min="1" max="1" width="9.28125" style="57" customWidth="1"/>
    <col min="2" max="2" width="9.28125" style="27" customWidth="1"/>
    <col min="3" max="7" width="9.57421875" style="91" customWidth="1"/>
    <col min="8" max="8" width="10.57421875" style="91" customWidth="1"/>
    <col min="9" max="9" width="9.57421875" style="91" customWidth="1"/>
    <col min="10" max="10" width="1.421875" style="91" customWidth="1"/>
    <col min="11" max="11" width="9.57421875" style="91" customWidth="1"/>
    <col min="12" max="12" width="10.57421875" style="91" customWidth="1"/>
    <col min="13" max="13" width="9.57421875" style="91" customWidth="1"/>
    <col min="14" max="16384" width="9.140625" style="27" customWidth="1"/>
  </cols>
  <sheetData>
    <row r="1" spans="1:13" s="74" customFormat="1" ht="12" customHeight="1">
      <c r="A1" s="151" t="s">
        <v>97</v>
      </c>
      <c r="B1" s="151"/>
      <c r="C1" s="151"/>
      <c r="D1" s="151"/>
      <c r="E1" s="151"/>
      <c r="F1" s="151"/>
      <c r="G1" s="151"/>
      <c r="H1" s="151"/>
      <c r="I1" s="151"/>
      <c r="J1" s="151"/>
      <c r="K1" s="151"/>
      <c r="L1" s="151"/>
      <c r="M1" s="151"/>
    </row>
    <row r="2" spans="1:13" s="74" customFormat="1" ht="12">
      <c r="A2" s="161" t="s">
        <v>165</v>
      </c>
      <c r="B2" s="143"/>
      <c r="C2" s="143"/>
      <c r="D2" s="143"/>
      <c r="E2" s="143"/>
      <c r="F2" s="143"/>
      <c r="G2" s="143"/>
      <c r="H2" s="143"/>
      <c r="I2" s="143"/>
      <c r="J2" s="143"/>
      <c r="K2" s="143"/>
      <c r="L2" s="143"/>
      <c r="M2" s="143"/>
    </row>
    <row r="3" spans="1:13" s="74" customFormat="1" ht="12">
      <c r="A3" s="161" t="s">
        <v>166</v>
      </c>
      <c r="B3" s="143"/>
      <c r="C3" s="143"/>
      <c r="D3" s="143"/>
      <c r="E3" s="143"/>
      <c r="F3" s="143"/>
      <c r="G3" s="143"/>
      <c r="H3" s="143"/>
      <c r="I3" s="143"/>
      <c r="J3" s="143"/>
      <c r="K3" s="143"/>
      <c r="L3" s="143"/>
      <c r="M3" s="143"/>
    </row>
    <row r="4" spans="1:13" ht="12.75" customHeight="1">
      <c r="A4" s="28" t="s">
        <v>164</v>
      </c>
      <c r="B4" s="28"/>
      <c r="C4" s="28"/>
      <c r="D4" s="28"/>
      <c r="E4" s="28"/>
      <c r="F4" s="28"/>
      <c r="G4" s="28"/>
      <c r="H4" s="58"/>
      <c r="I4" s="58"/>
      <c r="J4" s="75"/>
      <c r="K4" s="75"/>
      <c r="L4" s="75"/>
      <c r="M4" s="75"/>
    </row>
    <row r="5" s="74" customFormat="1" ht="12.75" customHeight="1"/>
    <row r="6" spans="1:13" s="78" customFormat="1" ht="41.25" customHeight="1">
      <c r="A6" s="163" t="s">
        <v>74</v>
      </c>
      <c r="B6" s="166" t="s">
        <v>75</v>
      </c>
      <c r="C6" s="162" t="s">
        <v>76</v>
      </c>
      <c r="D6" s="162"/>
      <c r="E6" s="162" t="s">
        <v>142</v>
      </c>
      <c r="F6" s="162"/>
      <c r="G6" s="162" t="s">
        <v>77</v>
      </c>
      <c r="H6" s="162"/>
      <c r="I6" s="162"/>
      <c r="J6" s="77"/>
      <c r="K6" s="172" t="s">
        <v>143</v>
      </c>
      <c r="L6" s="173"/>
      <c r="M6" s="174"/>
    </row>
    <row r="7" spans="1:13" s="78" customFormat="1" ht="36.75" customHeight="1">
      <c r="A7" s="164"/>
      <c r="B7" s="167"/>
      <c r="C7" s="162"/>
      <c r="D7" s="162"/>
      <c r="E7" s="162" t="s">
        <v>78</v>
      </c>
      <c r="F7" s="162"/>
      <c r="G7" s="162" t="s">
        <v>78</v>
      </c>
      <c r="H7" s="162"/>
      <c r="I7" s="162"/>
      <c r="J7" s="79"/>
      <c r="K7" s="175"/>
      <c r="L7" s="176"/>
      <c r="M7" s="177"/>
    </row>
    <row r="8" spans="1:15" s="80" customFormat="1" ht="84.75" customHeight="1">
      <c r="A8" s="165"/>
      <c r="B8" s="168"/>
      <c r="C8" s="76" t="s">
        <v>79</v>
      </c>
      <c r="D8" s="76" t="s">
        <v>144</v>
      </c>
      <c r="E8" s="76" t="s">
        <v>79</v>
      </c>
      <c r="F8" s="76" t="s">
        <v>144</v>
      </c>
      <c r="G8" s="76" t="s">
        <v>79</v>
      </c>
      <c r="H8" s="76" t="s">
        <v>73</v>
      </c>
      <c r="I8" s="76" t="s">
        <v>144</v>
      </c>
      <c r="J8" s="76"/>
      <c r="K8" s="76" t="s">
        <v>79</v>
      </c>
      <c r="L8" s="76" t="s">
        <v>73</v>
      </c>
      <c r="M8" s="76" t="s">
        <v>144</v>
      </c>
      <c r="O8" s="81"/>
    </row>
    <row r="9" spans="1:16" ht="12">
      <c r="A9" s="82" t="s">
        <v>0</v>
      </c>
      <c r="B9" s="70" t="s">
        <v>1</v>
      </c>
      <c r="C9" s="83">
        <v>1</v>
      </c>
      <c r="D9" s="83">
        <v>46</v>
      </c>
      <c r="E9" s="83">
        <v>0</v>
      </c>
      <c r="F9" s="83">
        <v>0</v>
      </c>
      <c r="G9" s="83">
        <v>1</v>
      </c>
      <c r="H9" s="84">
        <v>0.0081</v>
      </c>
      <c r="I9" s="83">
        <v>46</v>
      </c>
      <c r="J9" s="83"/>
      <c r="K9" s="83">
        <v>4</v>
      </c>
      <c r="L9" s="84">
        <v>0.0323</v>
      </c>
      <c r="M9" s="83">
        <v>3.5</v>
      </c>
      <c r="N9" s="85"/>
      <c r="O9" s="85"/>
      <c r="P9" s="27" t="s">
        <v>80</v>
      </c>
    </row>
    <row r="10" spans="1:16" ht="12">
      <c r="A10" s="44"/>
      <c r="B10" s="44" t="s">
        <v>2</v>
      </c>
      <c r="C10" s="86">
        <v>0</v>
      </c>
      <c r="D10" s="86">
        <v>0</v>
      </c>
      <c r="E10" s="86">
        <v>0</v>
      </c>
      <c r="F10" s="86">
        <v>0</v>
      </c>
      <c r="G10" s="86">
        <v>0</v>
      </c>
      <c r="H10" s="87">
        <v>0</v>
      </c>
      <c r="I10" s="86">
        <v>0</v>
      </c>
      <c r="J10" s="86"/>
      <c r="K10" s="86">
        <v>0</v>
      </c>
      <c r="L10" s="87">
        <v>0</v>
      </c>
      <c r="M10" s="86">
        <v>0</v>
      </c>
      <c r="N10" s="85"/>
      <c r="O10" s="85"/>
      <c r="P10" s="27" t="s">
        <v>80</v>
      </c>
    </row>
    <row r="11" spans="1:16" ht="12">
      <c r="A11" s="44"/>
      <c r="B11" s="44" t="s">
        <v>3</v>
      </c>
      <c r="C11" s="86">
        <v>18</v>
      </c>
      <c r="D11" s="86">
        <v>100.2222</v>
      </c>
      <c r="E11" s="86">
        <v>3</v>
      </c>
      <c r="F11" s="86">
        <v>6.3333</v>
      </c>
      <c r="G11" s="86">
        <v>19</v>
      </c>
      <c r="H11" s="87">
        <v>0.0138</v>
      </c>
      <c r="I11" s="86">
        <v>95.9474</v>
      </c>
      <c r="J11" s="86"/>
      <c r="K11" s="86">
        <v>3</v>
      </c>
      <c r="L11" s="87">
        <v>0.0022</v>
      </c>
      <c r="M11" s="86">
        <v>38.6667</v>
      </c>
      <c r="N11" s="85"/>
      <c r="O11" s="85"/>
      <c r="P11" s="27" t="s">
        <v>80</v>
      </c>
    </row>
    <row r="12" spans="1:16" ht="12">
      <c r="A12" s="44"/>
      <c r="B12" s="71" t="s">
        <v>4</v>
      </c>
      <c r="C12" s="86">
        <v>118</v>
      </c>
      <c r="D12" s="86">
        <v>103.0339</v>
      </c>
      <c r="E12" s="86">
        <v>49</v>
      </c>
      <c r="F12" s="86">
        <v>9.102</v>
      </c>
      <c r="G12" s="86">
        <v>150</v>
      </c>
      <c r="H12" s="87">
        <v>0.0869</v>
      </c>
      <c r="I12" s="86">
        <v>84.0267</v>
      </c>
      <c r="J12" s="86"/>
      <c r="K12" s="86">
        <v>29</v>
      </c>
      <c r="L12" s="87">
        <v>0.0168</v>
      </c>
      <c r="M12" s="86">
        <v>4.1724</v>
      </c>
      <c r="N12" s="85"/>
      <c r="O12" s="85"/>
      <c r="P12" s="27" t="s">
        <v>80</v>
      </c>
    </row>
    <row r="13" spans="1:16" ht="12">
      <c r="A13" s="44"/>
      <c r="B13" s="71" t="s">
        <v>5</v>
      </c>
      <c r="C13" s="86">
        <v>4</v>
      </c>
      <c r="D13" s="86">
        <v>33.5</v>
      </c>
      <c r="E13" s="86">
        <v>25</v>
      </c>
      <c r="F13" s="86">
        <v>4.76</v>
      </c>
      <c r="G13" s="86">
        <v>28</v>
      </c>
      <c r="H13" s="87">
        <v>0.0299</v>
      </c>
      <c r="I13" s="86">
        <v>9.0357</v>
      </c>
      <c r="J13" s="86"/>
      <c r="K13" s="86">
        <v>42</v>
      </c>
      <c r="L13" s="87">
        <v>0.0449</v>
      </c>
      <c r="M13" s="86">
        <v>2.9048</v>
      </c>
      <c r="N13" s="85"/>
      <c r="O13" s="85"/>
      <c r="P13" s="27" t="s">
        <v>80</v>
      </c>
    </row>
    <row r="14" spans="1:15" ht="12">
      <c r="A14" s="44"/>
      <c r="B14" s="71" t="s">
        <v>6</v>
      </c>
      <c r="C14" s="86">
        <v>0</v>
      </c>
      <c r="D14" s="86">
        <v>0</v>
      </c>
      <c r="E14" s="86">
        <v>151</v>
      </c>
      <c r="F14" s="86">
        <v>6.7947</v>
      </c>
      <c r="G14" s="86">
        <v>151</v>
      </c>
      <c r="H14" s="87">
        <v>0.0199</v>
      </c>
      <c r="I14" s="86">
        <v>6.7947</v>
      </c>
      <c r="J14" s="86"/>
      <c r="K14" s="86">
        <v>206</v>
      </c>
      <c r="L14" s="87">
        <v>0.0272</v>
      </c>
      <c r="M14" s="86">
        <v>4.9466</v>
      </c>
      <c r="N14" s="85"/>
      <c r="O14" s="85"/>
    </row>
    <row r="15" spans="1:15" ht="12">
      <c r="A15" s="44"/>
      <c r="B15" s="71" t="s">
        <v>7</v>
      </c>
      <c r="C15" s="86">
        <v>0</v>
      </c>
      <c r="D15" s="86">
        <v>0</v>
      </c>
      <c r="E15" s="86">
        <v>56</v>
      </c>
      <c r="F15" s="86">
        <v>5.0357</v>
      </c>
      <c r="G15" s="86">
        <v>56</v>
      </c>
      <c r="H15" s="87">
        <v>0.0219</v>
      </c>
      <c r="I15" s="86">
        <v>5.0357</v>
      </c>
      <c r="J15" s="86"/>
      <c r="K15" s="86">
        <v>124</v>
      </c>
      <c r="L15" s="87">
        <v>0.0485</v>
      </c>
      <c r="M15" s="86">
        <v>3.3952</v>
      </c>
      <c r="N15" s="85"/>
      <c r="O15" s="85"/>
    </row>
    <row r="16" spans="1:15" ht="12">
      <c r="A16" s="44"/>
      <c r="B16" s="71" t="s">
        <v>81</v>
      </c>
      <c r="C16" s="86">
        <v>28</v>
      </c>
      <c r="D16" s="86">
        <v>163</v>
      </c>
      <c r="E16" s="86">
        <v>14</v>
      </c>
      <c r="F16" s="86">
        <v>0</v>
      </c>
      <c r="G16" s="86">
        <v>42</v>
      </c>
      <c r="H16" s="87">
        <v>0.057</v>
      </c>
      <c r="I16" s="86">
        <v>108.6667</v>
      </c>
      <c r="J16" s="86"/>
      <c r="K16" s="86">
        <v>54</v>
      </c>
      <c r="L16" s="87">
        <v>0.0733</v>
      </c>
      <c r="M16" s="86">
        <v>0.537</v>
      </c>
      <c r="N16" s="85"/>
      <c r="O16" s="85"/>
    </row>
    <row r="17" spans="1:15" ht="12">
      <c r="A17" s="44"/>
      <c r="B17" s="71" t="s">
        <v>82</v>
      </c>
      <c r="C17" s="88">
        <v>169</v>
      </c>
      <c r="D17" s="88">
        <v>110.6864</v>
      </c>
      <c r="E17" s="88">
        <v>298</v>
      </c>
      <c r="F17" s="88">
        <v>6.349</v>
      </c>
      <c r="G17" s="88">
        <v>447</v>
      </c>
      <c r="H17" s="89">
        <v>0.0292</v>
      </c>
      <c r="I17" s="88">
        <v>46.0805</v>
      </c>
      <c r="J17" s="88"/>
      <c r="K17" s="88">
        <v>462</v>
      </c>
      <c r="L17" s="89">
        <v>0.0302</v>
      </c>
      <c r="M17" s="88">
        <v>3.987</v>
      </c>
      <c r="N17" s="85"/>
      <c r="O17" s="85"/>
    </row>
    <row r="18" spans="1:15" ht="12">
      <c r="A18" s="82" t="s">
        <v>8</v>
      </c>
      <c r="B18" s="70" t="s">
        <v>1</v>
      </c>
      <c r="C18" s="83">
        <v>0</v>
      </c>
      <c r="D18" s="83">
        <v>0</v>
      </c>
      <c r="E18" s="83">
        <v>0</v>
      </c>
      <c r="F18" s="83">
        <v>0</v>
      </c>
      <c r="G18" s="83">
        <v>0</v>
      </c>
      <c r="H18" s="84">
        <v>0</v>
      </c>
      <c r="I18" s="83">
        <v>0</v>
      </c>
      <c r="J18" s="83"/>
      <c r="K18" s="83">
        <v>8</v>
      </c>
      <c r="L18" s="84">
        <v>0.0452</v>
      </c>
      <c r="M18" s="83">
        <v>7.75</v>
      </c>
      <c r="N18" s="85"/>
      <c r="O18" s="85"/>
    </row>
    <row r="19" spans="1:15" ht="12">
      <c r="A19" s="44"/>
      <c r="B19" s="44" t="s">
        <v>2</v>
      </c>
      <c r="C19" s="86">
        <v>0</v>
      </c>
      <c r="D19" s="86">
        <v>0</v>
      </c>
      <c r="E19" s="86">
        <v>0</v>
      </c>
      <c r="F19" s="86">
        <v>0</v>
      </c>
      <c r="G19" s="86">
        <v>0</v>
      </c>
      <c r="H19" s="87">
        <v>0</v>
      </c>
      <c r="I19" s="86">
        <v>0</v>
      </c>
      <c r="J19" s="86"/>
      <c r="K19" s="86">
        <v>2</v>
      </c>
      <c r="L19" s="87">
        <v>0.0049</v>
      </c>
      <c r="M19" s="86">
        <v>1</v>
      </c>
      <c r="N19" s="85"/>
      <c r="O19" s="85"/>
    </row>
    <row r="20" spans="1:15" ht="12">
      <c r="A20" s="44"/>
      <c r="B20" s="44" t="s">
        <v>3</v>
      </c>
      <c r="C20" s="86">
        <v>80</v>
      </c>
      <c r="D20" s="86">
        <v>103.225</v>
      </c>
      <c r="E20" s="86">
        <v>11</v>
      </c>
      <c r="F20" s="86">
        <v>10.7273</v>
      </c>
      <c r="G20" s="86">
        <v>87</v>
      </c>
      <c r="H20" s="87">
        <v>0.0351</v>
      </c>
      <c r="I20" s="86">
        <v>96.2759</v>
      </c>
      <c r="J20" s="86"/>
      <c r="K20" s="86">
        <v>13</v>
      </c>
      <c r="L20" s="87">
        <v>0.0052</v>
      </c>
      <c r="M20" s="86">
        <v>3.6154</v>
      </c>
      <c r="N20" s="85"/>
      <c r="O20" s="85"/>
    </row>
    <row r="21" spans="1:15" ht="12">
      <c r="A21" s="44"/>
      <c r="B21" s="71" t="s">
        <v>4</v>
      </c>
      <c r="C21" s="86">
        <v>145</v>
      </c>
      <c r="D21" s="86">
        <v>127.3793</v>
      </c>
      <c r="E21" s="86">
        <v>32</v>
      </c>
      <c r="F21" s="86">
        <v>9.2188</v>
      </c>
      <c r="G21" s="86">
        <v>170</v>
      </c>
      <c r="H21" s="87">
        <v>0.093</v>
      </c>
      <c r="I21" s="86">
        <v>110.3824</v>
      </c>
      <c r="J21" s="86"/>
      <c r="K21" s="86">
        <v>8</v>
      </c>
      <c r="L21" s="87">
        <v>0.0044</v>
      </c>
      <c r="M21" s="86">
        <v>6.625</v>
      </c>
      <c r="N21" s="85"/>
      <c r="O21" s="85"/>
    </row>
    <row r="22" spans="1:15" ht="12">
      <c r="A22" s="44"/>
      <c r="B22" s="71" t="s">
        <v>5</v>
      </c>
      <c r="C22" s="86">
        <v>11</v>
      </c>
      <c r="D22" s="86">
        <v>92.8182</v>
      </c>
      <c r="E22" s="86">
        <v>35</v>
      </c>
      <c r="F22" s="86">
        <v>12.2286</v>
      </c>
      <c r="G22" s="86">
        <v>45</v>
      </c>
      <c r="H22" s="87">
        <v>0.1084</v>
      </c>
      <c r="I22" s="86">
        <v>32.2</v>
      </c>
      <c r="J22" s="86"/>
      <c r="K22" s="86">
        <v>9</v>
      </c>
      <c r="L22" s="87">
        <v>0.0217</v>
      </c>
      <c r="M22" s="86">
        <v>3.7778</v>
      </c>
      <c r="N22" s="85"/>
      <c r="O22" s="85"/>
    </row>
    <row r="23" spans="1:15" ht="12">
      <c r="A23" s="44"/>
      <c r="B23" s="71" t="s">
        <v>6</v>
      </c>
      <c r="C23" s="86">
        <v>0</v>
      </c>
      <c r="D23" s="86">
        <v>0</v>
      </c>
      <c r="E23" s="86">
        <v>204</v>
      </c>
      <c r="F23" s="86">
        <v>6.451</v>
      </c>
      <c r="G23" s="86">
        <v>204</v>
      </c>
      <c r="H23" s="87">
        <v>0.0495</v>
      </c>
      <c r="I23" s="86">
        <v>6.451</v>
      </c>
      <c r="J23" s="86"/>
      <c r="K23" s="86">
        <v>137</v>
      </c>
      <c r="L23" s="87">
        <v>0.0333</v>
      </c>
      <c r="M23" s="86">
        <v>4.1825</v>
      </c>
      <c r="N23" s="85"/>
      <c r="O23" s="85"/>
    </row>
    <row r="24" spans="1:15" ht="12">
      <c r="A24" s="44"/>
      <c r="B24" s="71" t="s">
        <v>7</v>
      </c>
      <c r="C24" s="86">
        <v>0</v>
      </c>
      <c r="D24" s="86">
        <v>0</v>
      </c>
      <c r="E24" s="86">
        <v>65</v>
      </c>
      <c r="F24" s="86">
        <v>2.8923</v>
      </c>
      <c r="G24" s="86">
        <v>65</v>
      </c>
      <c r="H24" s="87">
        <v>0.0352</v>
      </c>
      <c r="I24" s="86">
        <v>2.8923</v>
      </c>
      <c r="J24" s="86"/>
      <c r="K24" s="86">
        <v>124</v>
      </c>
      <c r="L24" s="87">
        <v>0.0671</v>
      </c>
      <c r="M24" s="86">
        <v>3.7823</v>
      </c>
      <c r="N24" s="85"/>
      <c r="O24" s="85"/>
    </row>
    <row r="25" spans="1:15" ht="12">
      <c r="A25" s="44"/>
      <c r="B25" s="71" t="s">
        <v>81</v>
      </c>
      <c r="C25" s="86">
        <v>38</v>
      </c>
      <c r="D25" s="86">
        <v>160.8947</v>
      </c>
      <c r="E25" s="86">
        <v>2</v>
      </c>
      <c r="F25" s="86">
        <v>7</v>
      </c>
      <c r="G25" s="86">
        <v>39</v>
      </c>
      <c r="H25" s="87">
        <v>0.1313</v>
      </c>
      <c r="I25" s="86">
        <v>157.1282</v>
      </c>
      <c r="J25" s="86"/>
      <c r="K25" s="86">
        <v>19</v>
      </c>
      <c r="L25" s="87">
        <v>0.064</v>
      </c>
      <c r="M25" s="86">
        <v>0.1579</v>
      </c>
      <c r="N25" s="85"/>
      <c r="O25" s="85"/>
    </row>
    <row r="26" spans="1:15" ht="12">
      <c r="A26" s="44"/>
      <c r="B26" s="71" t="s">
        <v>82</v>
      </c>
      <c r="C26" s="88">
        <v>274</v>
      </c>
      <c r="D26" s="88">
        <v>123.5876</v>
      </c>
      <c r="E26" s="88">
        <v>349</v>
      </c>
      <c r="F26" s="88">
        <v>6.7593</v>
      </c>
      <c r="G26" s="88">
        <v>610</v>
      </c>
      <c r="H26" s="89">
        <v>0.0527</v>
      </c>
      <c r="I26" s="88">
        <v>59.3803</v>
      </c>
      <c r="J26" s="88"/>
      <c r="K26" s="88">
        <v>320</v>
      </c>
      <c r="L26" s="89">
        <v>0.0277</v>
      </c>
      <c r="M26" s="88">
        <v>3.8844</v>
      </c>
      <c r="N26" s="85"/>
      <c r="O26" s="85"/>
    </row>
    <row r="27" spans="1:15" ht="12">
      <c r="A27" s="82" t="s">
        <v>9</v>
      </c>
      <c r="B27" s="70" t="s">
        <v>1</v>
      </c>
      <c r="C27" s="86">
        <v>1</v>
      </c>
      <c r="D27" s="86">
        <v>46</v>
      </c>
      <c r="E27" s="86">
        <v>0</v>
      </c>
      <c r="F27" s="86">
        <v>0</v>
      </c>
      <c r="G27" s="86">
        <v>1</v>
      </c>
      <c r="H27" s="87">
        <v>0.0033</v>
      </c>
      <c r="I27" s="86">
        <v>46</v>
      </c>
      <c r="J27" s="86"/>
      <c r="K27" s="86">
        <v>12</v>
      </c>
      <c r="L27" s="87">
        <v>0.0399</v>
      </c>
      <c r="M27" s="86">
        <v>6.3333</v>
      </c>
      <c r="N27" s="85"/>
      <c r="O27" s="85"/>
    </row>
    <row r="28" spans="1:15" ht="12">
      <c r="A28" s="44"/>
      <c r="B28" s="44" t="s">
        <v>2</v>
      </c>
      <c r="C28" s="86">
        <v>0</v>
      </c>
      <c r="D28" s="86">
        <v>0</v>
      </c>
      <c r="E28" s="86">
        <v>0</v>
      </c>
      <c r="F28" s="86">
        <v>0</v>
      </c>
      <c r="G28" s="86">
        <v>0</v>
      </c>
      <c r="H28" s="87">
        <v>0</v>
      </c>
      <c r="I28" s="86">
        <v>0</v>
      </c>
      <c r="J28" s="86"/>
      <c r="K28" s="86">
        <v>2</v>
      </c>
      <c r="L28" s="87">
        <v>0.0029</v>
      </c>
      <c r="M28" s="86">
        <v>1</v>
      </c>
      <c r="N28" s="85"/>
      <c r="O28" s="85"/>
    </row>
    <row r="29" spans="1:15" ht="12">
      <c r="A29" s="44"/>
      <c r="B29" s="44" t="s">
        <v>3</v>
      </c>
      <c r="C29" s="86">
        <v>98</v>
      </c>
      <c r="D29" s="86">
        <v>102.6735</v>
      </c>
      <c r="E29" s="86">
        <v>14</v>
      </c>
      <c r="F29" s="86">
        <v>9.7857</v>
      </c>
      <c r="G29" s="86">
        <v>106</v>
      </c>
      <c r="H29" s="87">
        <v>0.0275</v>
      </c>
      <c r="I29" s="86">
        <v>96.217</v>
      </c>
      <c r="J29" s="86"/>
      <c r="K29" s="86">
        <v>16</v>
      </c>
      <c r="L29" s="87">
        <v>0.0041</v>
      </c>
      <c r="M29" s="86">
        <v>10.1875</v>
      </c>
      <c r="N29" s="85"/>
      <c r="O29" s="85"/>
    </row>
    <row r="30" spans="1:15" ht="12">
      <c r="A30" s="44"/>
      <c r="B30" s="71" t="s">
        <v>4</v>
      </c>
      <c r="C30" s="86">
        <v>263</v>
      </c>
      <c r="D30" s="86">
        <v>116.4563</v>
      </c>
      <c r="E30" s="86">
        <v>81</v>
      </c>
      <c r="F30" s="86">
        <v>9.1481</v>
      </c>
      <c r="G30" s="86">
        <v>320</v>
      </c>
      <c r="H30" s="87">
        <v>0.0901</v>
      </c>
      <c r="I30" s="86">
        <v>98.0281</v>
      </c>
      <c r="J30" s="86"/>
      <c r="K30" s="86">
        <v>37</v>
      </c>
      <c r="L30" s="87">
        <v>0.0104</v>
      </c>
      <c r="M30" s="86">
        <v>4.7027</v>
      </c>
      <c r="N30" s="85"/>
      <c r="O30" s="85"/>
    </row>
    <row r="31" spans="1:15" ht="12">
      <c r="A31" s="44"/>
      <c r="B31" s="71" t="s">
        <v>5</v>
      </c>
      <c r="C31" s="86">
        <v>15</v>
      </c>
      <c r="D31" s="86">
        <v>77</v>
      </c>
      <c r="E31" s="86">
        <v>60</v>
      </c>
      <c r="F31" s="86">
        <v>9.1167</v>
      </c>
      <c r="G31" s="86">
        <v>73</v>
      </c>
      <c r="H31" s="87">
        <v>0.0541</v>
      </c>
      <c r="I31" s="86">
        <v>23.3151</v>
      </c>
      <c r="J31" s="86"/>
      <c r="K31" s="86">
        <v>51</v>
      </c>
      <c r="L31" s="87">
        <v>0.0378</v>
      </c>
      <c r="M31" s="86">
        <v>3.0588</v>
      </c>
      <c r="N31" s="85"/>
      <c r="O31" s="85"/>
    </row>
    <row r="32" spans="1:15" ht="12">
      <c r="A32" s="44"/>
      <c r="B32" s="71" t="s">
        <v>6</v>
      </c>
      <c r="C32" s="86">
        <v>0</v>
      </c>
      <c r="D32" s="86">
        <v>0</v>
      </c>
      <c r="E32" s="86">
        <v>355</v>
      </c>
      <c r="F32" s="86">
        <v>6.5972</v>
      </c>
      <c r="G32" s="86">
        <v>355</v>
      </c>
      <c r="H32" s="87">
        <v>0.0304</v>
      </c>
      <c r="I32" s="86">
        <v>6.5972</v>
      </c>
      <c r="J32" s="86"/>
      <c r="K32" s="86">
        <v>343</v>
      </c>
      <c r="L32" s="87">
        <v>0.0293</v>
      </c>
      <c r="M32" s="86">
        <v>4.6414</v>
      </c>
      <c r="N32" s="85"/>
      <c r="O32" s="85"/>
    </row>
    <row r="33" spans="1:15" ht="12">
      <c r="A33" s="44"/>
      <c r="B33" s="71" t="s">
        <v>7</v>
      </c>
      <c r="C33" s="86">
        <v>0</v>
      </c>
      <c r="D33" s="86">
        <v>0</v>
      </c>
      <c r="E33" s="86">
        <v>121</v>
      </c>
      <c r="F33" s="86">
        <v>3.8843</v>
      </c>
      <c r="G33" s="86">
        <v>121</v>
      </c>
      <c r="H33" s="87">
        <v>0.0275</v>
      </c>
      <c r="I33" s="86">
        <v>3.8843</v>
      </c>
      <c r="J33" s="86"/>
      <c r="K33" s="86">
        <v>248</v>
      </c>
      <c r="L33" s="87">
        <v>0.0563</v>
      </c>
      <c r="M33" s="86">
        <v>3.5887</v>
      </c>
      <c r="N33" s="85"/>
      <c r="O33" s="85"/>
    </row>
    <row r="34" spans="1:15" ht="12">
      <c r="A34" s="44"/>
      <c r="B34" s="71" t="s">
        <v>81</v>
      </c>
      <c r="C34" s="86">
        <v>66</v>
      </c>
      <c r="D34" s="86">
        <v>161.7879</v>
      </c>
      <c r="E34" s="86">
        <v>16</v>
      </c>
      <c r="F34" s="86">
        <v>0.875</v>
      </c>
      <c r="G34" s="86">
        <v>81</v>
      </c>
      <c r="H34" s="87">
        <v>0.0783</v>
      </c>
      <c r="I34" s="86">
        <v>132</v>
      </c>
      <c r="J34" s="86"/>
      <c r="K34" s="86">
        <v>73</v>
      </c>
      <c r="L34" s="87">
        <v>0.0706</v>
      </c>
      <c r="M34" s="86">
        <v>0.4384</v>
      </c>
      <c r="N34" s="85"/>
      <c r="O34" s="85"/>
    </row>
    <row r="35" spans="1:15" ht="12">
      <c r="A35" s="50"/>
      <c r="B35" s="90" t="s">
        <v>82</v>
      </c>
      <c r="C35" s="88">
        <v>443</v>
      </c>
      <c r="D35" s="88">
        <v>118.6659</v>
      </c>
      <c r="E35" s="88">
        <v>647</v>
      </c>
      <c r="F35" s="88">
        <v>6.5703</v>
      </c>
      <c r="G35" s="88">
        <v>1057</v>
      </c>
      <c r="H35" s="89">
        <v>0.0393</v>
      </c>
      <c r="I35" s="88">
        <v>53.7559</v>
      </c>
      <c r="J35" s="88"/>
      <c r="K35" s="88">
        <v>782</v>
      </c>
      <c r="L35" s="89">
        <v>0.0291</v>
      </c>
      <c r="M35" s="88">
        <v>3.945</v>
      </c>
      <c r="N35" s="85"/>
      <c r="O35" s="85"/>
    </row>
    <row r="36" spans="1:13" ht="27.75" customHeight="1">
      <c r="A36" s="171" t="s">
        <v>103</v>
      </c>
      <c r="B36" s="171"/>
      <c r="C36" s="171"/>
      <c r="D36" s="171"/>
      <c r="E36" s="171"/>
      <c r="F36" s="171"/>
      <c r="G36" s="171"/>
      <c r="H36" s="171"/>
      <c r="I36" s="171"/>
      <c r="J36" s="171"/>
      <c r="K36" s="171"/>
      <c r="L36" s="171"/>
      <c r="M36" s="171"/>
    </row>
    <row r="37" spans="1:13" ht="41.25" customHeight="1">
      <c r="A37" s="171" t="s">
        <v>145</v>
      </c>
      <c r="B37" s="171"/>
      <c r="C37" s="171"/>
      <c r="D37" s="171"/>
      <c r="E37" s="171"/>
      <c r="F37" s="171"/>
      <c r="G37" s="171"/>
      <c r="H37" s="171"/>
      <c r="I37" s="171"/>
      <c r="J37" s="171"/>
      <c r="K37" s="171"/>
      <c r="L37" s="171"/>
      <c r="M37" s="171"/>
    </row>
    <row r="38" spans="1:13" ht="88.5" customHeight="1">
      <c r="A38" s="171" t="s">
        <v>167</v>
      </c>
      <c r="B38" s="171"/>
      <c r="C38" s="171"/>
      <c r="D38" s="171"/>
      <c r="E38" s="171"/>
      <c r="F38" s="171"/>
      <c r="G38" s="171"/>
      <c r="H38" s="171"/>
      <c r="I38" s="171"/>
      <c r="J38" s="171"/>
      <c r="K38" s="171"/>
      <c r="L38" s="171"/>
      <c r="M38" s="171"/>
    </row>
    <row r="39" spans="1:13" ht="16.5" customHeight="1">
      <c r="A39" s="169" t="s">
        <v>83</v>
      </c>
      <c r="B39" s="170"/>
      <c r="C39" s="170"/>
      <c r="D39" s="170"/>
      <c r="E39" s="170"/>
      <c r="F39" s="170"/>
      <c r="G39" s="170"/>
      <c r="H39" s="170"/>
      <c r="I39" s="170"/>
      <c r="J39" s="170"/>
      <c r="K39" s="170"/>
      <c r="L39" s="170"/>
      <c r="M39" s="170"/>
    </row>
  </sheetData>
  <mergeCells count="15">
    <mergeCell ref="A39:M39"/>
    <mergeCell ref="E6:F6"/>
    <mergeCell ref="A38:M38"/>
    <mergeCell ref="A36:M36"/>
    <mergeCell ref="A37:M37"/>
    <mergeCell ref="K6:M7"/>
    <mergeCell ref="E7:F7"/>
    <mergeCell ref="G7:I7"/>
    <mergeCell ref="A1:M1"/>
    <mergeCell ref="A2:M2"/>
    <mergeCell ref="A3:M3"/>
    <mergeCell ref="G6:I6"/>
    <mergeCell ref="A6:A8"/>
    <mergeCell ref="B6:B8"/>
    <mergeCell ref="C6:D7"/>
  </mergeCells>
  <printOptions horizontalCentered="1"/>
  <pageMargins left="0.75" right="0.75" top="1" bottom="1" header="0.5" footer="0.5"/>
  <pageSetup fitToHeight="1" fitToWidth="1" horizontalDpi="600" verticalDpi="600" orientation="portrait" scale="75" r:id="rId1"/>
  <headerFooter alignWithMargins="0">
    <oddFooter>&amp;C&amp;A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44"/>
  <sheetViews>
    <sheetView view="pageBreakPreview" zoomScaleSheetLayoutView="100" workbookViewId="0" topLeftCell="A1">
      <selection activeCell="A43" sqref="A43:IV43"/>
    </sheetView>
  </sheetViews>
  <sheetFormatPr defaultColWidth="9.140625" defaultRowHeight="12.75"/>
  <cols>
    <col min="1" max="1" width="10.7109375" style="57" customWidth="1"/>
    <col min="2" max="3" width="10.7109375" style="27" customWidth="1"/>
    <col min="4" max="4" width="11.57421875" style="108" customWidth="1"/>
    <col min="5" max="8" width="10.7109375" style="27" customWidth="1"/>
    <col min="9" max="9" width="11.421875" style="27" customWidth="1"/>
    <col min="10" max="10" width="10.7109375" style="27" customWidth="1"/>
    <col min="11" max="16384" width="9.140625" style="27" customWidth="1"/>
  </cols>
  <sheetData>
    <row r="1" spans="1:10" ht="12">
      <c r="A1" s="178" t="s">
        <v>96</v>
      </c>
      <c r="B1" s="179"/>
      <c r="C1" s="179"/>
      <c r="D1" s="179"/>
      <c r="E1" s="179"/>
      <c r="F1" s="179"/>
      <c r="G1" s="179"/>
      <c r="H1" s="179"/>
      <c r="I1" s="179"/>
      <c r="J1" s="179"/>
    </row>
    <row r="2" spans="1:10" ht="12">
      <c r="A2" s="178" t="s">
        <v>84</v>
      </c>
      <c r="B2" s="179"/>
      <c r="C2" s="179"/>
      <c r="D2" s="179"/>
      <c r="E2" s="179"/>
      <c r="F2" s="179"/>
      <c r="G2" s="179"/>
      <c r="H2" s="179"/>
      <c r="I2" s="179"/>
      <c r="J2" s="179"/>
    </row>
    <row r="3" spans="1:10" ht="12">
      <c r="A3" s="178" t="s">
        <v>85</v>
      </c>
      <c r="B3" s="179"/>
      <c r="C3" s="179"/>
      <c r="D3" s="179"/>
      <c r="E3" s="179"/>
      <c r="F3" s="179"/>
      <c r="G3" s="179"/>
      <c r="H3" s="179"/>
      <c r="I3" s="179"/>
      <c r="J3" s="179"/>
    </row>
    <row r="4" spans="1:10" ht="12.75" customHeight="1">
      <c r="A4" s="28" t="s">
        <v>164</v>
      </c>
      <c r="B4" s="28"/>
      <c r="C4" s="28"/>
      <c r="D4" s="28"/>
      <c r="E4" s="28"/>
      <c r="F4" s="28"/>
      <c r="G4" s="28"/>
      <c r="H4" s="58"/>
      <c r="I4" s="58"/>
      <c r="J4" s="93"/>
    </row>
    <row r="5" spans="1:4" ht="12.75" customHeight="1">
      <c r="A5" s="27"/>
      <c r="D5" s="27"/>
    </row>
    <row r="6" spans="1:10" s="97" customFormat="1" ht="35.25" customHeight="1">
      <c r="A6" s="182" t="s">
        <v>74</v>
      </c>
      <c r="B6" s="144" t="s">
        <v>75</v>
      </c>
      <c r="C6" s="94" t="s">
        <v>86</v>
      </c>
      <c r="D6" s="94"/>
      <c r="E6" s="94"/>
      <c r="F6" s="95"/>
      <c r="G6" s="96"/>
      <c r="H6" s="183" t="s">
        <v>87</v>
      </c>
      <c r="I6" s="184"/>
      <c r="J6" s="185"/>
    </row>
    <row r="7" spans="1:10" s="31" customFormat="1" ht="40.5" customHeight="1">
      <c r="A7" s="182"/>
      <c r="B7" s="144"/>
      <c r="C7" s="144" t="s">
        <v>11</v>
      </c>
      <c r="D7" s="180" t="s">
        <v>73</v>
      </c>
      <c r="E7" s="98" t="s">
        <v>146</v>
      </c>
      <c r="F7" s="95"/>
      <c r="G7" s="96"/>
      <c r="H7" s="186"/>
      <c r="I7" s="187"/>
      <c r="J7" s="188"/>
    </row>
    <row r="8" spans="1:10" s="31" customFormat="1" ht="73.5" customHeight="1">
      <c r="A8" s="182"/>
      <c r="B8" s="144"/>
      <c r="C8" s="144"/>
      <c r="D8" s="180"/>
      <c r="E8" s="30" t="s">
        <v>88</v>
      </c>
      <c r="F8" s="30" t="s">
        <v>89</v>
      </c>
      <c r="G8" s="30" t="s">
        <v>128</v>
      </c>
      <c r="H8" s="30" t="s">
        <v>11</v>
      </c>
      <c r="I8" s="30" t="s">
        <v>90</v>
      </c>
      <c r="J8" s="128" t="s">
        <v>146</v>
      </c>
    </row>
    <row r="9" spans="1:12" ht="12">
      <c r="A9" s="82" t="s">
        <v>0</v>
      </c>
      <c r="B9" s="70" t="s">
        <v>1</v>
      </c>
      <c r="C9" s="83">
        <v>7</v>
      </c>
      <c r="D9" s="99">
        <v>0.0565</v>
      </c>
      <c r="E9" s="100">
        <v>0</v>
      </c>
      <c r="F9" s="100">
        <v>1.1429</v>
      </c>
      <c r="G9" s="101">
        <v>1.1429</v>
      </c>
      <c r="H9" s="83">
        <v>820</v>
      </c>
      <c r="I9" s="84">
        <v>0.056</v>
      </c>
      <c r="J9" s="100">
        <v>1.1707</v>
      </c>
      <c r="K9" s="85"/>
      <c r="L9" s="85"/>
    </row>
    <row r="10" spans="1:12" ht="12">
      <c r="A10" s="44"/>
      <c r="B10" s="44" t="s">
        <v>2</v>
      </c>
      <c r="C10" s="86">
        <v>16</v>
      </c>
      <c r="D10" s="102">
        <v>0.0559</v>
      </c>
      <c r="E10" s="103">
        <v>0</v>
      </c>
      <c r="F10" s="103">
        <v>1</v>
      </c>
      <c r="G10" s="104">
        <v>1</v>
      </c>
      <c r="H10" s="86">
        <v>228</v>
      </c>
      <c r="I10" s="87">
        <v>0.0363</v>
      </c>
      <c r="J10" s="103">
        <v>1.1184</v>
      </c>
      <c r="K10" s="85"/>
      <c r="L10" s="85"/>
    </row>
    <row r="11" spans="1:12" ht="12">
      <c r="A11" s="44"/>
      <c r="B11" s="44" t="s">
        <v>3</v>
      </c>
      <c r="C11" s="86">
        <v>41</v>
      </c>
      <c r="D11" s="102">
        <v>0.0298</v>
      </c>
      <c r="E11" s="103">
        <v>0.0976</v>
      </c>
      <c r="F11" s="103">
        <v>1.0488</v>
      </c>
      <c r="G11" s="104">
        <v>1.1463</v>
      </c>
      <c r="H11" s="86">
        <v>379</v>
      </c>
      <c r="I11" s="87">
        <v>0.0242</v>
      </c>
      <c r="J11" s="103">
        <v>1.1583</v>
      </c>
      <c r="K11" s="85"/>
      <c r="L11" s="85"/>
    </row>
    <row r="12" spans="1:12" ht="12">
      <c r="A12" s="44"/>
      <c r="B12" s="71" t="s">
        <v>4</v>
      </c>
      <c r="C12" s="86">
        <v>180</v>
      </c>
      <c r="D12" s="102">
        <v>0.1043</v>
      </c>
      <c r="E12" s="103">
        <v>0.1889</v>
      </c>
      <c r="F12" s="103">
        <v>1.1611</v>
      </c>
      <c r="G12" s="104">
        <v>1.35</v>
      </c>
      <c r="H12" s="86">
        <v>569</v>
      </c>
      <c r="I12" s="87">
        <v>0.05</v>
      </c>
      <c r="J12" s="103">
        <v>1.2109</v>
      </c>
      <c r="K12" s="85"/>
      <c r="L12" s="85"/>
    </row>
    <row r="13" spans="1:12" ht="12">
      <c r="A13" s="44"/>
      <c r="B13" s="71" t="s">
        <v>5</v>
      </c>
      <c r="C13" s="86">
        <v>142</v>
      </c>
      <c r="D13" s="102">
        <v>0.1519</v>
      </c>
      <c r="E13" s="103">
        <v>0.2183</v>
      </c>
      <c r="F13" s="103">
        <v>1.2394</v>
      </c>
      <c r="G13" s="104">
        <v>1.4577</v>
      </c>
      <c r="H13" s="86">
        <v>742</v>
      </c>
      <c r="I13" s="87">
        <v>0.0817</v>
      </c>
      <c r="J13" s="103">
        <v>1.2224</v>
      </c>
      <c r="K13" s="85"/>
      <c r="L13" s="85"/>
    </row>
    <row r="14" spans="1:12" ht="12">
      <c r="A14" s="44"/>
      <c r="B14" s="71" t="s">
        <v>6</v>
      </c>
      <c r="C14" s="86">
        <v>1086</v>
      </c>
      <c r="D14" s="102">
        <v>0.1435</v>
      </c>
      <c r="E14" s="103">
        <v>0.2413</v>
      </c>
      <c r="F14" s="103">
        <v>1.5009</v>
      </c>
      <c r="G14" s="104">
        <v>1.7422</v>
      </c>
      <c r="H14" s="86">
        <v>2736</v>
      </c>
      <c r="I14" s="87">
        <v>0.0692</v>
      </c>
      <c r="J14" s="103">
        <v>1.3165</v>
      </c>
      <c r="K14" s="85"/>
      <c r="L14" s="85"/>
    </row>
    <row r="15" spans="1:12" ht="12">
      <c r="A15" s="44"/>
      <c r="B15" s="71" t="s">
        <v>7</v>
      </c>
      <c r="C15" s="86">
        <v>422</v>
      </c>
      <c r="D15" s="102">
        <v>0.1649</v>
      </c>
      <c r="E15" s="103">
        <v>0.2962</v>
      </c>
      <c r="F15" s="103">
        <v>1.6848</v>
      </c>
      <c r="G15" s="104">
        <v>1.981</v>
      </c>
      <c r="H15" s="86">
        <v>858</v>
      </c>
      <c r="I15" s="87">
        <v>0.0779</v>
      </c>
      <c r="J15" s="103">
        <v>1.345</v>
      </c>
      <c r="K15" s="85"/>
      <c r="L15" s="85"/>
    </row>
    <row r="16" spans="1:12" ht="12">
      <c r="A16" s="44"/>
      <c r="B16" s="71" t="s">
        <v>81</v>
      </c>
      <c r="C16" s="86">
        <v>97</v>
      </c>
      <c r="D16" s="102">
        <v>0.1316</v>
      </c>
      <c r="E16" s="103">
        <v>0.1546</v>
      </c>
      <c r="F16" s="103">
        <v>1.5361</v>
      </c>
      <c r="G16" s="104">
        <v>1.6907</v>
      </c>
      <c r="H16" s="86">
        <v>896</v>
      </c>
      <c r="I16" s="87">
        <v>0.0741</v>
      </c>
      <c r="J16" s="103">
        <v>1.394</v>
      </c>
      <c r="K16" s="85"/>
      <c r="L16" s="85"/>
    </row>
    <row r="17" spans="1:12" ht="12">
      <c r="A17" s="50"/>
      <c r="B17" s="90" t="s">
        <v>82</v>
      </c>
      <c r="C17" s="88">
        <v>1991</v>
      </c>
      <c r="D17" s="105">
        <v>0.13</v>
      </c>
      <c r="E17" s="106">
        <v>0.2366</v>
      </c>
      <c r="F17" s="106">
        <v>1.4776</v>
      </c>
      <c r="G17" s="107">
        <v>1.7142</v>
      </c>
      <c r="H17" s="88">
        <v>7228</v>
      </c>
      <c r="I17" s="89">
        <v>0.0604</v>
      </c>
      <c r="J17" s="106">
        <v>1.2804</v>
      </c>
      <c r="K17" s="85"/>
      <c r="L17" s="85"/>
    </row>
    <row r="18" spans="1:12" ht="12">
      <c r="A18" s="44" t="s">
        <v>8</v>
      </c>
      <c r="B18" s="71" t="s">
        <v>1</v>
      </c>
      <c r="C18" s="86">
        <v>22</v>
      </c>
      <c r="D18" s="102">
        <v>0.1243</v>
      </c>
      <c r="E18" s="103">
        <v>0</v>
      </c>
      <c r="F18" s="103">
        <v>1.3636</v>
      </c>
      <c r="G18" s="104">
        <v>1.3636</v>
      </c>
      <c r="H18" s="86">
        <v>891</v>
      </c>
      <c r="I18" s="87">
        <v>0.0587</v>
      </c>
      <c r="J18" s="103">
        <v>1.211</v>
      </c>
      <c r="K18" s="85"/>
      <c r="L18" s="85"/>
    </row>
    <row r="19" spans="1:12" ht="12">
      <c r="A19" s="44"/>
      <c r="B19" s="44" t="s">
        <v>2</v>
      </c>
      <c r="C19" s="86">
        <v>23</v>
      </c>
      <c r="D19" s="102">
        <v>0.0567</v>
      </c>
      <c r="E19" s="103">
        <v>0</v>
      </c>
      <c r="F19" s="103">
        <v>1.2174</v>
      </c>
      <c r="G19" s="104">
        <v>1.2174</v>
      </c>
      <c r="H19" s="86">
        <v>240</v>
      </c>
      <c r="I19" s="87">
        <v>0.0376</v>
      </c>
      <c r="J19" s="103">
        <v>1.1542</v>
      </c>
      <c r="K19" s="85"/>
      <c r="L19" s="85"/>
    </row>
    <row r="20" spans="1:12" ht="12">
      <c r="A20" s="44"/>
      <c r="B20" s="44" t="s">
        <v>3</v>
      </c>
      <c r="C20" s="86">
        <v>107</v>
      </c>
      <c r="D20" s="102">
        <v>0.0431</v>
      </c>
      <c r="E20" s="103">
        <v>0.0561</v>
      </c>
      <c r="F20" s="103">
        <v>1.0935</v>
      </c>
      <c r="G20" s="104">
        <v>1.1495</v>
      </c>
      <c r="H20" s="86">
        <v>401</v>
      </c>
      <c r="I20" s="87">
        <v>0.0264</v>
      </c>
      <c r="J20" s="103">
        <v>1.1147</v>
      </c>
      <c r="K20" s="85"/>
      <c r="L20" s="85"/>
    </row>
    <row r="21" spans="1:12" ht="12">
      <c r="A21" s="44"/>
      <c r="B21" s="71" t="s">
        <v>4</v>
      </c>
      <c r="C21" s="86">
        <v>107</v>
      </c>
      <c r="D21" s="102">
        <v>0.0586</v>
      </c>
      <c r="E21" s="103">
        <v>0.1402</v>
      </c>
      <c r="F21" s="103">
        <v>1.1308</v>
      </c>
      <c r="G21" s="104">
        <v>1.271</v>
      </c>
      <c r="H21" s="86">
        <v>354</v>
      </c>
      <c r="I21" s="87">
        <v>0.0363</v>
      </c>
      <c r="J21" s="103">
        <v>1.0876</v>
      </c>
      <c r="K21" s="85"/>
      <c r="L21" s="85"/>
    </row>
    <row r="22" spans="1:12" ht="12">
      <c r="A22" s="44"/>
      <c r="B22" s="71" t="s">
        <v>5</v>
      </c>
      <c r="C22" s="86">
        <v>49</v>
      </c>
      <c r="D22" s="102">
        <v>0.1181</v>
      </c>
      <c r="E22" s="103">
        <v>0.3878</v>
      </c>
      <c r="F22" s="103">
        <v>0.9184</v>
      </c>
      <c r="G22" s="104">
        <v>1.3061</v>
      </c>
      <c r="H22" s="86">
        <v>389</v>
      </c>
      <c r="I22" s="87">
        <v>0.092</v>
      </c>
      <c r="J22" s="103">
        <v>1.2082</v>
      </c>
      <c r="K22" s="85"/>
      <c r="L22" s="85"/>
    </row>
    <row r="23" spans="1:12" ht="12">
      <c r="A23" s="44"/>
      <c r="B23" s="71" t="s">
        <v>6</v>
      </c>
      <c r="C23" s="86">
        <v>700</v>
      </c>
      <c r="D23" s="102">
        <v>0.17</v>
      </c>
      <c r="E23" s="103">
        <v>0.3714</v>
      </c>
      <c r="F23" s="103">
        <v>1.4171</v>
      </c>
      <c r="G23" s="104">
        <v>1.7886</v>
      </c>
      <c r="H23" s="86">
        <v>2323</v>
      </c>
      <c r="I23" s="87">
        <v>0.0818</v>
      </c>
      <c r="J23" s="103">
        <v>1.3095</v>
      </c>
      <c r="K23" s="85"/>
      <c r="L23" s="85"/>
    </row>
    <row r="24" spans="1:12" ht="12">
      <c r="A24" s="44"/>
      <c r="B24" s="71" t="s">
        <v>7</v>
      </c>
      <c r="C24" s="86">
        <v>284</v>
      </c>
      <c r="D24" s="102">
        <v>0.1536</v>
      </c>
      <c r="E24" s="103">
        <v>0.2993</v>
      </c>
      <c r="F24" s="103">
        <v>1.7254</v>
      </c>
      <c r="G24" s="104">
        <v>2.0246</v>
      </c>
      <c r="H24" s="86">
        <v>1029</v>
      </c>
      <c r="I24" s="87">
        <v>0.0898</v>
      </c>
      <c r="J24" s="103">
        <v>1.3848</v>
      </c>
      <c r="K24" s="85"/>
      <c r="L24" s="85"/>
    </row>
    <row r="25" spans="1:12" ht="12">
      <c r="A25" s="44"/>
      <c r="B25" s="71" t="s">
        <v>81</v>
      </c>
      <c r="C25" s="86">
        <v>29</v>
      </c>
      <c r="D25" s="102">
        <v>0.0976</v>
      </c>
      <c r="E25" s="103">
        <v>0.1724</v>
      </c>
      <c r="F25" s="103">
        <v>1.6552</v>
      </c>
      <c r="G25" s="104">
        <v>1.8276</v>
      </c>
      <c r="H25" s="86">
        <v>392</v>
      </c>
      <c r="I25" s="87">
        <v>0.0749</v>
      </c>
      <c r="J25" s="103">
        <v>1.3776</v>
      </c>
      <c r="K25" s="85"/>
      <c r="L25" s="85"/>
    </row>
    <row r="26" spans="1:12" ht="12">
      <c r="A26" s="44"/>
      <c r="B26" s="71" t="s">
        <v>82</v>
      </c>
      <c r="C26" s="86">
        <v>1321</v>
      </c>
      <c r="D26" s="102">
        <v>0.1142</v>
      </c>
      <c r="E26" s="103">
        <v>0.2952</v>
      </c>
      <c r="F26" s="103">
        <v>1.4164</v>
      </c>
      <c r="G26" s="104">
        <v>1.7116</v>
      </c>
      <c r="H26" s="86">
        <v>6019</v>
      </c>
      <c r="I26" s="87">
        <v>0.0628</v>
      </c>
      <c r="J26" s="103">
        <v>1.2735</v>
      </c>
      <c r="K26" s="85"/>
      <c r="L26" s="85"/>
    </row>
    <row r="27" spans="1:12" ht="12">
      <c r="A27" s="82" t="s">
        <v>9</v>
      </c>
      <c r="B27" s="70" t="s">
        <v>1</v>
      </c>
      <c r="C27" s="83">
        <v>29</v>
      </c>
      <c r="D27" s="99">
        <v>0.0963</v>
      </c>
      <c r="E27" s="100">
        <v>0</v>
      </c>
      <c r="F27" s="100">
        <v>1.3103</v>
      </c>
      <c r="G27" s="101">
        <v>1.3103</v>
      </c>
      <c r="H27" s="83">
        <v>1711</v>
      </c>
      <c r="I27" s="84">
        <v>0.0574</v>
      </c>
      <c r="J27" s="100">
        <v>1.1917</v>
      </c>
      <c r="K27" s="85"/>
      <c r="L27" s="85"/>
    </row>
    <row r="28" spans="1:12" ht="12">
      <c r="A28" s="44"/>
      <c r="B28" s="44" t="s">
        <v>2</v>
      </c>
      <c r="C28" s="86">
        <v>39</v>
      </c>
      <c r="D28" s="102">
        <v>0.0564</v>
      </c>
      <c r="E28" s="103">
        <v>0</v>
      </c>
      <c r="F28" s="103">
        <v>1.1282</v>
      </c>
      <c r="G28" s="104">
        <v>1.1282</v>
      </c>
      <c r="H28" s="86">
        <v>468</v>
      </c>
      <c r="I28" s="87">
        <v>0.0369</v>
      </c>
      <c r="J28" s="103">
        <v>1.1368</v>
      </c>
      <c r="K28" s="85"/>
      <c r="L28" s="85"/>
    </row>
    <row r="29" spans="1:12" ht="12">
      <c r="A29" s="44"/>
      <c r="B29" s="44" t="s">
        <v>3</v>
      </c>
      <c r="C29" s="86">
        <v>148</v>
      </c>
      <c r="D29" s="102">
        <v>0.0384</v>
      </c>
      <c r="E29" s="103">
        <v>0.0676</v>
      </c>
      <c r="F29" s="103">
        <v>1.0811</v>
      </c>
      <c r="G29" s="104">
        <v>1.1486</v>
      </c>
      <c r="H29" s="86">
        <v>780</v>
      </c>
      <c r="I29" s="87">
        <v>0.0253</v>
      </c>
      <c r="J29" s="103">
        <v>1.1359</v>
      </c>
      <c r="K29" s="85"/>
      <c r="L29" s="85"/>
    </row>
    <row r="30" spans="1:12" ht="12">
      <c r="A30" s="44"/>
      <c r="B30" s="71" t="s">
        <v>4</v>
      </c>
      <c r="C30" s="86">
        <v>287</v>
      </c>
      <c r="D30" s="102">
        <v>0.0808</v>
      </c>
      <c r="E30" s="103">
        <v>0.1707</v>
      </c>
      <c r="F30" s="103">
        <v>1.1498</v>
      </c>
      <c r="G30" s="104">
        <v>1.3206</v>
      </c>
      <c r="H30" s="86">
        <v>923</v>
      </c>
      <c r="I30" s="87">
        <v>0.0437</v>
      </c>
      <c r="J30" s="103">
        <v>1.1636</v>
      </c>
      <c r="K30" s="85"/>
      <c r="L30" s="85"/>
    </row>
    <row r="31" spans="1:12" ht="12">
      <c r="A31" s="44"/>
      <c r="B31" s="71" t="s">
        <v>5</v>
      </c>
      <c r="C31" s="86">
        <v>191</v>
      </c>
      <c r="D31" s="102">
        <v>0.1415</v>
      </c>
      <c r="E31" s="103">
        <v>0.2618</v>
      </c>
      <c r="F31" s="103">
        <v>1.1571</v>
      </c>
      <c r="G31" s="104">
        <v>1.4188</v>
      </c>
      <c r="H31" s="86">
        <v>1131</v>
      </c>
      <c r="I31" s="87">
        <v>0.085</v>
      </c>
      <c r="J31" s="103">
        <v>1.2175</v>
      </c>
      <c r="K31" s="85"/>
      <c r="L31" s="85"/>
    </row>
    <row r="32" spans="1:12" ht="12">
      <c r="A32" s="44"/>
      <c r="B32" s="71" t="s">
        <v>6</v>
      </c>
      <c r="C32" s="86">
        <v>1786</v>
      </c>
      <c r="D32" s="102">
        <v>0.1528</v>
      </c>
      <c r="E32" s="103">
        <v>0.2923</v>
      </c>
      <c r="F32" s="103">
        <v>1.4681</v>
      </c>
      <c r="G32" s="104">
        <v>1.7604</v>
      </c>
      <c r="H32" s="86">
        <v>5059</v>
      </c>
      <c r="I32" s="87">
        <v>0.0745</v>
      </c>
      <c r="J32" s="103">
        <v>1.3133</v>
      </c>
      <c r="K32" s="85"/>
      <c r="L32" s="85"/>
    </row>
    <row r="33" spans="1:12" ht="12">
      <c r="A33" s="44"/>
      <c r="B33" s="71" t="s">
        <v>7</v>
      </c>
      <c r="C33" s="86">
        <v>706</v>
      </c>
      <c r="D33" s="102">
        <v>0.1602</v>
      </c>
      <c r="E33" s="103">
        <v>0.2975</v>
      </c>
      <c r="F33" s="103">
        <v>1.7011</v>
      </c>
      <c r="G33" s="104">
        <v>1.9986</v>
      </c>
      <c r="H33" s="86">
        <v>1887</v>
      </c>
      <c r="I33" s="87">
        <v>0.084</v>
      </c>
      <c r="J33" s="103">
        <v>1.3667</v>
      </c>
      <c r="K33" s="85"/>
      <c r="L33" s="85"/>
    </row>
    <row r="34" spans="1:12" ht="12">
      <c r="A34" s="44"/>
      <c r="B34" s="71" t="s">
        <v>81</v>
      </c>
      <c r="C34" s="86">
        <v>126</v>
      </c>
      <c r="D34" s="102">
        <v>0.1219</v>
      </c>
      <c r="E34" s="103">
        <v>0.1587</v>
      </c>
      <c r="F34" s="103">
        <v>1.5635</v>
      </c>
      <c r="G34" s="104">
        <v>1.7222</v>
      </c>
      <c r="H34" s="86">
        <v>1288</v>
      </c>
      <c r="I34" s="87">
        <v>0.0743</v>
      </c>
      <c r="J34" s="103">
        <v>1.389</v>
      </c>
      <c r="K34" s="85"/>
      <c r="L34" s="85"/>
    </row>
    <row r="35" spans="1:12" ht="12">
      <c r="A35" s="50"/>
      <c r="B35" s="90" t="s">
        <v>82</v>
      </c>
      <c r="C35" s="88">
        <v>3312</v>
      </c>
      <c r="D35" s="105">
        <v>0.1232</v>
      </c>
      <c r="E35" s="106">
        <v>0.26</v>
      </c>
      <c r="F35" s="106">
        <v>1.4532</v>
      </c>
      <c r="G35" s="107">
        <v>1.7132</v>
      </c>
      <c r="H35" s="88">
        <v>13247</v>
      </c>
      <c r="I35" s="89">
        <v>0.0615</v>
      </c>
      <c r="J35" s="106">
        <v>1.2773</v>
      </c>
      <c r="K35" s="85"/>
      <c r="L35" s="85"/>
    </row>
    <row r="36" spans="1:10" s="55" customFormat="1" ht="41.25" customHeight="1">
      <c r="A36" s="142" t="s">
        <v>121</v>
      </c>
      <c r="B36" s="181"/>
      <c r="C36" s="181"/>
      <c r="D36" s="181"/>
      <c r="E36" s="181"/>
      <c r="F36" s="181"/>
      <c r="G36" s="181"/>
      <c r="H36" s="181"/>
      <c r="I36" s="181"/>
      <c r="J36" s="181"/>
    </row>
    <row r="37" spans="1:17" ht="41.25" customHeight="1">
      <c r="A37" s="156" t="s">
        <v>100</v>
      </c>
      <c r="B37" s="157"/>
      <c r="C37" s="157"/>
      <c r="D37" s="157"/>
      <c r="E37" s="157"/>
      <c r="F37" s="157"/>
      <c r="G37" s="157"/>
      <c r="H37" s="157"/>
      <c r="I37" s="157"/>
      <c r="J37" s="157"/>
      <c r="K37" s="72"/>
      <c r="L37" s="72"/>
      <c r="M37" s="72"/>
      <c r="N37" s="72"/>
      <c r="O37" s="72"/>
      <c r="P37" s="72"/>
      <c r="Q37" s="72"/>
    </row>
    <row r="40" ht="12.75">
      <c r="B40" s="109"/>
    </row>
    <row r="44" ht="12">
      <c r="D44" s="110"/>
    </row>
  </sheetData>
  <mergeCells count="10">
    <mergeCell ref="A36:J36"/>
    <mergeCell ref="A37:J37"/>
    <mergeCell ref="A6:A8"/>
    <mergeCell ref="B6:B8"/>
    <mergeCell ref="H6:J7"/>
    <mergeCell ref="C7:C8"/>
    <mergeCell ref="A1:J1"/>
    <mergeCell ref="A2:J2"/>
    <mergeCell ref="A3:J3"/>
    <mergeCell ref="D7:D8"/>
  </mergeCells>
  <printOptions/>
  <pageMargins left="0.75" right="0.75" top="1" bottom="1" header="0.5" footer="0.5"/>
  <pageSetup fitToHeight="1" fitToWidth="1" horizontalDpi="600" verticalDpi="600" orientation="portrait" scale="83" r:id="rId1"/>
  <headerFooter alignWithMargins="0">
    <oddFooter>&amp;C&amp;A
</oddFooter>
  </headerFooter>
</worksheet>
</file>

<file path=xl/worksheets/sheet6.xml><?xml version="1.0" encoding="utf-8"?>
<worksheet xmlns="http://schemas.openxmlformats.org/spreadsheetml/2006/main" xmlns:r="http://schemas.openxmlformats.org/officeDocument/2006/relationships">
  <dimension ref="A1:H21"/>
  <sheetViews>
    <sheetView tabSelected="1" view="pageBreakPreview" zoomScaleSheetLayoutView="100" workbookViewId="0" topLeftCell="A1">
      <selection activeCell="A4" sqref="A4"/>
    </sheetView>
  </sheetViews>
  <sheetFormatPr defaultColWidth="9.140625" defaultRowHeight="12.75"/>
  <cols>
    <col min="1" max="1" width="15.421875" style="57" customWidth="1"/>
    <col min="2" max="4" width="11.421875" style="27" customWidth="1"/>
    <col min="5" max="5" width="11.421875" style="112" customWidth="1"/>
    <col min="6" max="7" width="11.421875" style="91" customWidth="1"/>
    <col min="8" max="16384" width="9.140625" style="27" customWidth="1"/>
  </cols>
  <sheetData>
    <row r="1" spans="1:7" s="74" customFormat="1" ht="12">
      <c r="A1" s="161" t="s">
        <v>95</v>
      </c>
      <c r="B1" s="143"/>
      <c r="C1" s="143"/>
      <c r="D1" s="143"/>
      <c r="E1" s="143"/>
      <c r="F1" s="143"/>
      <c r="G1" s="143"/>
    </row>
    <row r="2" spans="1:7" s="74" customFormat="1" ht="15" customHeight="1">
      <c r="A2" s="161" t="s">
        <v>104</v>
      </c>
      <c r="B2" s="143"/>
      <c r="C2" s="143"/>
      <c r="D2" s="143"/>
      <c r="E2" s="143"/>
      <c r="F2" s="143"/>
      <c r="G2" s="143"/>
    </row>
    <row r="3" spans="1:7" s="74" customFormat="1" ht="15.75" customHeight="1">
      <c r="A3" s="151" t="s">
        <v>169</v>
      </c>
      <c r="B3" s="152"/>
      <c r="C3" s="152"/>
      <c r="D3" s="152"/>
      <c r="E3" s="152"/>
      <c r="F3" s="152"/>
      <c r="G3" s="152"/>
    </row>
    <row r="4" spans="1:7" s="74" customFormat="1" ht="14.25" customHeight="1">
      <c r="A4" s="28" t="s">
        <v>164</v>
      </c>
      <c r="B4" s="28"/>
      <c r="C4" s="28"/>
      <c r="D4" s="28"/>
      <c r="E4" s="28"/>
      <c r="F4" s="28"/>
      <c r="G4" s="28"/>
    </row>
    <row r="5" s="74" customFormat="1" ht="15" customHeight="1">
      <c r="E5" s="92"/>
    </row>
    <row r="6" spans="1:7" s="74" customFormat="1" ht="78.75" customHeight="1">
      <c r="A6" s="144" t="s">
        <v>75</v>
      </c>
      <c r="B6" s="196" t="s">
        <v>152</v>
      </c>
      <c r="C6" s="162"/>
      <c r="D6" s="162" t="s">
        <v>153</v>
      </c>
      <c r="E6" s="162"/>
      <c r="F6" s="162" t="s">
        <v>154</v>
      </c>
      <c r="G6" s="162"/>
    </row>
    <row r="7" spans="1:7" s="74" customFormat="1" ht="93" customHeight="1">
      <c r="A7" s="144"/>
      <c r="B7" s="79" t="s">
        <v>11</v>
      </c>
      <c r="C7" s="77" t="s">
        <v>12</v>
      </c>
      <c r="D7" s="79" t="s">
        <v>11</v>
      </c>
      <c r="E7" s="77" t="s">
        <v>105</v>
      </c>
      <c r="F7" s="79" t="s">
        <v>11</v>
      </c>
      <c r="G7" s="77" t="s">
        <v>106</v>
      </c>
    </row>
    <row r="8" spans="1:8" ht="12">
      <c r="A8" s="70" t="s">
        <v>1</v>
      </c>
      <c r="B8" s="83">
        <v>397</v>
      </c>
      <c r="C8" s="84">
        <v>0.0132</v>
      </c>
      <c r="D8" s="83">
        <v>13</v>
      </c>
      <c r="E8" s="84">
        <v>0.0432</v>
      </c>
      <c r="F8" s="83">
        <v>384</v>
      </c>
      <c r="G8" s="84">
        <v>0.0129</v>
      </c>
      <c r="H8" s="85"/>
    </row>
    <row r="9" spans="1:8" ht="12">
      <c r="A9" s="44" t="s">
        <v>2</v>
      </c>
      <c r="B9" s="86">
        <v>309</v>
      </c>
      <c r="C9" s="87">
        <v>0.0231</v>
      </c>
      <c r="D9" s="86">
        <v>86</v>
      </c>
      <c r="E9" s="87">
        <v>0.1243</v>
      </c>
      <c r="F9" s="86">
        <v>223</v>
      </c>
      <c r="G9" s="87">
        <v>0.0176</v>
      </c>
      <c r="H9" s="85"/>
    </row>
    <row r="10" spans="1:8" ht="12">
      <c r="A10" s="44" t="s">
        <v>3</v>
      </c>
      <c r="B10" s="86">
        <v>2189</v>
      </c>
      <c r="C10" s="87">
        <v>0.0631</v>
      </c>
      <c r="D10" s="86">
        <v>1291</v>
      </c>
      <c r="E10" s="87">
        <v>0.3348</v>
      </c>
      <c r="F10" s="86">
        <v>898</v>
      </c>
      <c r="G10" s="87">
        <v>0.0291</v>
      </c>
      <c r="H10" s="85"/>
    </row>
    <row r="11" spans="1:8" ht="12">
      <c r="A11" s="71" t="s">
        <v>4</v>
      </c>
      <c r="B11" s="86">
        <v>2626</v>
      </c>
      <c r="C11" s="87">
        <v>0.1064</v>
      </c>
      <c r="D11" s="86">
        <v>1565</v>
      </c>
      <c r="E11" s="87">
        <v>0.4405</v>
      </c>
      <c r="F11" s="86">
        <v>1061</v>
      </c>
      <c r="G11" s="87">
        <v>0.0502</v>
      </c>
      <c r="H11" s="85"/>
    </row>
    <row r="12" spans="1:8" ht="12">
      <c r="A12" s="71" t="s">
        <v>5</v>
      </c>
      <c r="B12" s="86">
        <v>1666</v>
      </c>
      <c r="C12" s="87">
        <v>0.1137</v>
      </c>
      <c r="D12" s="86">
        <v>769</v>
      </c>
      <c r="E12" s="87">
        <v>0.5696</v>
      </c>
      <c r="F12" s="86">
        <v>897</v>
      </c>
      <c r="G12" s="87">
        <v>0.0674</v>
      </c>
      <c r="H12" s="85"/>
    </row>
    <row r="13" spans="1:8" ht="12">
      <c r="A13" s="71" t="s">
        <v>6</v>
      </c>
      <c r="B13" s="86">
        <v>18032</v>
      </c>
      <c r="C13" s="87">
        <v>0.2265</v>
      </c>
      <c r="D13" s="86">
        <v>8730</v>
      </c>
      <c r="E13" s="87">
        <v>0.7469</v>
      </c>
      <c r="F13" s="86">
        <v>9302</v>
      </c>
      <c r="G13" s="87">
        <v>0.1369</v>
      </c>
      <c r="H13" s="85"/>
    </row>
    <row r="14" spans="1:8" ht="12">
      <c r="A14" s="71" t="s">
        <v>7</v>
      </c>
      <c r="B14" s="86">
        <v>9646</v>
      </c>
      <c r="C14" s="87">
        <v>0.359</v>
      </c>
      <c r="D14" s="86">
        <v>3647</v>
      </c>
      <c r="E14" s="87">
        <v>0.8274</v>
      </c>
      <c r="F14" s="86">
        <v>5999</v>
      </c>
      <c r="G14" s="87">
        <v>0.267</v>
      </c>
      <c r="H14" s="85"/>
    </row>
    <row r="15" spans="1:8" ht="12">
      <c r="A15" s="71" t="s">
        <v>81</v>
      </c>
      <c r="B15" s="86">
        <v>8361</v>
      </c>
      <c r="C15" s="87">
        <v>0.4553</v>
      </c>
      <c r="D15" s="86">
        <v>825</v>
      </c>
      <c r="E15" s="87">
        <v>0.7979</v>
      </c>
      <c r="F15" s="86">
        <v>7536</v>
      </c>
      <c r="G15" s="87">
        <v>0.4348</v>
      </c>
      <c r="H15" s="85"/>
    </row>
    <row r="16" spans="1:8" ht="12">
      <c r="A16" s="90" t="s">
        <v>82</v>
      </c>
      <c r="B16" s="88">
        <v>43226</v>
      </c>
      <c r="C16" s="89">
        <v>0.1783</v>
      </c>
      <c r="D16" s="88">
        <v>16926</v>
      </c>
      <c r="E16" s="89">
        <v>0.6296</v>
      </c>
      <c r="F16" s="88">
        <v>26300</v>
      </c>
      <c r="G16" s="89">
        <v>0.122</v>
      </c>
      <c r="H16" s="85"/>
    </row>
    <row r="17" spans="1:7" ht="54" customHeight="1">
      <c r="A17" s="142" t="s">
        <v>127</v>
      </c>
      <c r="B17" s="193"/>
      <c r="C17" s="193"/>
      <c r="D17" s="193"/>
      <c r="E17" s="193"/>
      <c r="F17" s="193"/>
      <c r="G17" s="193"/>
    </row>
    <row r="18" spans="1:7" ht="27.75" customHeight="1">
      <c r="A18" s="194" t="s">
        <v>122</v>
      </c>
      <c r="B18" s="195"/>
      <c r="C18" s="195"/>
      <c r="D18" s="195"/>
      <c r="E18" s="195"/>
      <c r="F18" s="195"/>
      <c r="G18" s="195"/>
    </row>
    <row r="19" spans="1:7" ht="27.75" customHeight="1">
      <c r="A19" s="189" t="s">
        <v>151</v>
      </c>
      <c r="B19" s="190"/>
      <c r="C19" s="190"/>
      <c r="D19" s="190"/>
      <c r="E19" s="191"/>
      <c r="F19" s="192"/>
      <c r="G19" s="192"/>
    </row>
    <row r="20" spans="2:4" ht="12">
      <c r="B20" s="111"/>
      <c r="C20" s="111"/>
      <c r="D20" s="111"/>
    </row>
    <row r="21" spans="2:5" ht="12">
      <c r="B21" s="111"/>
      <c r="C21" s="111"/>
      <c r="D21" s="111"/>
      <c r="E21" s="129"/>
    </row>
  </sheetData>
  <mergeCells count="10">
    <mergeCell ref="A1:G1"/>
    <mergeCell ref="A2:G2"/>
    <mergeCell ref="A3:G3"/>
    <mergeCell ref="A6:A7"/>
    <mergeCell ref="D6:E6"/>
    <mergeCell ref="F6:G6"/>
    <mergeCell ref="A19:G19"/>
    <mergeCell ref="A17:G17"/>
    <mergeCell ref="A18:G18"/>
    <mergeCell ref="B6:C6"/>
  </mergeCells>
  <printOptions/>
  <pageMargins left="1.55" right="0.75" top="1" bottom="1" header="0.5" footer="0.5"/>
  <pageSetup horizontalDpi="600" verticalDpi="600" orientation="portrait" scale="83" r:id="rId1"/>
  <headerFooter alignWithMargins="0">
    <oddFooter>&amp;C&amp;A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16"/>
  <sheetViews>
    <sheetView view="pageBreakPreview" zoomScaleSheetLayoutView="100" workbookViewId="0" topLeftCell="A1">
      <selection activeCell="A43" sqref="A43:IV43"/>
    </sheetView>
  </sheetViews>
  <sheetFormatPr defaultColWidth="9.140625" defaultRowHeight="12.75"/>
  <cols>
    <col min="1" max="1" width="35.421875" style="57" customWidth="1"/>
    <col min="2" max="2" width="12.00390625" style="57" customWidth="1"/>
    <col min="3" max="9" width="10.421875" style="27" customWidth="1"/>
    <col min="10" max="16384" width="9.140625" style="27" customWidth="1"/>
  </cols>
  <sheetData>
    <row r="1" spans="1:9" s="74" customFormat="1" ht="12">
      <c r="A1" s="197" t="s">
        <v>94</v>
      </c>
      <c r="B1" s="197"/>
      <c r="C1" s="198"/>
      <c r="D1" s="198"/>
      <c r="E1" s="198"/>
      <c r="F1" s="198"/>
      <c r="G1" s="198"/>
      <c r="H1" s="198"/>
      <c r="I1" s="198"/>
    </row>
    <row r="2" spans="1:11" s="74" customFormat="1" ht="15">
      <c r="A2" s="197" t="s">
        <v>155</v>
      </c>
      <c r="B2" s="197"/>
      <c r="C2" s="198"/>
      <c r="D2" s="198"/>
      <c r="E2" s="198"/>
      <c r="F2" s="198"/>
      <c r="G2" s="198"/>
      <c r="H2" s="198"/>
      <c r="I2" s="198"/>
      <c r="J2" s="113"/>
      <c r="K2" s="113"/>
    </row>
    <row r="3" spans="1:9" s="74" customFormat="1" ht="12">
      <c r="A3" s="197" t="s">
        <v>14</v>
      </c>
      <c r="B3" s="197"/>
      <c r="C3" s="198"/>
      <c r="D3" s="198"/>
      <c r="E3" s="198"/>
      <c r="F3" s="198"/>
      <c r="G3" s="198"/>
      <c r="H3" s="198"/>
      <c r="I3" s="198"/>
    </row>
    <row r="4" spans="1:9" s="74" customFormat="1" ht="12">
      <c r="A4" s="197" t="s">
        <v>15</v>
      </c>
      <c r="B4" s="197"/>
      <c r="C4" s="198"/>
      <c r="D4" s="198"/>
      <c r="E4" s="198"/>
      <c r="F4" s="198"/>
      <c r="G4" s="198"/>
      <c r="H4" s="198"/>
      <c r="I4" s="198"/>
    </row>
    <row r="5" spans="1:9" s="74" customFormat="1" ht="12">
      <c r="A5" s="28" t="s">
        <v>164</v>
      </c>
      <c r="B5" s="28"/>
      <c r="C5" s="28"/>
      <c r="D5" s="28"/>
      <c r="E5" s="28"/>
      <c r="F5" s="28"/>
      <c r="G5" s="28"/>
      <c r="H5" s="28"/>
      <c r="I5" s="28"/>
    </row>
    <row r="6" s="74" customFormat="1" ht="12"/>
    <row r="7" spans="1:9" s="74" customFormat="1" ht="15.75" customHeight="1">
      <c r="A7" s="182" t="s">
        <v>16</v>
      </c>
      <c r="B7" s="114"/>
      <c r="C7" s="203" t="s">
        <v>107</v>
      </c>
      <c r="D7" s="203"/>
      <c r="E7" s="203"/>
      <c r="F7" s="203"/>
      <c r="G7" s="203"/>
      <c r="H7" s="203"/>
      <c r="I7" s="144" t="s">
        <v>163</v>
      </c>
    </row>
    <row r="8" spans="1:9" s="74" customFormat="1" ht="72" customHeight="1">
      <c r="A8" s="182"/>
      <c r="B8" s="115" t="s">
        <v>147</v>
      </c>
      <c r="C8" s="30" t="s">
        <v>161</v>
      </c>
      <c r="D8" s="30" t="s">
        <v>160</v>
      </c>
      <c r="E8" s="30" t="s">
        <v>17</v>
      </c>
      <c r="F8" s="30" t="s">
        <v>108</v>
      </c>
      <c r="G8" s="116" t="s">
        <v>18</v>
      </c>
      <c r="H8" s="30" t="s">
        <v>162</v>
      </c>
      <c r="I8" s="144"/>
    </row>
    <row r="9" spans="1:9" ht="12" customHeight="1">
      <c r="A9" s="44" t="s">
        <v>130</v>
      </c>
      <c r="B9" s="117">
        <v>123</v>
      </c>
      <c r="C9" s="41">
        <v>0.4390243902</v>
      </c>
      <c r="D9" s="41">
        <v>0.7967479675</v>
      </c>
      <c r="E9" s="41">
        <v>0.2032520325</v>
      </c>
      <c r="F9" s="41">
        <v>0.1138211382</v>
      </c>
      <c r="G9" s="118">
        <v>0.0406504065</v>
      </c>
      <c r="H9" s="41">
        <v>0.5609756098</v>
      </c>
      <c r="I9" s="41">
        <v>0.0162601626</v>
      </c>
    </row>
    <row r="10" spans="1:9" ht="12" customHeight="1">
      <c r="A10" s="44" t="s">
        <v>131</v>
      </c>
      <c r="B10" s="119">
        <v>710</v>
      </c>
      <c r="C10" s="46">
        <v>0.5450704225</v>
      </c>
      <c r="D10" s="46">
        <v>0.1971830986</v>
      </c>
      <c r="E10" s="46">
        <v>0.1577464789</v>
      </c>
      <c r="F10" s="46">
        <v>0.1112676056</v>
      </c>
      <c r="G10" s="120">
        <v>0.0408450704</v>
      </c>
      <c r="H10" s="46">
        <v>0.2732394366</v>
      </c>
      <c r="I10" s="46">
        <v>0.0830985915</v>
      </c>
    </row>
    <row r="11" spans="1:9" ht="12" customHeight="1">
      <c r="A11" s="44" t="s">
        <v>132</v>
      </c>
      <c r="B11" s="119">
        <v>72</v>
      </c>
      <c r="C11" s="46">
        <v>0.2361111111</v>
      </c>
      <c r="D11" s="46">
        <v>0.4861111111</v>
      </c>
      <c r="E11" s="46">
        <v>0.1805555556</v>
      </c>
      <c r="F11" s="46">
        <v>0.0277777778</v>
      </c>
      <c r="G11" s="120">
        <v>0</v>
      </c>
      <c r="H11" s="46">
        <v>0.3194444444</v>
      </c>
      <c r="I11" s="46">
        <v>0.0138888889</v>
      </c>
    </row>
    <row r="12" spans="1:9" ht="12" customHeight="1">
      <c r="A12" s="44" t="s">
        <v>133</v>
      </c>
      <c r="B12" s="119">
        <v>261</v>
      </c>
      <c r="C12" s="46">
        <v>0.1800766284</v>
      </c>
      <c r="D12" s="46">
        <v>0.1494252874</v>
      </c>
      <c r="E12" s="46">
        <v>0.1264367816</v>
      </c>
      <c r="F12" s="46">
        <v>0.0076628352</v>
      </c>
      <c r="G12" s="120">
        <v>0.1072796935</v>
      </c>
      <c r="H12" s="46">
        <v>0.1379310345</v>
      </c>
      <c r="I12" s="46">
        <v>0.1954022989</v>
      </c>
    </row>
    <row r="13" spans="1:9" ht="12" customHeight="1">
      <c r="A13" s="44" t="s">
        <v>134</v>
      </c>
      <c r="B13" s="119">
        <v>1423</v>
      </c>
      <c r="C13" s="46">
        <v>0.4834855938</v>
      </c>
      <c r="D13" s="46">
        <v>0.0386507379</v>
      </c>
      <c r="E13" s="46">
        <v>0.1117357695</v>
      </c>
      <c r="F13" s="46">
        <v>0.0077301476</v>
      </c>
      <c r="G13" s="120">
        <v>0.0323260717</v>
      </c>
      <c r="H13" s="46">
        <v>0.1257905833</v>
      </c>
      <c r="I13" s="46">
        <v>0.137737175</v>
      </c>
    </row>
    <row r="14" spans="1:9" ht="12" customHeight="1">
      <c r="A14" s="44" t="s">
        <v>135</v>
      </c>
      <c r="B14" s="119">
        <v>28</v>
      </c>
      <c r="C14" s="46">
        <v>0.2857142857</v>
      </c>
      <c r="D14" s="46">
        <v>0.2142857143</v>
      </c>
      <c r="E14" s="46">
        <v>0.25</v>
      </c>
      <c r="F14" s="46">
        <v>0</v>
      </c>
      <c r="G14" s="120">
        <v>0.0714285714</v>
      </c>
      <c r="H14" s="46">
        <v>0.25</v>
      </c>
      <c r="I14" s="46">
        <v>0.0357142857</v>
      </c>
    </row>
    <row r="15" spans="1:9" ht="12" customHeight="1">
      <c r="A15" s="44" t="s">
        <v>136</v>
      </c>
      <c r="B15" s="119">
        <v>57</v>
      </c>
      <c r="C15" s="46">
        <v>0.1578947368</v>
      </c>
      <c r="D15" s="46">
        <v>0.0526315789</v>
      </c>
      <c r="E15" s="46">
        <v>0.1228070175</v>
      </c>
      <c r="F15" s="46">
        <v>0</v>
      </c>
      <c r="G15" s="120">
        <v>0.0350877193</v>
      </c>
      <c r="H15" s="46">
        <v>0.0877192982</v>
      </c>
      <c r="I15" s="46">
        <v>0.350877193</v>
      </c>
    </row>
    <row r="16" spans="1:9" ht="12" customHeight="1">
      <c r="A16" s="44" t="s">
        <v>137</v>
      </c>
      <c r="B16" s="119">
        <v>267</v>
      </c>
      <c r="C16" s="46">
        <v>0.1498127341</v>
      </c>
      <c r="D16" s="46">
        <v>0.0524344569</v>
      </c>
      <c r="E16" s="46">
        <v>0.0898876404</v>
      </c>
      <c r="F16" s="46">
        <v>0.0037453184</v>
      </c>
      <c r="G16" s="120">
        <v>0.0224719101</v>
      </c>
      <c r="H16" s="46">
        <v>0.0524344569</v>
      </c>
      <c r="I16" s="46">
        <v>0.2734082397</v>
      </c>
    </row>
    <row r="17" spans="1:9" ht="12" customHeight="1">
      <c r="A17" s="44" t="s">
        <v>138</v>
      </c>
      <c r="B17" s="119">
        <v>3647</v>
      </c>
      <c r="C17" s="46">
        <v>0.1442281327</v>
      </c>
      <c r="D17" s="46">
        <v>0.0252262133</v>
      </c>
      <c r="E17" s="46">
        <v>0.0457910611</v>
      </c>
      <c r="F17" s="46">
        <v>0.0032903757</v>
      </c>
      <c r="G17" s="120">
        <v>0.0427748835</v>
      </c>
      <c r="H17" s="46">
        <v>0.0512750206</v>
      </c>
      <c r="I17" s="46">
        <v>0.2382780367</v>
      </c>
    </row>
    <row r="18" spans="1:9" ht="12" customHeight="1">
      <c r="A18" s="44" t="s">
        <v>139</v>
      </c>
      <c r="B18" s="119">
        <v>473</v>
      </c>
      <c r="C18" s="46">
        <v>0.1733615222</v>
      </c>
      <c r="D18" s="46">
        <v>0.0549682875</v>
      </c>
      <c r="E18" s="46">
        <v>0.0570824524</v>
      </c>
      <c r="F18" s="46">
        <v>0.0063424947</v>
      </c>
      <c r="G18" s="120">
        <v>0.088794926</v>
      </c>
      <c r="H18" s="46">
        <v>0.0951374207</v>
      </c>
      <c r="I18" s="46">
        <v>0.1797040169</v>
      </c>
    </row>
    <row r="19" spans="1:9" ht="12" customHeight="1">
      <c r="A19" s="44" t="s">
        <v>140</v>
      </c>
      <c r="B19" s="119">
        <v>772</v>
      </c>
      <c r="C19" s="46">
        <v>0.2215025907</v>
      </c>
      <c r="D19" s="46">
        <v>0.060880829</v>
      </c>
      <c r="E19" s="46">
        <v>0.060880829</v>
      </c>
      <c r="F19" s="46">
        <v>0.0038860104</v>
      </c>
      <c r="G19" s="120">
        <v>0.1502590674</v>
      </c>
      <c r="H19" s="46">
        <v>0.1139896373</v>
      </c>
      <c r="I19" s="46">
        <v>0.1774611399</v>
      </c>
    </row>
    <row r="20" spans="1:9" ht="12" customHeight="1">
      <c r="A20" s="44" t="s">
        <v>141</v>
      </c>
      <c r="B20" s="119">
        <v>1905</v>
      </c>
      <c r="C20" s="46">
        <v>0.2041994751</v>
      </c>
      <c r="D20" s="46">
        <v>0.0624671916</v>
      </c>
      <c r="E20" s="46">
        <v>0.0598425197</v>
      </c>
      <c r="F20" s="46">
        <v>0.0089238845</v>
      </c>
      <c r="G20" s="120">
        <v>0.442519685</v>
      </c>
      <c r="H20" s="46">
        <v>0.1669291339</v>
      </c>
      <c r="I20" s="46">
        <v>0.0729658793</v>
      </c>
    </row>
    <row r="21" spans="1:9" ht="12" customHeight="1">
      <c r="A21" s="44" t="s">
        <v>19</v>
      </c>
      <c r="B21" s="119">
        <v>14</v>
      </c>
      <c r="C21" s="46">
        <v>0.7857142857</v>
      </c>
      <c r="D21" s="46">
        <v>0.7142857143</v>
      </c>
      <c r="E21" s="46">
        <v>0.1428571429</v>
      </c>
      <c r="F21" s="46">
        <v>0</v>
      </c>
      <c r="G21" s="120">
        <v>0.1428571429</v>
      </c>
      <c r="H21" s="46">
        <v>0.6428571429</v>
      </c>
      <c r="I21" s="46">
        <v>0</v>
      </c>
    </row>
    <row r="22" spans="1:9" s="74" customFormat="1" ht="12" customHeight="1">
      <c r="A22" s="121" t="s">
        <v>9</v>
      </c>
      <c r="B22" s="122">
        <v>9752</v>
      </c>
      <c r="C22" s="123">
        <v>0.2490771124</v>
      </c>
      <c r="D22" s="123">
        <v>0.0701394586</v>
      </c>
      <c r="E22" s="123">
        <v>0.0755742412</v>
      </c>
      <c r="F22" s="123">
        <v>0.0147662018</v>
      </c>
      <c r="G22" s="124">
        <v>0.1309474979</v>
      </c>
      <c r="H22" s="123">
        <v>0.1203855619</v>
      </c>
      <c r="I22" s="123">
        <v>0.6181296144</v>
      </c>
    </row>
    <row r="23" spans="1:9" ht="27.75" customHeight="1">
      <c r="A23" s="199" t="s">
        <v>125</v>
      </c>
      <c r="B23" s="199"/>
      <c r="C23" s="200"/>
      <c r="D23" s="200"/>
      <c r="E23" s="200"/>
      <c r="F23" s="200"/>
      <c r="G23" s="200"/>
      <c r="H23" s="200"/>
      <c r="I23" s="200"/>
    </row>
    <row r="24" spans="1:9" ht="15.75" customHeight="1">
      <c r="A24" s="201" t="s">
        <v>124</v>
      </c>
      <c r="B24" s="201"/>
      <c r="C24" s="202"/>
      <c r="D24" s="202"/>
      <c r="E24" s="202"/>
      <c r="F24" s="202"/>
      <c r="G24" s="202"/>
      <c r="H24" s="202"/>
      <c r="I24" s="202"/>
    </row>
    <row r="25" spans="1:9" ht="40.5" customHeight="1">
      <c r="A25" s="201" t="s">
        <v>123</v>
      </c>
      <c r="B25" s="201"/>
      <c r="C25" s="202"/>
      <c r="D25" s="202"/>
      <c r="E25" s="202"/>
      <c r="F25" s="202"/>
      <c r="G25" s="202"/>
      <c r="H25" s="202"/>
      <c r="I25" s="202"/>
    </row>
    <row r="26" spans="3:9" ht="12">
      <c r="C26" s="73"/>
      <c r="D26" s="73"/>
      <c r="E26" s="73"/>
      <c r="F26" s="73"/>
      <c r="G26" s="73"/>
      <c r="H26" s="73"/>
      <c r="I26" s="73"/>
    </row>
    <row r="27" spans="3:9" ht="12">
      <c r="C27" s="73"/>
      <c r="D27" s="73"/>
      <c r="E27" s="73"/>
      <c r="F27" s="73"/>
      <c r="G27" s="73"/>
      <c r="H27" s="73"/>
      <c r="I27" s="73"/>
    </row>
    <row r="28" spans="3:9" ht="12">
      <c r="C28" s="73"/>
      <c r="D28" s="73"/>
      <c r="E28" s="73"/>
      <c r="F28" s="73"/>
      <c r="G28" s="73"/>
      <c r="H28" s="73"/>
      <c r="I28" s="73"/>
    </row>
    <row r="29" spans="3:9" ht="12">
      <c r="C29" s="73"/>
      <c r="D29" s="73"/>
      <c r="E29" s="73"/>
      <c r="F29" s="73"/>
      <c r="G29" s="73"/>
      <c r="H29" s="73"/>
      <c r="I29" s="73"/>
    </row>
    <row r="30" spans="3:9" ht="12">
      <c r="C30" s="73"/>
      <c r="D30" s="73"/>
      <c r="E30" s="73"/>
      <c r="F30" s="73"/>
      <c r="G30" s="73"/>
      <c r="H30" s="73"/>
      <c r="I30" s="73"/>
    </row>
    <row r="31" spans="3:9" ht="12">
      <c r="C31" s="73"/>
      <c r="D31" s="73"/>
      <c r="E31" s="73"/>
      <c r="F31" s="73"/>
      <c r="G31" s="73"/>
      <c r="H31" s="73"/>
      <c r="I31" s="73"/>
    </row>
    <row r="32" spans="3:9" ht="12">
      <c r="C32" s="73"/>
      <c r="D32" s="73"/>
      <c r="E32" s="73"/>
      <c r="F32" s="73"/>
      <c r="G32" s="73"/>
      <c r="H32" s="73"/>
      <c r="I32" s="73"/>
    </row>
    <row r="33" spans="3:9" ht="12">
      <c r="C33" s="73"/>
      <c r="D33" s="73"/>
      <c r="E33" s="73"/>
      <c r="F33" s="73"/>
      <c r="G33" s="73"/>
      <c r="H33" s="73"/>
      <c r="I33" s="73"/>
    </row>
    <row r="34" spans="3:9" ht="12">
      <c r="C34" s="73"/>
      <c r="D34" s="73"/>
      <c r="E34" s="73"/>
      <c r="F34" s="73"/>
      <c r="G34" s="73"/>
      <c r="H34" s="73"/>
      <c r="I34" s="73"/>
    </row>
    <row r="35" spans="3:9" ht="12">
      <c r="C35" s="73"/>
      <c r="D35" s="73"/>
      <c r="E35" s="73"/>
      <c r="F35" s="73"/>
      <c r="G35" s="73"/>
      <c r="H35" s="73"/>
      <c r="I35" s="73"/>
    </row>
    <row r="36" spans="3:9" ht="12">
      <c r="C36" s="73"/>
      <c r="D36" s="73"/>
      <c r="E36" s="73"/>
      <c r="F36" s="73"/>
      <c r="G36" s="73"/>
      <c r="H36" s="73"/>
      <c r="I36" s="73"/>
    </row>
    <row r="37" spans="3:9" ht="12">
      <c r="C37" s="73"/>
      <c r="D37" s="73"/>
      <c r="E37" s="73"/>
      <c r="F37" s="73"/>
      <c r="G37" s="73"/>
      <c r="H37" s="73"/>
      <c r="I37" s="73"/>
    </row>
    <row r="38" spans="3:9" ht="12">
      <c r="C38" s="73"/>
      <c r="D38" s="73"/>
      <c r="E38" s="73"/>
      <c r="F38" s="73"/>
      <c r="G38" s="73"/>
      <c r="H38" s="73"/>
      <c r="I38" s="73"/>
    </row>
    <row r="39" spans="3:9" ht="12">
      <c r="C39" s="73"/>
      <c r="D39" s="73"/>
      <c r="E39" s="73"/>
      <c r="F39" s="73"/>
      <c r="G39" s="73"/>
      <c r="H39" s="73"/>
      <c r="I39" s="73"/>
    </row>
    <row r="40" spans="3:9" ht="12">
      <c r="C40" s="73"/>
      <c r="D40" s="73"/>
      <c r="E40" s="73"/>
      <c r="F40" s="73"/>
      <c r="G40" s="73"/>
      <c r="H40" s="73"/>
      <c r="I40" s="73"/>
    </row>
    <row r="41" spans="3:9" ht="12">
      <c r="C41" s="73"/>
      <c r="D41" s="73"/>
      <c r="E41" s="73"/>
      <c r="F41" s="73"/>
      <c r="G41" s="73"/>
      <c r="H41" s="73"/>
      <c r="I41" s="73"/>
    </row>
    <row r="42" spans="3:9" ht="12">
      <c r="C42" s="73"/>
      <c r="D42" s="73"/>
      <c r="E42" s="73"/>
      <c r="F42" s="73"/>
      <c r="G42" s="73"/>
      <c r="H42" s="73"/>
      <c r="I42" s="73"/>
    </row>
    <row r="43" spans="3:9" ht="12">
      <c r="C43" s="73"/>
      <c r="D43" s="73"/>
      <c r="E43" s="73"/>
      <c r="F43" s="73"/>
      <c r="G43" s="73"/>
      <c r="H43" s="73"/>
      <c r="I43" s="73"/>
    </row>
    <row r="44" spans="3:9" ht="12">
      <c r="C44" s="73"/>
      <c r="D44" s="73"/>
      <c r="E44" s="73"/>
      <c r="F44" s="73"/>
      <c r="G44" s="73"/>
      <c r="H44" s="73"/>
      <c r="I44" s="73"/>
    </row>
    <row r="45" spans="3:9" ht="12">
      <c r="C45" s="73"/>
      <c r="D45" s="73"/>
      <c r="E45" s="73"/>
      <c r="F45" s="73"/>
      <c r="G45" s="73"/>
      <c r="H45" s="73"/>
      <c r="I45" s="73"/>
    </row>
    <row r="46" spans="3:9" ht="12">
      <c r="C46" s="73"/>
      <c r="D46" s="73"/>
      <c r="E46" s="73"/>
      <c r="F46" s="73"/>
      <c r="G46" s="73"/>
      <c r="H46" s="73"/>
      <c r="I46" s="73"/>
    </row>
    <row r="47" spans="3:9" ht="12">
      <c r="C47" s="73"/>
      <c r="D47" s="73"/>
      <c r="E47" s="73"/>
      <c r="F47" s="73"/>
      <c r="G47" s="73"/>
      <c r="H47" s="73"/>
      <c r="I47" s="73"/>
    </row>
    <row r="48" spans="3:9" ht="12">
      <c r="C48" s="73"/>
      <c r="D48" s="73"/>
      <c r="E48" s="73"/>
      <c r="F48" s="73"/>
      <c r="G48" s="73"/>
      <c r="H48" s="73"/>
      <c r="I48" s="73"/>
    </row>
    <row r="49" spans="3:9" ht="12">
      <c r="C49" s="73"/>
      <c r="D49" s="73"/>
      <c r="E49" s="73"/>
      <c r="F49" s="73"/>
      <c r="G49" s="73"/>
      <c r="H49" s="73"/>
      <c r="I49" s="73"/>
    </row>
    <row r="50" spans="3:9" ht="12">
      <c r="C50" s="73"/>
      <c r="D50" s="73"/>
      <c r="E50" s="73"/>
      <c r="F50" s="73"/>
      <c r="G50" s="73"/>
      <c r="H50" s="73"/>
      <c r="I50" s="73"/>
    </row>
    <row r="51" spans="3:9" ht="12">
      <c r="C51" s="73"/>
      <c r="D51" s="73"/>
      <c r="E51" s="73"/>
      <c r="F51" s="73"/>
      <c r="G51" s="73"/>
      <c r="H51" s="73"/>
      <c r="I51" s="73"/>
    </row>
    <row r="52" spans="3:9" ht="12">
      <c r="C52" s="73"/>
      <c r="D52" s="73"/>
      <c r="E52" s="73"/>
      <c r="F52" s="73"/>
      <c r="G52" s="73"/>
      <c r="H52" s="73"/>
      <c r="I52" s="73"/>
    </row>
    <row r="53" spans="3:9" ht="12">
      <c r="C53" s="73"/>
      <c r="D53" s="73"/>
      <c r="E53" s="73"/>
      <c r="F53" s="73"/>
      <c r="G53" s="73"/>
      <c r="H53" s="73"/>
      <c r="I53" s="73"/>
    </row>
    <row r="54" spans="3:9" ht="12">
      <c r="C54" s="73"/>
      <c r="D54" s="73"/>
      <c r="E54" s="73"/>
      <c r="F54" s="73"/>
      <c r="G54" s="73"/>
      <c r="H54" s="73"/>
      <c r="I54" s="73"/>
    </row>
    <row r="55" spans="3:9" ht="12">
      <c r="C55" s="73"/>
      <c r="D55" s="73"/>
      <c r="E55" s="73"/>
      <c r="F55" s="73"/>
      <c r="G55" s="73"/>
      <c r="H55" s="73"/>
      <c r="I55" s="73"/>
    </row>
    <row r="56" spans="3:9" ht="12">
      <c r="C56" s="73"/>
      <c r="D56" s="73"/>
      <c r="E56" s="73"/>
      <c r="F56" s="73"/>
      <c r="G56" s="73"/>
      <c r="H56" s="73"/>
      <c r="I56" s="73"/>
    </row>
    <row r="57" spans="3:9" ht="12">
      <c r="C57" s="73"/>
      <c r="D57" s="73"/>
      <c r="E57" s="73"/>
      <c r="F57" s="73"/>
      <c r="G57" s="73"/>
      <c r="H57" s="73"/>
      <c r="I57" s="73"/>
    </row>
    <row r="58" spans="3:9" ht="12">
      <c r="C58" s="73"/>
      <c r="D58" s="73"/>
      <c r="E58" s="73"/>
      <c r="F58" s="73"/>
      <c r="G58" s="73"/>
      <c r="H58" s="73"/>
      <c r="I58" s="73"/>
    </row>
    <row r="59" spans="3:9" ht="12">
      <c r="C59" s="73"/>
      <c r="D59" s="73"/>
      <c r="E59" s="73"/>
      <c r="F59" s="73"/>
      <c r="G59" s="73"/>
      <c r="H59" s="73"/>
      <c r="I59" s="73"/>
    </row>
    <row r="60" spans="3:9" ht="12">
      <c r="C60" s="73"/>
      <c r="D60" s="73"/>
      <c r="E60" s="73"/>
      <c r="F60" s="73"/>
      <c r="G60" s="73"/>
      <c r="H60" s="73"/>
      <c r="I60" s="73"/>
    </row>
    <row r="61" spans="3:9" ht="12">
      <c r="C61" s="73"/>
      <c r="D61" s="73"/>
      <c r="E61" s="73"/>
      <c r="F61" s="73"/>
      <c r="G61" s="73"/>
      <c r="H61" s="73"/>
      <c r="I61" s="73"/>
    </row>
    <row r="62" spans="3:9" ht="12">
      <c r="C62" s="73"/>
      <c r="D62" s="73"/>
      <c r="E62" s="73"/>
      <c r="F62" s="73"/>
      <c r="G62" s="73"/>
      <c r="H62" s="73"/>
      <c r="I62" s="73"/>
    </row>
    <row r="63" spans="3:9" ht="12">
      <c r="C63" s="73"/>
      <c r="D63" s="73"/>
      <c r="E63" s="73"/>
      <c r="F63" s="73"/>
      <c r="G63" s="73"/>
      <c r="H63" s="73"/>
      <c r="I63" s="73"/>
    </row>
    <row r="64" spans="3:9" ht="12">
      <c r="C64" s="73"/>
      <c r="D64" s="73"/>
      <c r="E64" s="73"/>
      <c r="F64" s="73"/>
      <c r="G64" s="73"/>
      <c r="H64" s="73"/>
      <c r="I64" s="73"/>
    </row>
    <row r="65" spans="3:9" ht="12">
      <c r="C65" s="73"/>
      <c r="D65" s="73"/>
      <c r="E65" s="73"/>
      <c r="F65" s="73"/>
      <c r="G65" s="73"/>
      <c r="H65" s="73"/>
      <c r="I65" s="73"/>
    </row>
    <row r="66" spans="3:9" ht="12">
      <c r="C66" s="73"/>
      <c r="D66" s="73"/>
      <c r="E66" s="73"/>
      <c r="F66" s="73"/>
      <c r="G66" s="73"/>
      <c r="H66" s="73"/>
      <c r="I66" s="73"/>
    </row>
    <row r="67" spans="3:9" ht="12">
      <c r="C67" s="73"/>
      <c r="D67" s="73"/>
      <c r="E67" s="73"/>
      <c r="F67" s="73"/>
      <c r="G67" s="73"/>
      <c r="H67" s="73"/>
      <c r="I67" s="73"/>
    </row>
    <row r="68" spans="3:9" ht="12">
      <c r="C68" s="73"/>
      <c r="D68" s="73"/>
      <c r="E68" s="73"/>
      <c r="F68" s="73"/>
      <c r="G68" s="73"/>
      <c r="H68" s="73"/>
      <c r="I68" s="73"/>
    </row>
    <row r="69" spans="3:9" ht="12">
      <c r="C69" s="73"/>
      <c r="D69" s="73"/>
      <c r="E69" s="73"/>
      <c r="F69" s="73"/>
      <c r="G69" s="73"/>
      <c r="H69" s="73"/>
      <c r="I69" s="73"/>
    </row>
    <row r="70" spans="3:9" ht="12">
      <c r="C70" s="73"/>
      <c r="D70" s="73"/>
      <c r="E70" s="73"/>
      <c r="F70" s="73"/>
      <c r="G70" s="73"/>
      <c r="H70" s="73"/>
      <c r="I70" s="73"/>
    </row>
    <row r="71" spans="3:9" ht="12">
      <c r="C71" s="73"/>
      <c r="D71" s="73"/>
      <c r="E71" s="73"/>
      <c r="F71" s="73"/>
      <c r="G71" s="73"/>
      <c r="H71" s="73"/>
      <c r="I71" s="73"/>
    </row>
    <row r="72" spans="3:9" ht="12">
      <c r="C72" s="73"/>
      <c r="D72" s="73"/>
      <c r="E72" s="73"/>
      <c r="F72" s="73"/>
      <c r="G72" s="73"/>
      <c r="H72" s="73"/>
      <c r="I72" s="73"/>
    </row>
    <row r="73" spans="3:9" ht="12">
      <c r="C73" s="73"/>
      <c r="D73" s="73"/>
      <c r="E73" s="73"/>
      <c r="F73" s="73"/>
      <c r="G73" s="73"/>
      <c r="H73" s="73"/>
      <c r="I73" s="73"/>
    </row>
    <row r="74" spans="3:9" ht="12">
      <c r="C74" s="73"/>
      <c r="D74" s="73"/>
      <c r="E74" s="73"/>
      <c r="F74" s="73"/>
      <c r="G74" s="73"/>
      <c r="H74" s="73"/>
      <c r="I74" s="73"/>
    </row>
    <row r="75" spans="3:9" ht="12">
      <c r="C75" s="73"/>
      <c r="D75" s="73"/>
      <c r="E75" s="73"/>
      <c r="F75" s="73"/>
      <c r="G75" s="73"/>
      <c r="H75" s="73"/>
      <c r="I75" s="73"/>
    </row>
    <row r="76" spans="3:9" ht="12">
      <c r="C76" s="73"/>
      <c r="D76" s="73"/>
      <c r="E76" s="73"/>
      <c r="F76" s="73"/>
      <c r="G76" s="73"/>
      <c r="H76" s="73"/>
      <c r="I76" s="73"/>
    </row>
    <row r="77" spans="3:9" ht="12">
      <c r="C77" s="73"/>
      <c r="D77" s="73"/>
      <c r="E77" s="73"/>
      <c r="F77" s="73"/>
      <c r="G77" s="73"/>
      <c r="H77" s="73"/>
      <c r="I77" s="73"/>
    </row>
    <row r="78" spans="3:9" ht="12">
      <c r="C78" s="73"/>
      <c r="D78" s="73"/>
      <c r="E78" s="73"/>
      <c r="F78" s="73"/>
      <c r="G78" s="73"/>
      <c r="H78" s="73"/>
      <c r="I78" s="73"/>
    </row>
    <row r="79" spans="3:9" ht="12">
      <c r="C79" s="73"/>
      <c r="D79" s="73"/>
      <c r="E79" s="73"/>
      <c r="F79" s="73"/>
      <c r="G79" s="73"/>
      <c r="H79" s="73"/>
      <c r="I79" s="73"/>
    </row>
    <row r="80" spans="3:9" ht="12">
      <c r="C80" s="73"/>
      <c r="D80" s="73"/>
      <c r="E80" s="73"/>
      <c r="F80" s="73"/>
      <c r="G80" s="73"/>
      <c r="H80" s="73"/>
      <c r="I80" s="73"/>
    </row>
    <row r="81" spans="3:9" ht="12">
      <c r="C81" s="73"/>
      <c r="D81" s="73"/>
      <c r="E81" s="73"/>
      <c r="F81" s="73"/>
      <c r="G81" s="73"/>
      <c r="H81" s="73"/>
      <c r="I81" s="73"/>
    </row>
    <row r="82" spans="3:9" ht="12">
      <c r="C82" s="73"/>
      <c r="D82" s="73"/>
      <c r="E82" s="73"/>
      <c r="F82" s="73"/>
      <c r="G82" s="73"/>
      <c r="H82" s="73"/>
      <c r="I82" s="73"/>
    </row>
    <row r="83" spans="3:9" ht="12">
      <c r="C83" s="73"/>
      <c r="D83" s="73"/>
      <c r="E83" s="73"/>
      <c r="F83" s="73"/>
      <c r="G83" s="73"/>
      <c r="H83" s="73"/>
      <c r="I83" s="73"/>
    </row>
    <row r="84" spans="3:9" ht="12">
      <c r="C84" s="73"/>
      <c r="D84" s="73"/>
      <c r="E84" s="73"/>
      <c r="F84" s="73"/>
      <c r="G84" s="73"/>
      <c r="H84" s="73"/>
      <c r="I84" s="73"/>
    </row>
    <row r="85" spans="3:9" ht="12">
      <c r="C85" s="73"/>
      <c r="D85" s="73"/>
      <c r="E85" s="73"/>
      <c r="F85" s="73"/>
      <c r="G85" s="73"/>
      <c r="H85" s="73"/>
      <c r="I85" s="73"/>
    </row>
    <row r="86" spans="3:9" ht="12">
      <c r="C86" s="73"/>
      <c r="D86" s="73"/>
      <c r="E86" s="73"/>
      <c r="F86" s="73"/>
      <c r="G86" s="73"/>
      <c r="H86" s="73"/>
      <c r="I86" s="73"/>
    </row>
    <row r="87" spans="3:9" ht="12">
      <c r="C87" s="73"/>
      <c r="D87" s="73"/>
      <c r="E87" s="73"/>
      <c r="F87" s="73"/>
      <c r="G87" s="73"/>
      <c r="H87" s="73"/>
      <c r="I87" s="73"/>
    </row>
    <row r="88" spans="3:9" ht="12">
      <c r="C88" s="73"/>
      <c r="D88" s="73"/>
      <c r="E88" s="73"/>
      <c r="F88" s="73"/>
      <c r="G88" s="73"/>
      <c r="H88" s="73"/>
      <c r="I88" s="73"/>
    </row>
    <row r="89" spans="3:9" ht="12">
      <c r="C89" s="73"/>
      <c r="D89" s="73"/>
      <c r="E89" s="73"/>
      <c r="F89" s="73"/>
      <c r="G89" s="73"/>
      <c r="H89" s="73"/>
      <c r="I89" s="73"/>
    </row>
    <row r="90" spans="3:9" ht="12">
      <c r="C90" s="73"/>
      <c r="D90" s="73"/>
      <c r="E90" s="73"/>
      <c r="F90" s="73"/>
      <c r="G90" s="73"/>
      <c r="H90" s="73"/>
      <c r="I90" s="73"/>
    </row>
    <row r="91" spans="3:9" ht="12">
      <c r="C91" s="73"/>
      <c r="D91" s="73"/>
      <c r="E91" s="73"/>
      <c r="F91" s="73"/>
      <c r="G91" s="73"/>
      <c r="H91" s="73"/>
      <c r="I91" s="73"/>
    </row>
    <row r="92" spans="3:9" ht="12">
      <c r="C92" s="73"/>
      <c r="D92" s="73"/>
      <c r="E92" s="73"/>
      <c r="F92" s="73"/>
      <c r="G92" s="73"/>
      <c r="H92" s="73"/>
      <c r="I92" s="73"/>
    </row>
    <row r="93" spans="3:9" ht="12">
      <c r="C93" s="73"/>
      <c r="D93" s="73"/>
      <c r="E93" s="73"/>
      <c r="F93" s="73"/>
      <c r="G93" s="73"/>
      <c r="H93" s="73"/>
      <c r="I93" s="73"/>
    </row>
    <row r="94" spans="3:9" ht="12">
      <c r="C94" s="73"/>
      <c r="D94" s="73"/>
      <c r="E94" s="73"/>
      <c r="F94" s="73"/>
      <c r="G94" s="73"/>
      <c r="H94" s="73"/>
      <c r="I94" s="73"/>
    </row>
    <row r="95" spans="3:9" ht="12">
      <c r="C95" s="73"/>
      <c r="D95" s="73"/>
      <c r="E95" s="73"/>
      <c r="F95" s="73"/>
      <c r="G95" s="73"/>
      <c r="H95" s="73"/>
      <c r="I95" s="73"/>
    </row>
    <row r="96" spans="3:9" ht="12">
      <c r="C96" s="73"/>
      <c r="D96" s="73"/>
      <c r="E96" s="73"/>
      <c r="F96" s="73"/>
      <c r="G96" s="73"/>
      <c r="H96" s="73"/>
      <c r="I96" s="73"/>
    </row>
    <row r="97" spans="3:9" ht="12">
      <c r="C97" s="73"/>
      <c r="D97" s="73"/>
      <c r="E97" s="73"/>
      <c r="F97" s="73"/>
      <c r="G97" s="73"/>
      <c r="H97" s="73"/>
      <c r="I97" s="73"/>
    </row>
    <row r="98" spans="3:9" ht="12">
      <c r="C98" s="73"/>
      <c r="D98" s="73"/>
      <c r="E98" s="73"/>
      <c r="F98" s="73"/>
      <c r="G98" s="73"/>
      <c r="H98" s="73"/>
      <c r="I98" s="73"/>
    </row>
    <row r="99" spans="3:9" ht="12">
      <c r="C99" s="73"/>
      <c r="D99" s="73"/>
      <c r="E99" s="73"/>
      <c r="F99" s="73"/>
      <c r="G99" s="73"/>
      <c r="H99" s="73"/>
      <c r="I99" s="73"/>
    </row>
    <row r="100" spans="3:9" ht="12">
      <c r="C100" s="73"/>
      <c r="D100" s="73"/>
      <c r="E100" s="73"/>
      <c r="F100" s="73"/>
      <c r="G100" s="73"/>
      <c r="H100" s="73"/>
      <c r="I100" s="73"/>
    </row>
    <row r="101" spans="3:9" ht="12">
      <c r="C101" s="73"/>
      <c r="D101" s="73"/>
      <c r="E101" s="73"/>
      <c r="F101" s="73"/>
      <c r="G101" s="73"/>
      <c r="H101" s="73"/>
      <c r="I101" s="73"/>
    </row>
    <row r="102" spans="3:9" ht="12">
      <c r="C102" s="73"/>
      <c r="D102" s="73"/>
      <c r="E102" s="73"/>
      <c r="F102" s="73"/>
      <c r="G102" s="73"/>
      <c r="H102" s="73"/>
      <c r="I102" s="73"/>
    </row>
    <row r="103" spans="3:9" ht="12">
      <c r="C103" s="73"/>
      <c r="D103" s="73"/>
      <c r="E103" s="73"/>
      <c r="F103" s="73"/>
      <c r="G103" s="73"/>
      <c r="H103" s="73"/>
      <c r="I103" s="73"/>
    </row>
    <row r="104" spans="3:9" ht="12">
      <c r="C104" s="73"/>
      <c r="D104" s="73"/>
      <c r="E104" s="73"/>
      <c r="F104" s="73"/>
      <c r="G104" s="73"/>
      <c r="H104" s="73"/>
      <c r="I104" s="73"/>
    </row>
    <row r="105" spans="3:9" ht="12">
      <c r="C105" s="73"/>
      <c r="D105" s="73"/>
      <c r="E105" s="73"/>
      <c r="F105" s="73"/>
      <c r="G105" s="73"/>
      <c r="H105" s="73"/>
      <c r="I105" s="73"/>
    </row>
    <row r="106" spans="3:9" ht="12">
      <c r="C106" s="73"/>
      <c r="D106" s="73"/>
      <c r="E106" s="73"/>
      <c r="F106" s="73"/>
      <c r="G106" s="73"/>
      <c r="H106" s="73"/>
      <c r="I106" s="73"/>
    </row>
    <row r="107" spans="3:9" ht="12">
      <c r="C107" s="73"/>
      <c r="D107" s="73"/>
      <c r="E107" s="73"/>
      <c r="F107" s="73"/>
      <c r="G107" s="73"/>
      <c r="H107" s="73"/>
      <c r="I107" s="73"/>
    </row>
    <row r="108" spans="3:9" ht="12">
      <c r="C108" s="73"/>
      <c r="D108" s="73"/>
      <c r="E108" s="73"/>
      <c r="F108" s="73"/>
      <c r="G108" s="73"/>
      <c r="H108" s="73"/>
      <c r="I108" s="73"/>
    </row>
    <row r="109" spans="3:9" ht="12">
      <c r="C109" s="73"/>
      <c r="D109" s="73"/>
      <c r="E109" s="73"/>
      <c r="F109" s="73"/>
      <c r="G109" s="73"/>
      <c r="H109" s="73"/>
      <c r="I109" s="73"/>
    </row>
    <row r="110" spans="3:9" ht="12">
      <c r="C110" s="73"/>
      <c r="D110" s="73"/>
      <c r="E110" s="73"/>
      <c r="F110" s="73"/>
      <c r="G110" s="73"/>
      <c r="H110" s="73"/>
      <c r="I110" s="73"/>
    </row>
    <row r="111" spans="3:9" ht="12">
      <c r="C111" s="73"/>
      <c r="D111" s="73"/>
      <c r="E111" s="73"/>
      <c r="F111" s="73"/>
      <c r="G111" s="73"/>
      <c r="H111" s="73"/>
      <c r="I111" s="73"/>
    </row>
    <row r="112" spans="3:9" ht="12">
      <c r="C112" s="73"/>
      <c r="D112" s="73"/>
      <c r="E112" s="73"/>
      <c r="F112" s="73"/>
      <c r="G112" s="73"/>
      <c r="H112" s="73"/>
      <c r="I112" s="73"/>
    </row>
    <row r="113" spans="3:9" ht="12">
      <c r="C113" s="73"/>
      <c r="D113" s="73"/>
      <c r="E113" s="73"/>
      <c r="F113" s="73"/>
      <c r="G113" s="73"/>
      <c r="H113" s="73"/>
      <c r="I113" s="73"/>
    </row>
    <row r="114" spans="3:9" ht="12">
      <c r="C114" s="73"/>
      <c r="D114" s="73"/>
      <c r="E114" s="73"/>
      <c r="F114" s="73"/>
      <c r="G114" s="73"/>
      <c r="H114" s="73"/>
      <c r="I114" s="73"/>
    </row>
    <row r="115" spans="3:9" ht="12">
      <c r="C115" s="73"/>
      <c r="D115" s="73"/>
      <c r="E115" s="73"/>
      <c r="F115" s="73"/>
      <c r="G115" s="73"/>
      <c r="H115" s="73"/>
      <c r="I115" s="73"/>
    </row>
    <row r="116" spans="3:9" ht="12">
      <c r="C116" s="73"/>
      <c r="D116" s="73"/>
      <c r="E116" s="73"/>
      <c r="F116" s="73"/>
      <c r="G116" s="73"/>
      <c r="H116" s="73"/>
      <c r="I116" s="73"/>
    </row>
    <row r="117" spans="3:9" ht="12">
      <c r="C117" s="73"/>
      <c r="D117" s="73"/>
      <c r="E117" s="73"/>
      <c r="F117" s="73"/>
      <c r="G117" s="73"/>
      <c r="H117" s="73"/>
      <c r="I117" s="73"/>
    </row>
    <row r="118" spans="3:9" ht="12">
      <c r="C118" s="73"/>
      <c r="D118" s="73"/>
      <c r="E118" s="73"/>
      <c r="F118" s="73"/>
      <c r="G118" s="73"/>
      <c r="H118" s="73"/>
      <c r="I118" s="73"/>
    </row>
    <row r="119" spans="3:9" ht="12">
      <c r="C119" s="73"/>
      <c r="D119" s="73"/>
      <c r="E119" s="73"/>
      <c r="F119" s="73"/>
      <c r="G119" s="73"/>
      <c r="H119" s="73"/>
      <c r="I119" s="73"/>
    </row>
    <row r="120" spans="3:9" ht="12">
      <c r="C120" s="73"/>
      <c r="D120" s="73"/>
      <c r="E120" s="73"/>
      <c r="F120" s="73"/>
      <c r="G120" s="73"/>
      <c r="H120" s="73"/>
      <c r="I120" s="73"/>
    </row>
    <row r="121" spans="3:9" ht="12">
      <c r="C121" s="73"/>
      <c r="D121" s="73"/>
      <c r="E121" s="73"/>
      <c r="F121" s="73"/>
      <c r="G121" s="73"/>
      <c r="H121" s="73"/>
      <c r="I121" s="73"/>
    </row>
    <row r="122" spans="3:9" ht="12">
      <c r="C122" s="73"/>
      <c r="D122" s="73"/>
      <c r="E122" s="73"/>
      <c r="F122" s="73"/>
      <c r="G122" s="73"/>
      <c r="H122" s="73"/>
      <c r="I122" s="73"/>
    </row>
    <row r="123" spans="3:9" ht="12">
      <c r="C123" s="73"/>
      <c r="D123" s="73"/>
      <c r="E123" s="73"/>
      <c r="F123" s="73"/>
      <c r="G123" s="73"/>
      <c r="H123" s="73"/>
      <c r="I123" s="73"/>
    </row>
    <row r="124" spans="3:9" ht="12">
      <c r="C124" s="73"/>
      <c r="D124" s="73"/>
      <c r="E124" s="73"/>
      <c r="F124" s="73"/>
      <c r="G124" s="73"/>
      <c r="H124" s="73"/>
      <c r="I124" s="73"/>
    </row>
    <row r="125" spans="3:9" ht="12">
      <c r="C125" s="73"/>
      <c r="D125" s="73"/>
      <c r="E125" s="73"/>
      <c r="F125" s="73"/>
      <c r="G125" s="73"/>
      <c r="H125" s="73"/>
      <c r="I125" s="73"/>
    </row>
    <row r="126" spans="3:9" ht="12">
      <c r="C126" s="73"/>
      <c r="D126" s="73"/>
      <c r="E126" s="73"/>
      <c r="F126" s="73"/>
      <c r="G126" s="73"/>
      <c r="H126" s="73"/>
      <c r="I126" s="73"/>
    </row>
    <row r="127" spans="3:9" ht="12">
      <c r="C127" s="73"/>
      <c r="D127" s="73"/>
      <c r="E127" s="73"/>
      <c r="F127" s="73"/>
      <c r="G127" s="73"/>
      <c r="H127" s="73"/>
      <c r="I127" s="73"/>
    </row>
    <row r="128" spans="3:9" ht="12">
      <c r="C128" s="73"/>
      <c r="D128" s="73"/>
      <c r="E128" s="73"/>
      <c r="F128" s="73"/>
      <c r="G128" s="73"/>
      <c r="H128" s="73"/>
      <c r="I128" s="73"/>
    </row>
    <row r="129" spans="3:9" ht="12">
      <c r="C129" s="73"/>
      <c r="D129" s="73"/>
      <c r="E129" s="73"/>
      <c r="F129" s="73"/>
      <c r="G129" s="73"/>
      <c r="H129" s="73"/>
      <c r="I129" s="73"/>
    </row>
    <row r="130" spans="3:9" ht="12">
      <c r="C130" s="73"/>
      <c r="D130" s="73"/>
      <c r="E130" s="73"/>
      <c r="F130" s="73"/>
      <c r="G130" s="73"/>
      <c r="H130" s="73"/>
      <c r="I130" s="73"/>
    </row>
    <row r="131" spans="3:9" ht="12">
      <c r="C131" s="73"/>
      <c r="D131" s="73"/>
      <c r="E131" s="73"/>
      <c r="F131" s="73"/>
      <c r="G131" s="73"/>
      <c r="H131" s="73"/>
      <c r="I131" s="73"/>
    </row>
    <row r="132" spans="3:9" ht="12">
      <c r="C132" s="73"/>
      <c r="D132" s="73"/>
      <c r="E132" s="73"/>
      <c r="F132" s="73"/>
      <c r="G132" s="73"/>
      <c r="H132" s="73"/>
      <c r="I132" s="73"/>
    </row>
    <row r="133" spans="3:9" ht="12">
      <c r="C133" s="73"/>
      <c r="D133" s="73"/>
      <c r="E133" s="73"/>
      <c r="F133" s="73"/>
      <c r="G133" s="73"/>
      <c r="H133" s="73"/>
      <c r="I133" s="73"/>
    </row>
    <row r="134" spans="3:9" ht="12">
      <c r="C134" s="73"/>
      <c r="D134" s="73"/>
      <c r="E134" s="73"/>
      <c r="F134" s="73"/>
      <c r="G134" s="73"/>
      <c r="H134" s="73"/>
      <c r="I134" s="73"/>
    </row>
    <row r="135" spans="3:9" ht="12">
      <c r="C135" s="73"/>
      <c r="D135" s="73"/>
      <c r="E135" s="73"/>
      <c r="F135" s="73"/>
      <c r="G135" s="73"/>
      <c r="H135" s="73"/>
      <c r="I135" s="73"/>
    </row>
    <row r="136" spans="3:9" ht="12">
      <c r="C136" s="73"/>
      <c r="D136" s="73"/>
      <c r="E136" s="73"/>
      <c r="F136" s="73"/>
      <c r="G136" s="73"/>
      <c r="H136" s="73"/>
      <c r="I136" s="73"/>
    </row>
    <row r="137" spans="3:9" ht="12">
      <c r="C137" s="73"/>
      <c r="D137" s="73"/>
      <c r="E137" s="73"/>
      <c r="F137" s="73"/>
      <c r="G137" s="73"/>
      <c r="H137" s="73"/>
      <c r="I137" s="73"/>
    </row>
    <row r="138" spans="3:9" ht="12">
      <c r="C138" s="73"/>
      <c r="D138" s="73"/>
      <c r="E138" s="73"/>
      <c r="F138" s="73"/>
      <c r="G138" s="73"/>
      <c r="H138" s="73"/>
      <c r="I138" s="73"/>
    </row>
    <row r="139" spans="3:9" ht="12">
      <c r="C139" s="73"/>
      <c r="D139" s="73"/>
      <c r="E139" s="73"/>
      <c r="F139" s="73"/>
      <c r="G139" s="73"/>
      <c r="H139" s="73"/>
      <c r="I139" s="73"/>
    </row>
    <row r="140" spans="3:9" ht="12">
      <c r="C140" s="73"/>
      <c r="D140" s="73"/>
      <c r="E140" s="73"/>
      <c r="F140" s="73"/>
      <c r="G140" s="73"/>
      <c r="H140" s="73"/>
      <c r="I140" s="73"/>
    </row>
    <row r="141" spans="3:9" ht="12">
      <c r="C141" s="73"/>
      <c r="D141" s="73"/>
      <c r="E141" s="73"/>
      <c r="F141" s="73"/>
      <c r="G141" s="73"/>
      <c r="H141" s="73"/>
      <c r="I141" s="73"/>
    </row>
    <row r="142" spans="3:9" ht="12">
      <c r="C142" s="73"/>
      <c r="D142" s="73"/>
      <c r="E142" s="73"/>
      <c r="F142" s="73"/>
      <c r="G142" s="73"/>
      <c r="H142" s="73"/>
      <c r="I142" s="73"/>
    </row>
    <row r="143" spans="3:9" ht="12">
      <c r="C143" s="73"/>
      <c r="D143" s="73"/>
      <c r="E143" s="73"/>
      <c r="F143" s="73"/>
      <c r="G143" s="73"/>
      <c r="H143" s="73"/>
      <c r="I143" s="73"/>
    </row>
    <row r="144" spans="3:9" ht="12">
      <c r="C144" s="73"/>
      <c r="D144" s="73"/>
      <c r="E144" s="73"/>
      <c r="F144" s="73"/>
      <c r="G144" s="73"/>
      <c r="H144" s="73"/>
      <c r="I144" s="73"/>
    </row>
    <row r="145" spans="3:9" ht="12">
      <c r="C145" s="73"/>
      <c r="D145" s="73"/>
      <c r="E145" s="73"/>
      <c r="F145" s="73"/>
      <c r="G145" s="73"/>
      <c r="H145" s="73"/>
      <c r="I145" s="73"/>
    </row>
    <row r="146" spans="3:9" ht="12">
      <c r="C146" s="73"/>
      <c r="D146" s="73"/>
      <c r="E146" s="73"/>
      <c r="F146" s="73"/>
      <c r="G146" s="73"/>
      <c r="H146" s="73"/>
      <c r="I146" s="73"/>
    </row>
    <row r="147" spans="3:9" ht="12">
      <c r="C147" s="73"/>
      <c r="D147" s="73"/>
      <c r="E147" s="73"/>
      <c r="F147" s="73"/>
      <c r="G147" s="73"/>
      <c r="H147" s="73"/>
      <c r="I147" s="73"/>
    </row>
    <row r="148" spans="3:9" ht="12">
      <c r="C148" s="73"/>
      <c r="D148" s="73"/>
      <c r="E148" s="73"/>
      <c r="F148" s="73"/>
      <c r="G148" s="73"/>
      <c r="H148" s="73"/>
      <c r="I148" s="73"/>
    </row>
    <row r="149" spans="3:9" ht="12">
      <c r="C149" s="73"/>
      <c r="D149" s="73"/>
      <c r="E149" s="73"/>
      <c r="F149" s="73"/>
      <c r="G149" s="73"/>
      <c r="H149" s="73"/>
      <c r="I149" s="73"/>
    </row>
    <row r="150" spans="3:9" ht="12">
      <c r="C150" s="73"/>
      <c r="D150" s="73"/>
      <c r="E150" s="73"/>
      <c r="F150" s="73"/>
      <c r="G150" s="73"/>
      <c r="H150" s="73"/>
      <c r="I150" s="73"/>
    </row>
    <row r="151" spans="3:9" ht="12">
      <c r="C151" s="73"/>
      <c r="D151" s="73"/>
      <c r="E151" s="73"/>
      <c r="F151" s="73"/>
      <c r="G151" s="73"/>
      <c r="H151" s="73"/>
      <c r="I151" s="73"/>
    </row>
    <row r="152" spans="3:9" ht="12">
      <c r="C152" s="73"/>
      <c r="D152" s="73"/>
      <c r="E152" s="73"/>
      <c r="F152" s="73"/>
      <c r="G152" s="73"/>
      <c r="H152" s="73"/>
      <c r="I152" s="73"/>
    </row>
    <row r="153" spans="3:9" ht="12">
      <c r="C153" s="73"/>
      <c r="D153" s="73"/>
      <c r="E153" s="73"/>
      <c r="F153" s="73"/>
      <c r="G153" s="73"/>
      <c r="H153" s="73"/>
      <c r="I153" s="73"/>
    </row>
    <row r="154" spans="3:9" ht="12">
      <c r="C154" s="73"/>
      <c r="D154" s="73"/>
      <c r="E154" s="73"/>
      <c r="F154" s="73"/>
      <c r="G154" s="73"/>
      <c r="H154" s="73"/>
      <c r="I154" s="73"/>
    </row>
    <row r="155" spans="3:9" ht="12">
      <c r="C155" s="73"/>
      <c r="D155" s="73"/>
      <c r="E155" s="73"/>
      <c r="F155" s="73"/>
      <c r="G155" s="73"/>
      <c r="H155" s="73"/>
      <c r="I155" s="73"/>
    </row>
    <row r="156" spans="3:9" ht="12">
      <c r="C156" s="73"/>
      <c r="D156" s="73"/>
      <c r="E156" s="73"/>
      <c r="F156" s="73"/>
      <c r="G156" s="73"/>
      <c r="H156" s="73"/>
      <c r="I156" s="73"/>
    </row>
    <row r="157" spans="3:9" ht="12">
      <c r="C157" s="73"/>
      <c r="D157" s="73"/>
      <c r="E157" s="73"/>
      <c r="F157" s="73"/>
      <c r="G157" s="73"/>
      <c r="H157" s="73"/>
      <c r="I157" s="73"/>
    </row>
    <row r="158" spans="3:9" ht="12">
      <c r="C158" s="73"/>
      <c r="D158" s="73"/>
      <c r="E158" s="73"/>
      <c r="F158" s="73"/>
      <c r="G158" s="73"/>
      <c r="H158" s="73"/>
      <c r="I158" s="73"/>
    </row>
    <row r="159" spans="3:9" ht="12">
      <c r="C159" s="73"/>
      <c r="D159" s="73"/>
      <c r="E159" s="73"/>
      <c r="F159" s="73"/>
      <c r="G159" s="73"/>
      <c r="H159" s="73"/>
      <c r="I159" s="73"/>
    </row>
    <row r="160" spans="3:9" ht="12">
      <c r="C160" s="73"/>
      <c r="D160" s="73"/>
      <c r="E160" s="73"/>
      <c r="F160" s="73"/>
      <c r="G160" s="73"/>
      <c r="H160" s="73"/>
      <c r="I160" s="73"/>
    </row>
    <row r="161" spans="3:9" ht="12">
      <c r="C161" s="73"/>
      <c r="D161" s="73"/>
      <c r="E161" s="73"/>
      <c r="F161" s="73"/>
      <c r="G161" s="73"/>
      <c r="H161" s="73"/>
      <c r="I161" s="73"/>
    </row>
    <row r="162" spans="3:9" ht="12">
      <c r="C162" s="73"/>
      <c r="D162" s="73"/>
      <c r="E162" s="73"/>
      <c r="F162" s="73"/>
      <c r="G162" s="73"/>
      <c r="H162" s="73"/>
      <c r="I162" s="73"/>
    </row>
    <row r="163" spans="3:9" ht="12">
      <c r="C163" s="73"/>
      <c r="D163" s="73"/>
      <c r="E163" s="73"/>
      <c r="F163" s="73"/>
      <c r="G163" s="73"/>
      <c r="H163" s="73"/>
      <c r="I163" s="73"/>
    </row>
    <row r="164" spans="3:9" ht="12">
      <c r="C164" s="73"/>
      <c r="D164" s="73"/>
      <c r="E164" s="73"/>
      <c r="F164" s="73"/>
      <c r="G164" s="73"/>
      <c r="H164" s="73"/>
      <c r="I164" s="73"/>
    </row>
    <row r="165" spans="3:9" ht="12">
      <c r="C165" s="73"/>
      <c r="D165" s="73"/>
      <c r="E165" s="73"/>
      <c r="F165" s="73"/>
      <c r="G165" s="73"/>
      <c r="H165" s="73"/>
      <c r="I165" s="73"/>
    </row>
    <row r="166" spans="3:9" ht="12">
      <c r="C166" s="73"/>
      <c r="D166" s="73"/>
      <c r="E166" s="73"/>
      <c r="F166" s="73"/>
      <c r="G166" s="73"/>
      <c r="H166" s="73"/>
      <c r="I166" s="73"/>
    </row>
    <row r="167" spans="3:9" ht="12">
      <c r="C167" s="73"/>
      <c r="D167" s="73"/>
      <c r="E167" s="73"/>
      <c r="F167" s="73"/>
      <c r="G167" s="73"/>
      <c r="H167" s="73"/>
      <c r="I167" s="73"/>
    </row>
    <row r="168" spans="3:9" ht="12">
      <c r="C168" s="73"/>
      <c r="D168" s="73"/>
      <c r="E168" s="73"/>
      <c r="F168" s="73"/>
      <c r="G168" s="73"/>
      <c r="H168" s="73"/>
      <c r="I168" s="73"/>
    </row>
    <row r="169" spans="3:9" ht="12">
      <c r="C169" s="73"/>
      <c r="D169" s="73"/>
      <c r="E169" s="73"/>
      <c r="F169" s="73"/>
      <c r="G169" s="73"/>
      <c r="H169" s="73"/>
      <c r="I169" s="73"/>
    </row>
    <row r="170" spans="3:9" ht="12">
      <c r="C170" s="73"/>
      <c r="D170" s="73"/>
      <c r="E170" s="73"/>
      <c r="F170" s="73"/>
      <c r="G170" s="73"/>
      <c r="H170" s="73"/>
      <c r="I170" s="73"/>
    </row>
    <row r="171" spans="3:9" ht="12">
      <c r="C171" s="73"/>
      <c r="D171" s="73"/>
      <c r="E171" s="73"/>
      <c r="F171" s="73"/>
      <c r="G171" s="73"/>
      <c r="H171" s="73"/>
      <c r="I171" s="73"/>
    </row>
    <row r="172" spans="3:9" ht="12">
      <c r="C172" s="73"/>
      <c r="D172" s="73"/>
      <c r="E172" s="73"/>
      <c r="F172" s="73"/>
      <c r="G172" s="73"/>
      <c r="H172" s="73"/>
      <c r="I172" s="73"/>
    </row>
    <row r="173" spans="3:9" ht="12">
      <c r="C173" s="73"/>
      <c r="D173" s="73"/>
      <c r="E173" s="73"/>
      <c r="F173" s="73"/>
      <c r="G173" s="73"/>
      <c r="H173" s="73"/>
      <c r="I173" s="73"/>
    </row>
    <row r="174" spans="3:9" ht="12">
      <c r="C174" s="73"/>
      <c r="D174" s="73"/>
      <c r="E174" s="73"/>
      <c r="F174" s="73"/>
      <c r="G174" s="73"/>
      <c r="H174" s="73"/>
      <c r="I174" s="73"/>
    </row>
    <row r="175" spans="3:9" ht="12">
      <c r="C175" s="73"/>
      <c r="D175" s="73"/>
      <c r="E175" s="73"/>
      <c r="F175" s="73"/>
      <c r="G175" s="73"/>
      <c r="H175" s="73"/>
      <c r="I175" s="73"/>
    </row>
    <row r="176" spans="3:9" ht="12">
      <c r="C176" s="73"/>
      <c r="D176" s="73"/>
      <c r="E176" s="73"/>
      <c r="F176" s="73"/>
      <c r="G176" s="73"/>
      <c r="H176" s="73"/>
      <c r="I176" s="73"/>
    </row>
    <row r="177" spans="3:9" ht="12">
      <c r="C177" s="73"/>
      <c r="D177" s="73"/>
      <c r="E177" s="73"/>
      <c r="F177" s="73"/>
      <c r="G177" s="73"/>
      <c r="H177" s="73"/>
      <c r="I177" s="73"/>
    </row>
    <row r="178" spans="3:9" ht="12">
      <c r="C178" s="73"/>
      <c r="D178" s="73"/>
      <c r="E178" s="73"/>
      <c r="F178" s="73"/>
      <c r="G178" s="73"/>
      <c r="H178" s="73"/>
      <c r="I178" s="73"/>
    </row>
    <row r="179" spans="3:9" ht="12">
      <c r="C179" s="73"/>
      <c r="D179" s="73"/>
      <c r="E179" s="73"/>
      <c r="F179" s="73"/>
      <c r="G179" s="73"/>
      <c r="H179" s="73"/>
      <c r="I179" s="73"/>
    </row>
    <row r="180" spans="3:9" ht="12">
      <c r="C180" s="73"/>
      <c r="D180" s="73"/>
      <c r="E180" s="73"/>
      <c r="F180" s="73"/>
      <c r="G180" s="73"/>
      <c r="H180" s="73"/>
      <c r="I180" s="73"/>
    </row>
    <row r="181" spans="3:9" ht="12">
      <c r="C181" s="73"/>
      <c r="D181" s="73"/>
      <c r="E181" s="73"/>
      <c r="F181" s="73"/>
      <c r="G181" s="73"/>
      <c r="H181" s="73"/>
      <c r="I181" s="73"/>
    </row>
    <row r="182" spans="3:9" ht="12">
      <c r="C182" s="73"/>
      <c r="D182" s="73"/>
      <c r="E182" s="73"/>
      <c r="F182" s="73"/>
      <c r="G182" s="73"/>
      <c r="H182" s="73"/>
      <c r="I182" s="73"/>
    </row>
    <row r="183" spans="3:9" ht="12">
      <c r="C183" s="73"/>
      <c r="D183" s="73"/>
      <c r="E183" s="73"/>
      <c r="F183" s="73"/>
      <c r="G183" s="73"/>
      <c r="H183" s="73"/>
      <c r="I183" s="73"/>
    </row>
    <row r="184" spans="3:9" ht="12">
      <c r="C184" s="73"/>
      <c r="D184" s="73"/>
      <c r="E184" s="73"/>
      <c r="F184" s="73"/>
      <c r="G184" s="73"/>
      <c r="H184" s="73"/>
      <c r="I184" s="73"/>
    </row>
    <row r="185" spans="3:9" ht="12">
      <c r="C185" s="73"/>
      <c r="D185" s="73"/>
      <c r="E185" s="73"/>
      <c r="F185" s="73"/>
      <c r="G185" s="73"/>
      <c r="H185" s="73"/>
      <c r="I185" s="73"/>
    </row>
    <row r="186" spans="3:9" ht="12">
      <c r="C186" s="73"/>
      <c r="D186" s="73"/>
      <c r="E186" s="73"/>
      <c r="F186" s="73"/>
      <c r="G186" s="73"/>
      <c r="H186" s="73"/>
      <c r="I186" s="73"/>
    </row>
    <row r="187" spans="3:9" ht="12">
      <c r="C187" s="73"/>
      <c r="D187" s="73"/>
      <c r="E187" s="73"/>
      <c r="F187" s="73"/>
      <c r="G187" s="73"/>
      <c r="H187" s="73"/>
      <c r="I187" s="73"/>
    </row>
    <row r="188" spans="3:9" ht="12">
      <c r="C188" s="73"/>
      <c r="D188" s="73"/>
      <c r="E188" s="73"/>
      <c r="F188" s="73"/>
      <c r="G188" s="73"/>
      <c r="H188" s="73"/>
      <c r="I188" s="73"/>
    </row>
    <row r="189" spans="3:9" ht="12">
      <c r="C189" s="73"/>
      <c r="D189" s="73"/>
      <c r="E189" s="73"/>
      <c r="F189" s="73"/>
      <c r="G189" s="73"/>
      <c r="H189" s="73"/>
      <c r="I189" s="73"/>
    </row>
    <row r="190" spans="3:9" ht="12">
      <c r="C190" s="73"/>
      <c r="D190" s="73"/>
      <c r="E190" s="73"/>
      <c r="F190" s="73"/>
      <c r="G190" s="73"/>
      <c r="H190" s="73"/>
      <c r="I190" s="73"/>
    </row>
    <row r="191" spans="3:9" ht="12">
      <c r="C191" s="73"/>
      <c r="D191" s="73"/>
      <c r="E191" s="73"/>
      <c r="F191" s="73"/>
      <c r="G191" s="73"/>
      <c r="H191" s="73"/>
      <c r="I191" s="73"/>
    </row>
    <row r="192" spans="3:9" ht="12">
      <c r="C192" s="73"/>
      <c r="D192" s="73"/>
      <c r="E192" s="73"/>
      <c r="F192" s="73"/>
      <c r="G192" s="73"/>
      <c r="H192" s="73"/>
      <c r="I192" s="73"/>
    </row>
    <row r="193" spans="3:9" ht="12">
      <c r="C193" s="73"/>
      <c r="D193" s="73"/>
      <c r="E193" s="73"/>
      <c r="F193" s="73"/>
      <c r="G193" s="73"/>
      <c r="H193" s="73"/>
      <c r="I193" s="73"/>
    </row>
    <row r="194" spans="3:9" ht="12">
      <c r="C194" s="73"/>
      <c r="D194" s="73"/>
      <c r="E194" s="73"/>
      <c r="F194" s="73"/>
      <c r="G194" s="73"/>
      <c r="H194" s="73"/>
      <c r="I194" s="73"/>
    </row>
    <row r="195" spans="3:9" ht="12">
      <c r="C195" s="73"/>
      <c r="D195" s="73"/>
      <c r="E195" s="73"/>
      <c r="F195" s="73"/>
      <c r="G195" s="73"/>
      <c r="H195" s="73"/>
      <c r="I195" s="73"/>
    </row>
    <row r="196" spans="3:9" ht="12">
      <c r="C196" s="73"/>
      <c r="D196" s="73"/>
      <c r="E196" s="73"/>
      <c r="F196" s="73"/>
      <c r="G196" s="73"/>
      <c r="H196" s="73"/>
      <c r="I196" s="73"/>
    </row>
    <row r="197" spans="3:9" ht="12">
      <c r="C197" s="73"/>
      <c r="D197" s="73"/>
      <c r="E197" s="73"/>
      <c r="F197" s="73"/>
      <c r="G197" s="73"/>
      <c r="H197" s="73"/>
      <c r="I197" s="73"/>
    </row>
    <row r="198" spans="3:9" ht="12">
      <c r="C198" s="73"/>
      <c r="D198" s="73"/>
      <c r="E198" s="73"/>
      <c r="F198" s="73"/>
      <c r="G198" s="73"/>
      <c r="H198" s="73"/>
      <c r="I198" s="73"/>
    </row>
    <row r="199" spans="3:9" ht="12">
      <c r="C199" s="73"/>
      <c r="D199" s="73"/>
      <c r="E199" s="73"/>
      <c r="F199" s="73"/>
      <c r="G199" s="73"/>
      <c r="H199" s="73"/>
      <c r="I199" s="73"/>
    </row>
    <row r="200" spans="3:9" ht="12">
      <c r="C200" s="73"/>
      <c r="D200" s="73"/>
      <c r="E200" s="73"/>
      <c r="F200" s="73"/>
      <c r="G200" s="73"/>
      <c r="H200" s="73"/>
      <c r="I200" s="73"/>
    </row>
    <row r="201" spans="3:9" ht="12">
      <c r="C201" s="73"/>
      <c r="D201" s="73"/>
      <c r="E201" s="73"/>
      <c r="F201" s="73"/>
      <c r="G201" s="73"/>
      <c r="H201" s="73"/>
      <c r="I201" s="73"/>
    </row>
    <row r="202" spans="3:9" ht="12">
      <c r="C202" s="73"/>
      <c r="D202" s="73"/>
      <c r="E202" s="73"/>
      <c r="F202" s="73"/>
      <c r="G202" s="73"/>
      <c r="H202" s="73"/>
      <c r="I202" s="73"/>
    </row>
    <row r="203" spans="3:9" ht="12">
      <c r="C203" s="73"/>
      <c r="D203" s="73"/>
      <c r="E203" s="73"/>
      <c r="F203" s="73"/>
      <c r="G203" s="73"/>
      <c r="H203" s="73"/>
      <c r="I203" s="73"/>
    </row>
    <row r="204" spans="3:9" ht="12">
      <c r="C204" s="73"/>
      <c r="D204" s="73"/>
      <c r="E204" s="73"/>
      <c r="F204" s="73"/>
      <c r="G204" s="73"/>
      <c r="H204" s="73"/>
      <c r="I204" s="73"/>
    </row>
    <row r="205" spans="3:9" ht="12">
      <c r="C205" s="73"/>
      <c r="D205" s="73"/>
      <c r="E205" s="73"/>
      <c r="F205" s="73"/>
      <c r="G205" s="73"/>
      <c r="H205" s="73"/>
      <c r="I205" s="73"/>
    </row>
    <row r="206" spans="3:9" ht="12">
      <c r="C206" s="73"/>
      <c r="D206" s="73"/>
      <c r="E206" s="73"/>
      <c r="F206" s="73"/>
      <c r="G206" s="73"/>
      <c r="H206" s="73"/>
      <c r="I206" s="73"/>
    </row>
    <row r="207" spans="3:9" ht="12">
      <c r="C207" s="73"/>
      <c r="D207" s="73"/>
      <c r="E207" s="73"/>
      <c r="F207" s="73"/>
      <c r="G207" s="73"/>
      <c r="H207" s="73"/>
      <c r="I207" s="73"/>
    </row>
    <row r="208" spans="3:9" ht="12">
      <c r="C208" s="73"/>
      <c r="D208" s="73"/>
      <c r="E208" s="73"/>
      <c r="F208" s="73"/>
      <c r="G208" s="73"/>
      <c r="H208" s="73"/>
      <c r="I208" s="73"/>
    </row>
    <row r="209" spans="3:9" ht="12">
      <c r="C209" s="73"/>
      <c r="D209" s="73"/>
      <c r="E209" s="73"/>
      <c r="F209" s="73"/>
      <c r="G209" s="73"/>
      <c r="H209" s="73"/>
      <c r="I209" s="73"/>
    </row>
    <row r="210" spans="3:9" ht="12">
      <c r="C210" s="73"/>
      <c r="D210" s="73"/>
      <c r="E210" s="73"/>
      <c r="F210" s="73"/>
      <c r="G210" s="73"/>
      <c r="H210" s="73"/>
      <c r="I210" s="73"/>
    </row>
    <row r="211" spans="3:9" ht="12">
      <c r="C211" s="73"/>
      <c r="D211" s="73"/>
      <c r="E211" s="73"/>
      <c r="F211" s="73"/>
      <c r="G211" s="73"/>
      <c r="H211" s="73"/>
      <c r="I211" s="73"/>
    </row>
    <row r="212" spans="3:9" ht="12">
      <c r="C212" s="73"/>
      <c r="D212" s="73"/>
      <c r="E212" s="73"/>
      <c r="F212" s="73"/>
      <c r="G212" s="73"/>
      <c r="H212" s="73"/>
      <c r="I212" s="73"/>
    </row>
    <row r="213" spans="3:9" ht="12">
      <c r="C213" s="73"/>
      <c r="D213" s="73"/>
      <c r="E213" s="73"/>
      <c r="F213" s="73"/>
      <c r="G213" s="73"/>
      <c r="H213" s="73"/>
      <c r="I213" s="73"/>
    </row>
    <row r="214" spans="3:9" ht="12">
      <c r="C214" s="73"/>
      <c r="D214" s="73"/>
      <c r="E214" s="73"/>
      <c r="F214" s="73"/>
      <c r="G214" s="73"/>
      <c r="H214" s="73"/>
      <c r="I214" s="73"/>
    </row>
    <row r="215" spans="3:9" ht="12">
      <c r="C215" s="73"/>
      <c r="D215" s="73"/>
      <c r="E215" s="73"/>
      <c r="F215" s="73"/>
      <c r="G215" s="73"/>
      <c r="H215" s="73"/>
      <c r="I215" s="73"/>
    </row>
    <row r="216" spans="3:9" ht="12">
      <c r="C216" s="73"/>
      <c r="D216" s="73"/>
      <c r="E216" s="73"/>
      <c r="F216" s="73"/>
      <c r="G216" s="73"/>
      <c r="H216" s="73"/>
      <c r="I216" s="73"/>
    </row>
  </sheetData>
  <mergeCells count="10">
    <mergeCell ref="A23:I23"/>
    <mergeCell ref="A25:I25"/>
    <mergeCell ref="A24:I24"/>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workbookViewId="0" topLeftCell="A1">
      <selection activeCell="A43" sqref="A43:IV43"/>
    </sheetView>
  </sheetViews>
  <sheetFormatPr defaultColWidth="9.140625" defaultRowHeight="12.75"/>
  <cols>
    <col min="1" max="1" width="35.421875" style="57" customWidth="1"/>
    <col min="2" max="2" width="12.00390625" style="57" customWidth="1"/>
    <col min="3" max="9" width="10.421875" style="27" customWidth="1"/>
    <col min="10" max="10" width="35.7109375" style="27" customWidth="1"/>
    <col min="11" max="16384" width="9.140625" style="27" customWidth="1"/>
  </cols>
  <sheetData>
    <row r="1" spans="1:9" s="74" customFormat="1" ht="12">
      <c r="A1" s="197" t="s">
        <v>93</v>
      </c>
      <c r="B1" s="197"/>
      <c r="C1" s="198"/>
      <c r="D1" s="198"/>
      <c r="E1" s="198"/>
      <c r="F1" s="198"/>
      <c r="G1" s="198"/>
      <c r="H1" s="198"/>
      <c r="I1" s="198"/>
    </row>
    <row r="2" spans="1:9" s="74" customFormat="1" ht="12">
      <c r="A2" s="197" t="s">
        <v>156</v>
      </c>
      <c r="B2" s="197"/>
      <c r="C2" s="198"/>
      <c r="D2" s="198"/>
      <c r="E2" s="198"/>
      <c r="F2" s="198"/>
      <c r="G2" s="198"/>
      <c r="H2" s="198"/>
      <c r="I2" s="198"/>
    </row>
    <row r="3" spans="1:9" s="74" customFormat="1" ht="12">
      <c r="A3" s="197" t="s">
        <v>20</v>
      </c>
      <c r="B3" s="197"/>
      <c r="C3" s="198"/>
      <c r="D3" s="198"/>
      <c r="E3" s="198"/>
      <c r="F3" s="198"/>
      <c r="G3" s="198"/>
      <c r="H3" s="198"/>
      <c r="I3" s="198"/>
    </row>
    <row r="4" spans="1:9" s="74" customFormat="1" ht="12">
      <c r="A4" s="197" t="s">
        <v>15</v>
      </c>
      <c r="B4" s="197"/>
      <c r="C4" s="198"/>
      <c r="D4" s="198"/>
      <c r="E4" s="198"/>
      <c r="F4" s="198"/>
      <c r="G4" s="198"/>
      <c r="H4" s="198"/>
      <c r="I4" s="198"/>
    </row>
    <row r="5" spans="1:9" s="74" customFormat="1" ht="12">
      <c r="A5" s="28" t="s">
        <v>164</v>
      </c>
      <c r="B5" s="28"/>
      <c r="C5" s="28"/>
      <c r="D5" s="28"/>
      <c r="E5" s="28"/>
      <c r="F5" s="28"/>
      <c r="G5" s="28"/>
      <c r="H5" s="28"/>
      <c r="I5" s="28"/>
    </row>
    <row r="6" s="74" customFormat="1" ht="14.25" customHeight="1">
      <c r="J6" s="125"/>
    </row>
    <row r="7" spans="1:10" s="74" customFormat="1" ht="12.75" customHeight="1">
      <c r="A7" s="182" t="s">
        <v>16</v>
      </c>
      <c r="B7" s="114"/>
      <c r="C7" s="203" t="s">
        <v>107</v>
      </c>
      <c r="D7" s="203"/>
      <c r="E7" s="203"/>
      <c r="F7" s="203"/>
      <c r="G7" s="203"/>
      <c r="H7" s="203"/>
      <c r="I7" s="144" t="s">
        <v>163</v>
      </c>
      <c r="J7" s="125"/>
    </row>
    <row r="8" spans="1:10" s="74" customFormat="1" ht="75" customHeight="1">
      <c r="A8" s="182"/>
      <c r="B8" s="115" t="s">
        <v>147</v>
      </c>
      <c r="C8" s="30" t="s">
        <v>161</v>
      </c>
      <c r="D8" s="30" t="s">
        <v>160</v>
      </c>
      <c r="E8" s="30" t="s">
        <v>17</v>
      </c>
      <c r="F8" s="30" t="s">
        <v>108</v>
      </c>
      <c r="G8" s="116" t="s">
        <v>18</v>
      </c>
      <c r="H8" s="30" t="s">
        <v>162</v>
      </c>
      <c r="I8" s="144"/>
      <c r="J8" s="125"/>
    </row>
    <row r="9" spans="1:9" ht="12" customHeight="1">
      <c r="A9" s="44" t="s">
        <v>130</v>
      </c>
      <c r="B9" s="117">
        <v>1580</v>
      </c>
      <c r="C9" s="41">
        <v>0.4816455696</v>
      </c>
      <c r="D9" s="41">
        <v>0.8803797468</v>
      </c>
      <c r="E9" s="41">
        <v>0.3905063291</v>
      </c>
      <c r="F9" s="41">
        <v>0.1278481013</v>
      </c>
      <c r="G9" s="118">
        <v>0.0050632911</v>
      </c>
      <c r="H9" s="41">
        <v>0.6424050633</v>
      </c>
      <c r="I9" s="41">
        <v>0.0120253165</v>
      </c>
    </row>
    <row r="10" spans="1:9" ht="12" customHeight="1">
      <c r="A10" s="44" t="s">
        <v>131</v>
      </c>
      <c r="B10" s="119">
        <v>4224</v>
      </c>
      <c r="C10" s="46">
        <v>0.7526041667</v>
      </c>
      <c r="D10" s="46">
        <v>0.2514204545</v>
      </c>
      <c r="E10" s="46">
        <v>0.3731060606</v>
      </c>
      <c r="F10" s="46">
        <v>0.1221590909</v>
      </c>
      <c r="G10" s="120">
        <v>0.0085227273</v>
      </c>
      <c r="H10" s="46">
        <v>0.4696969697</v>
      </c>
      <c r="I10" s="46">
        <v>0.0366950758</v>
      </c>
    </row>
    <row r="11" spans="1:9" ht="12" customHeight="1">
      <c r="A11" s="44" t="s">
        <v>132</v>
      </c>
      <c r="B11" s="119">
        <v>359</v>
      </c>
      <c r="C11" s="46">
        <v>0.4233983287</v>
      </c>
      <c r="D11" s="46">
        <v>0.573816156</v>
      </c>
      <c r="E11" s="46">
        <v>0.278551532</v>
      </c>
      <c r="F11" s="46">
        <v>0.0389972145</v>
      </c>
      <c r="G11" s="120">
        <v>0.0027855153</v>
      </c>
      <c r="H11" s="46">
        <v>0.4512534819</v>
      </c>
      <c r="I11" s="46">
        <v>0.0501392758</v>
      </c>
    </row>
    <row r="12" spans="1:9" ht="12" customHeight="1">
      <c r="A12" s="44" t="s">
        <v>133</v>
      </c>
      <c r="B12" s="119">
        <v>29</v>
      </c>
      <c r="C12" s="46">
        <v>0.3793103448</v>
      </c>
      <c r="D12" s="46">
        <v>0.275862069</v>
      </c>
      <c r="E12" s="46">
        <v>0.2068965517</v>
      </c>
      <c r="F12" s="46">
        <v>0.0689655172</v>
      </c>
      <c r="G12" s="120">
        <v>0.0344827586</v>
      </c>
      <c r="H12" s="46">
        <v>0.275862069</v>
      </c>
      <c r="I12" s="46">
        <v>0.275862069</v>
      </c>
    </row>
    <row r="13" spans="1:9" ht="12" customHeight="1">
      <c r="A13" s="44" t="s">
        <v>134</v>
      </c>
      <c r="B13" s="119">
        <v>6007</v>
      </c>
      <c r="C13" s="46">
        <v>0.7313134676</v>
      </c>
      <c r="D13" s="46">
        <v>0.0722490428</v>
      </c>
      <c r="E13" s="46">
        <v>0.3539204262</v>
      </c>
      <c r="F13" s="46">
        <v>0.014483103</v>
      </c>
      <c r="G13" s="120">
        <v>0.0059930082</v>
      </c>
      <c r="H13" s="46">
        <v>0.321957716</v>
      </c>
      <c r="I13" s="46">
        <v>0.0524388214</v>
      </c>
    </row>
    <row r="14" spans="1:9" ht="12" customHeight="1">
      <c r="A14" s="44" t="s">
        <v>135</v>
      </c>
      <c r="B14" s="119">
        <v>144</v>
      </c>
      <c r="C14" s="46">
        <v>0.5555555556</v>
      </c>
      <c r="D14" s="46">
        <v>0.2152777778</v>
      </c>
      <c r="E14" s="46">
        <v>0.3472222222</v>
      </c>
      <c r="F14" s="46">
        <v>0.0625</v>
      </c>
      <c r="G14" s="120">
        <v>0</v>
      </c>
      <c r="H14" s="46">
        <v>0.3541666667</v>
      </c>
      <c r="I14" s="46">
        <v>0.0902777778</v>
      </c>
    </row>
    <row r="15" spans="1:9" ht="12" customHeight="1">
      <c r="A15" s="44" t="s">
        <v>136</v>
      </c>
      <c r="B15" s="119">
        <v>190</v>
      </c>
      <c r="C15" s="46">
        <v>0.3736842105</v>
      </c>
      <c r="D15" s="46">
        <v>0.1</v>
      </c>
      <c r="E15" s="46">
        <v>0.2157894737</v>
      </c>
      <c r="F15" s="46">
        <v>0.0105263158</v>
      </c>
      <c r="G15" s="120">
        <v>0</v>
      </c>
      <c r="H15" s="46">
        <v>0.1894736842</v>
      </c>
      <c r="I15" s="46">
        <v>0.2</v>
      </c>
    </row>
    <row r="16" spans="1:9" ht="12" customHeight="1">
      <c r="A16" s="44" t="s">
        <v>137</v>
      </c>
      <c r="B16" s="119">
        <v>468</v>
      </c>
      <c r="C16" s="46">
        <v>0.547008547</v>
      </c>
      <c r="D16" s="46">
        <v>0.0555555556</v>
      </c>
      <c r="E16" s="46">
        <v>0.2820512821</v>
      </c>
      <c r="F16" s="46">
        <v>0.0042735043</v>
      </c>
      <c r="G16" s="120">
        <v>0.0064102564</v>
      </c>
      <c r="H16" s="46">
        <v>0.2457264957</v>
      </c>
      <c r="I16" s="46">
        <v>0.1602564103</v>
      </c>
    </row>
    <row r="17" spans="1:9" ht="12" customHeight="1">
      <c r="A17" s="44" t="s">
        <v>138</v>
      </c>
      <c r="B17" s="119">
        <v>2818</v>
      </c>
      <c r="C17" s="46">
        <v>0.5184528034</v>
      </c>
      <c r="D17" s="46">
        <v>0.0677785664</v>
      </c>
      <c r="E17" s="46">
        <v>0.2608232789</v>
      </c>
      <c r="F17" s="46">
        <v>0.0070972321</v>
      </c>
      <c r="G17" s="120">
        <v>0.0049680625</v>
      </c>
      <c r="H17" s="46">
        <v>0.2306600426</v>
      </c>
      <c r="I17" s="46">
        <v>0.1348474095</v>
      </c>
    </row>
    <row r="18" spans="1:9" ht="12" customHeight="1">
      <c r="A18" s="44" t="s">
        <v>139</v>
      </c>
      <c r="B18" s="119">
        <v>47</v>
      </c>
      <c r="C18" s="46">
        <v>0.4042553191</v>
      </c>
      <c r="D18" s="46">
        <v>0.085106383</v>
      </c>
      <c r="E18" s="46">
        <v>0.1914893617</v>
      </c>
      <c r="F18" s="46">
        <v>0.0212765957</v>
      </c>
      <c r="G18" s="120">
        <v>0</v>
      </c>
      <c r="H18" s="46">
        <v>0.2127659574</v>
      </c>
      <c r="I18" s="46">
        <v>0.1063829787</v>
      </c>
    </row>
    <row r="19" spans="1:9" ht="12" customHeight="1">
      <c r="A19" s="44" t="s">
        <v>140</v>
      </c>
      <c r="B19" s="119">
        <v>8</v>
      </c>
      <c r="C19" s="46">
        <v>0.5</v>
      </c>
      <c r="D19" s="46">
        <v>0.125</v>
      </c>
      <c r="E19" s="46">
        <v>0.375</v>
      </c>
      <c r="F19" s="46">
        <v>0</v>
      </c>
      <c r="G19" s="120">
        <v>0</v>
      </c>
      <c r="H19" s="46">
        <v>0.375</v>
      </c>
      <c r="I19" s="46">
        <v>0</v>
      </c>
    </row>
    <row r="20" spans="1:9" ht="12" customHeight="1">
      <c r="A20" s="44" t="s">
        <v>141</v>
      </c>
      <c r="B20" s="119">
        <v>222</v>
      </c>
      <c r="C20" s="46">
        <v>0.6486486486</v>
      </c>
      <c r="D20" s="46">
        <v>0.0765765766</v>
      </c>
      <c r="E20" s="46">
        <v>0.1936936937</v>
      </c>
      <c r="F20" s="46">
        <v>0.027027027</v>
      </c>
      <c r="G20" s="120">
        <v>0.2432432432</v>
      </c>
      <c r="H20" s="46">
        <v>0.3198198198</v>
      </c>
      <c r="I20" s="46">
        <v>0.0630630631</v>
      </c>
    </row>
    <row r="21" spans="1:9" ht="12" customHeight="1">
      <c r="A21" s="44" t="s">
        <v>19</v>
      </c>
      <c r="B21" s="119">
        <v>0</v>
      </c>
      <c r="C21" s="46">
        <v>0</v>
      </c>
      <c r="D21" s="46">
        <v>0</v>
      </c>
      <c r="E21" s="46">
        <v>0</v>
      </c>
      <c r="F21" s="46">
        <v>0</v>
      </c>
      <c r="G21" s="120">
        <v>0</v>
      </c>
      <c r="H21" s="46">
        <v>0</v>
      </c>
      <c r="I21" s="46">
        <v>0</v>
      </c>
    </row>
    <row r="22" spans="1:9" s="74" customFormat="1" ht="12" customHeight="1">
      <c r="A22" s="121" t="s">
        <v>9</v>
      </c>
      <c r="B22" s="122">
        <v>16096</v>
      </c>
      <c r="C22" s="123">
        <v>0.6542619284</v>
      </c>
      <c r="D22" s="123">
        <v>0.210611332</v>
      </c>
      <c r="E22" s="123">
        <v>0.3378479125</v>
      </c>
      <c r="F22" s="123">
        <v>0.0534915507</v>
      </c>
      <c r="G22" s="124">
        <v>0.0095054672</v>
      </c>
      <c r="H22" s="123">
        <v>0.3751863817</v>
      </c>
      <c r="I22" s="123">
        <v>0.2310511928</v>
      </c>
    </row>
    <row r="23" spans="1:9" ht="27.75" customHeight="1">
      <c r="A23" s="199" t="s">
        <v>125</v>
      </c>
      <c r="B23" s="199"/>
      <c r="C23" s="200"/>
      <c r="D23" s="200"/>
      <c r="E23" s="200"/>
      <c r="F23" s="200"/>
      <c r="G23" s="200"/>
      <c r="H23" s="200"/>
      <c r="I23" s="200"/>
    </row>
    <row r="24" spans="1:9" ht="15.75" customHeight="1">
      <c r="A24" s="201" t="s">
        <v>124</v>
      </c>
      <c r="B24" s="201"/>
      <c r="C24" s="202"/>
      <c r="D24" s="202"/>
      <c r="E24" s="202"/>
      <c r="F24" s="202"/>
      <c r="G24" s="202"/>
      <c r="H24" s="202"/>
      <c r="I24" s="202"/>
    </row>
    <row r="25" spans="1:9" ht="40.5" customHeight="1">
      <c r="A25" s="201" t="s">
        <v>123</v>
      </c>
      <c r="B25" s="201"/>
      <c r="C25" s="202"/>
      <c r="D25" s="202"/>
      <c r="E25" s="202"/>
      <c r="F25" s="202"/>
      <c r="G25" s="202"/>
      <c r="H25" s="202"/>
      <c r="I25" s="202"/>
    </row>
    <row r="26" spans="1:9" ht="12.75">
      <c r="A26" s="109"/>
      <c r="B26" s="109"/>
      <c r="H26" s="73"/>
      <c r="I26" s="73"/>
    </row>
    <row r="27" spans="8:9" ht="12">
      <c r="H27" s="73"/>
      <c r="I27" s="73"/>
    </row>
    <row r="28" spans="8:9" ht="12">
      <c r="H28" s="73"/>
      <c r="I28" s="73"/>
    </row>
    <row r="29" spans="8:9" ht="12">
      <c r="H29" s="73"/>
      <c r="I29" s="73"/>
    </row>
    <row r="30" spans="8:9" ht="12">
      <c r="H30" s="73"/>
      <c r="I30" s="73"/>
    </row>
    <row r="31" spans="8:9" ht="12">
      <c r="H31" s="73"/>
      <c r="I31" s="73"/>
    </row>
    <row r="32" spans="8:9" ht="12">
      <c r="H32" s="73"/>
      <c r="I32" s="73"/>
    </row>
    <row r="33" spans="8:9" ht="12">
      <c r="H33" s="73"/>
      <c r="I33" s="73"/>
    </row>
    <row r="34" spans="8:9" ht="12">
      <c r="H34" s="73"/>
      <c r="I34" s="73"/>
    </row>
    <row r="35" spans="8:9" ht="12">
      <c r="H35" s="73"/>
      <c r="I35" s="73"/>
    </row>
    <row r="36" spans="8:9" ht="12">
      <c r="H36" s="73"/>
      <c r="I36" s="73"/>
    </row>
    <row r="37" spans="8:9" ht="12">
      <c r="H37" s="73"/>
      <c r="I37" s="73"/>
    </row>
    <row r="38" spans="8:9" ht="12">
      <c r="H38" s="73"/>
      <c r="I38" s="73"/>
    </row>
    <row r="39" spans="8:9" ht="12">
      <c r="H39" s="73"/>
      <c r="I39" s="73"/>
    </row>
    <row r="40" spans="8:9" ht="12">
      <c r="H40" s="73"/>
      <c r="I40" s="73"/>
    </row>
    <row r="41" spans="8:9" ht="12">
      <c r="H41" s="73"/>
      <c r="I41" s="73"/>
    </row>
    <row r="42" spans="8:9" ht="12">
      <c r="H42" s="73"/>
      <c r="I42" s="73"/>
    </row>
    <row r="43" spans="8:9" ht="12">
      <c r="H43" s="73"/>
      <c r="I43" s="73"/>
    </row>
    <row r="44" spans="8:9" ht="12">
      <c r="H44" s="73"/>
      <c r="I44" s="73"/>
    </row>
    <row r="45" spans="8:9" ht="12">
      <c r="H45" s="73"/>
      <c r="I45" s="73"/>
    </row>
    <row r="46" spans="8:9" ht="12">
      <c r="H46" s="73"/>
      <c r="I46" s="73"/>
    </row>
  </sheetData>
  <mergeCells count="10">
    <mergeCell ref="A1:I1"/>
    <mergeCell ref="A2:I2"/>
    <mergeCell ref="A3:I3"/>
    <mergeCell ref="A4:I4"/>
    <mergeCell ref="A24:I24"/>
    <mergeCell ref="A25:I25"/>
    <mergeCell ref="A23:I23"/>
    <mergeCell ref="A7:A8"/>
    <mergeCell ref="C7:H7"/>
    <mergeCell ref="I7:I8"/>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61"/>
  <sheetViews>
    <sheetView view="pageBreakPreview" zoomScaleSheetLayoutView="100" workbookViewId="0" topLeftCell="A1">
      <selection activeCell="A43" sqref="A43:IV43"/>
    </sheetView>
  </sheetViews>
  <sheetFormatPr defaultColWidth="9.140625" defaultRowHeight="12.75"/>
  <cols>
    <col min="1" max="1" width="35.421875" style="57" customWidth="1"/>
    <col min="2" max="2" width="12.00390625" style="57" customWidth="1"/>
    <col min="3" max="3" width="10.28125" style="27" customWidth="1"/>
    <col min="4" max="4" width="10.8515625" style="27" customWidth="1"/>
    <col min="5" max="9" width="10.28125" style="27" customWidth="1"/>
    <col min="10" max="10" width="35.57421875" style="73" customWidth="1"/>
    <col min="11" max="17" width="9.140625" style="73" customWidth="1"/>
    <col min="18" max="16384" width="9.140625" style="27" customWidth="1"/>
  </cols>
  <sheetData>
    <row r="1" spans="1:9" ht="12">
      <c r="A1" s="197" t="s">
        <v>92</v>
      </c>
      <c r="B1" s="197"/>
      <c r="C1" s="198"/>
      <c r="D1" s="198"/>
      <c r="E1" s="198"/>
      <c r="F1" s="198"/>
      <c r="G1" s="198"/>
      <c r="H1" s="198"/>
      <c r="I1" s="198"/>
    </row>
    <row r="2" spans="1:9" ht="12">
      <c r="A2" s="197" t="s">
        <v>157</v>
      </c>
      <c r="B2" s="197"/>
      <c r="C2" s="198"/>
      <c r="D2" s="198"/>
      <c r="E2" s="198"/>
      <c r="F2" s="198"/>
      <c r="G2" s="198"/>
      <c r="H2" s="198"/>
      <c r="I2" s="198"/>
    </row>
    <row r="3" spans="1:9" ht="12">
      <c r="A3" s="197" t="s">
        <v>20</v>
      </c>
      <c r="B3" s="197"/>
      <c r="C3" s="198"/>
      <c r="D3" s="198"/>
      <c r="E3" s="198"/>
      <c r="F3" s="198"/>
      <c r="G3" s="198"/>
      <c r="H3" s="198"/>
      <c r="I3" s="198"/>
    </row>
    <row r="4" spans="1:9" ht="12">
      <c r="A4" s="197" t="s">
        <v>15</v>
      </c>
      <c r="B4" s="197"/>
      <c r="C4" s="198"/>
      <c r="D4" s="198"/>
      <c r="E4" s="198"/>
      <c r="F4" s="198"/>
      <c r="G4" s="198"/>
      <c r="H4" s="198"/>
      <c r="I4" s="198"/>
    </row>
    <row r="5" spans="1:9" ht="12">
      <c r="A5" s="28" t="s">
        <v>164</v>
      </c>
      <c r="B5" s="28"/>
      <c r="C5" s="28"/>
      <c r="D5" s="28"/>
      <c r="E5" s="28"/>
      <c r="F5" s="28"/>
      <c r="G5" s="28"/>
      <c r="H5" s="28"/>
      <c r="I5" s="28"/>
    </row>
    <row r="6" spans="1:2" ht="12">
      <c r="A6" s="27"/>
      <c r="B6" s="27"/>
    </row>
    <row r="7" spans="1:10" ht="18.75" customHeight="1">
      <c r="A7" s="182" t="s">
        <v>16</v>
      </c>
      <c r="B7" s="114"/>
      <c r="C7" s="203" t="s">
        <v>107</v>
      </c>
      <c r="D7" s="203"/>
      <c r="E7" s="203"/>
      <c r="F7" s="203"/>
      <c r="G7" s="203"/>
      <c r="H7" s="203"/>
      <c r="I7" s="144" t="s">
        <v>163</v>
      </c>
      <c r="J7" s="126"/>
    </row>
    <row r="8" spans="1:10" ht="77.25" customHeight="1">
      <c r="A8" s="182"/>
      <c r="B8" s="115" t="s">
        <v>147</v>
      </c>
      <c r="C8" s="30" t="s">
        <v>161</v>
      </c>
      <c r="D8" s="30" t="s">
        <v>160</v>
      </c>
      <c r="E8" s="30" t="s">
        <v>17</v>
      </c>
      <c r="F8" s="30" t="s">
        <v>108</v>
      </c>
      <c r="G8" s="30" t="s">
        <v>18</v>
      </c>
      <c r="H8" s="30" t="s">
        <v>162</v>
      </c>
      <c r="I8" s="144"/>
      <c r="J8" s="126"/>
    </row>
    <row r="9" spans="1:17" ht="12" customHeight="1">
      <c r="A9" s="44" t="s">
        <v>130</v>
      </c>
      <c r="B9" s="117">
        <v>97</v>
      </c>
      <c r="C9" s="41">
        <v>0.412371134</v>
      </c>
      <c r="D9" s="41">
        <v>0.8041237113</v>
      </c>
      <c r="E9" s="41">
        <v>0.3711340206</v>
      </c>
      <c r="F9" s="41">
        <v>0.1237113402</v>
      </c>
      <c r="G9" s="118">
        <v>0.0103092784</v>
      </c>
      <c r="H9" s="41">
        <v>0.587628866</v>
      </c>
      <c r="I9" s="41">
        <v>0.0103092784</v>
      </c>
      <c r="J9" s="27"/>
      <c r="K9" s="27"/>
      <c r="L9" s="27"/>
      <c r="M9" s="27"/>
      <c r="N9" s="27"/>
      <c r="O9" s="27"/>
      <c r="P9" s="27"/>
      <c r="Q9" s="27"/>
    </row>
    <row r="10" spans="1:17" ht="12" customHeight="1">
      <c r="A10" s="44" t="s">
        <v>131</v>
      </c>
      <c r="B10" s="119">
        <v>191</v>
      </c>
      <c r="C10" s="46">
        <v>0.7434554974</v>
      </c>
      <c r="D10" s="46">
        <v>0.4240837696</v>
      </c>
      <c r="E10" s="46">
        <v>0.4921465969</v>
      </c>
      <c r="F10" s="46">
        <v>0.1204188482</v>
      </c>
      <c r="G10" s="120">
        <v>0.0209424084</v>
      </c>
      <c r="H10" s="46">
        <v>0.6282722513</v>
      </c>
      <c r="I10" s="46">
        <v>0.0471204188</v>
      </c>
      <c r="J10" s="27"/>
      <c r="K10" s="27"/>
      <c r="L10" s="27"/>
      <c r="M10" s="27"/>
      <c r="N10" s="27"/>
      <c r="O10" s="27"/>
      <c r="P10" s="27"/>
      <c r="Q10" s="27"/>
    </row>
    <row r="11" spans="1:17" ht="12" customHeight="1">
      <c r="A11" s="44" t="s">
        <v>132</v>
      </c>
      <c r="B11" s="119">
        <v>208</v>
      </c>
      <c r="C11" s="46">
        <v>0.5432692308</v>
      </c>
      <c r="D11" s="46">
        <v>0.5144230769</v>
      </c>
      <c r="E11" s="46">
        <v>0.3413461538</v>
      </c>
      <c r="F11" s="46">
        <v>0.0096153846</v>
      </c>
      <c r="G11" s="120">
        <v>0.0096153846</v>
      </c>
      <c r="H11" s="46">
        <v>0.4903846154</v>
      </c>
      <c r="I11" s="46">
        <v>0.1971153846</v>
      </c>
      <c r="J11" s="27"/>
      <c r="K11" s="27"/>
      <c r="L11" s="27"/>
      <c r="M11" s="27"/>
      <c r="N11" s="27"/>
      <c r="O11" s="27"/>
      <c r="P11" s="27"/>
      <c r="Q11" s="27"/>
    </row>
    <row r="12" spans="1:17" ht="12" customHeight="1">
      <c r="A12" s="44" t="s">
        <v>133</v>
      </c>
      <c r="B12" s="119">
        <v>3</v>
      </c>
      <c r="C12" s="46">
        <v>1</v>
      </c>
      <c r="D12" s="46">
        <v>0.6666666667</v>
      </c>
      <c r="E12" s="46">
        <v>1</v>
      </c>
      <c r="F12" s="46">
        <v>0</v>
      </c>
      <c r="G12" s="120">
        <v>0</v>
      </c>
      <c r="H12" s="46">
        <v>1</v>
      </c>
      <c r="I12" s="46">
        <v>0</v>
      </c>
      <c r="J12" s="27"/>
      <c r="K12" s="27"/>
      <c r="L12" s="27"/>
      <c r="M12" s="27"/>
      <c r="N12" s="27"/>
      <c r="O12" s="27"/>
      <c r="P12" s="27"/>
      <c r="Q12" s="27"/>
    </row>
    <row r="13" spans="1:17" ht="12" customHeight="1">
      <c r="A13" s="44" t="s">
        <v>134</v>
      </c>
      <c r="B13" s="119">
        <v>335</v>
      </c>
      <c r="C13" s="46">
        <v>0.7223880597</v>
      </c>
      <c r="D13" s="46">
        <v>0.1970149254</v>
      </c>
      <c r="E13" s="46">
        <v>0.4985074627</v>
      </c>
      <c r="F13" s="46">
        <v>0.0119402985</v>
      </c>
      <c r="G13" s="120">
        <v>0.0089552239</v>
      </c>
      <c r="H13" s="46">
        <v>0.4955223881</v>
      </c>
      <c r="I13" s="46">
        <v>0.0746268657</v>
      </c>
      <c r="J13" s="27"/>
      <c r="K13" s="27"/>
      <c r="L13" s="27"/>
      <c r="M13" s="27"/>
      <c r="N13" s="27"/>
      <c r="O13" s="27"/>
      <c r="P13" s="27"/>
      <c r="Q13" s="27"/>
    </row>
    <row r="14" spans="1:17" ht="12" customHeight="1">
      <c r="A14" s="44" t="s">
        <v>135</v>
      </c>
      <c r="B14" s="119">
        <v>14</v>
      </c>
      <c r="C14" s="46">
        <v>0.9285714286</v>
      </c>
      <c r="D14" s="46">
        <v>0.5714285714</v>
      </c>
      <c r="E14" s="46">
        <v>0.5</v>
      </c>
      <c r="F14" s="46">
        <v>0</v>
      </c>
      <c r="G14" s="120">
        <v>0</v>
      </c>
      <c r="H14" s="46">
        <v>0.7142857143</v>
      </c>
      <c r="I14" s="46">
        <v>0</v>
      </c>
      <c r="J14" s="27"/>
      <c r="K14" s="27"/>
      <c r="L14" s="27"/>
      <c r="M14" s="27"/>
      <c r="N14" s="27"/>
      <c r="O14" s="27"/>
      <c r="P14" s="27"/>
      <c r="Q14" s="27"/>
    </row>
    <row r="15" spans="1:17" ht="12" customHeight="1">
      <c r="A15" s="44" t="s">
        <v>136</v>
      </c>
      <c r="B15" s="119">
        <v>51</v>
      </c>
      <c r="C15" s="46">
        <v>0.4901960784</v>
      </c>
      <c r="D15" s="46">
        <v>0.431372549</v>
      </c>
      <c r="E15" s="46">
        <v>0.431372549</v>
      </c>
      <c r="F15" s="46">
        <v>0.0196078431</v>
      </c>
      <c r="G15" s="120">
        <v>0</v>
      </c>
      <c r="H15" s="46">
        <v>0.431372549</v>
      </c>
      <c r="I15" s="46">
        <v>0.1960784314</v>
      </c>
      <c r="J15" s="27"/>
      <c r="K15" s="27"/>
      <c r="L15" s="27"/>
      <c r="M15" s="27"/>
      <c r="N15" s="27"/>
      <c r="O15" s="27"/>
      <c r="P15" s="27"/>
      <c r="Q15" s="27"/>
    </row>
    <row r="16" spans="1:17" ht="12" customHeight="1">
      <c r="A16" s="44" t="s">
        <v>137</v>
      </c>
      <c r="B16" s="119">
        <v>15</v>
      </c>
      <c r="C16" s="46">
        <v>0.4666666667</v>
      </c>
      <c r="D16" s="46">
        <v>0.1333333333</v>
      </c>
      <c r="E16" s="46">
        <v>0.5333333333</v>
      </c>
      <c r="F16" s="46">
        <v>0</v>
      </c>
      <c r="G16" s="120">
        <v>0</v>
      </c>
      <c r="H16" s="46">
        <v>0.4</v>
      </c>
      <c r="I16" s="46">
        <v>0</v>
      </c>
      <c r="J16" s="27"/>
      <c r="K16" s="27"/>
      <c r="L16" s="27"/>
      <c r="M16" s="27"/>
      <c r="N16" s="27"/>
      <c r="O16" s="27"/>
      <c r="P16" s="27"/>
      <c r="Q16" s="27"/>
    </row>
    <row r="17" spans="1:17" ht="12" customHeight="1">
      <c r="A17" s="44" t="s">
        <v>138</v>
      </c>
      <c r="B17" s="119">
        <v>66</v>
      </c>
      <c r="C17" s="46">
        <v>0.5303030303</v>
      </c>
      <c r="D17" s="46">
        <v>0.196969697</v>
      </c>
      <c r="E17" s="46">
        <v>0.4090909091</v>
      </c>
      <c r="F17" s="46">
        <v>0</v>
      </c>
      <c r="G17" s="120">
        <v>0.0303030303</v>
      </c>
      <c r="H17" s="46">
        <v>0.3939393939</v>
      </c>
      <c r="I17" s="46">
        <v>0.1666666667</v>
      </c>
      <c r="J17" s="27"/>
      <c r="K17" s="27"/>
      <c r="L17" s="27"/>
      <c r="M17" s="27"/>
      <c r="N17" s="27"/>
      <c r="O17" s="27"/>
      <c r="P17" s="27"/>
      <c r="Q17" s="27"/>
    </row>
    <row r="18" spans="1:17" ht="12" customHeight="1">
      <c r="A18" s="44" t="s">
        <v>139</v>
      </c>
      <c r="B18" s="119">
        <v>9</v>
      </c>
      <c r="C18" s="46">
        <v>0.4444444444</v>
      </c>
      <c r="D18" s="46">
        <v>0.6666666667</v>
      </c>
      <c r="E18" s="46">
        <v>0.6666666667</v>
      </c>
      <c r="F18" s="46">
        <v>0</v>
      </c>
      <c r="G18" s="120">
        <v>0</v>
      </c>
      <c r="H18" s="46">
        <v>0.6666666667</v>
      </c>
      <c r="I18" s="46">
        <v>0.2222222222</v>
      </c>
      <c r="J18" s="27"/>
      <c r="K18" s="27"/>
      <c r="L18" s="27"/>
      <c r="M18" s="27"/>
      <c r="N18" s="27"/>
      <c r="O18" s="27"/>
      <c r="P18" s="27"/>
      <c r="Q18" s="27"/>
    </row>
    <row r="19" spans="1:17" ht="12" customHeight="1">
      <c r="A19" s="44" t="s">
        <v>140</v>
      </c>
      <c r="B19" s="119">
        <v>1</v>
      </c>
      <c r="C19" s="46">
        <v>1</v>
      </c>
      <c r="D19" s="46">
        <v>0</v>
      </c>
      <c r="E19" s="46">
        <v>0</v>
      </c>
      <c r="F19" s="46">
        <v>0</v>
      </c>
      <c r="G19" s="120">
        <v>0</v>
      </c>
      <c r="H19" s="46">
        <v>0</v>
      </c>
      <c r="I19" s="46">
        <v>0</v>
      </c>
      <c r="J19" s="27"/>
      <c r="K19" s="27"/>
      <c r="L19" s="27"/>
      <c r="M19" s="27"/>
      <c r="N19" s="27"/>
      <c r="O19" s="27"/>
      <c r="P19" s="27"/>
      <c r="Q19" s="27"/>
    </row>
    <row r="20" spans="1:17" ht="12" customHeight="1">
      <c r="A20" s="44" t="s">
        <v>141</v>
      </c>
      <c r="B20" s="119">
        <v>1</v>
      </c>
      <c r="C20" s="46">
        <v>0</v>
      </c>
      <c r="D20" s="46">
        <v>0</v>
      </c>
      <c r="E20" s="46">
        <v>0</v>
      </c>
      <c r="F20" s="46">
        <v>0</v>
      </c>
      <c r="G20" s="120">
        <v>0</v>
      </c>
      <c r="H20" s="46">
        <v>0</v>
      </c>
      <c r="I20" s="46">
        <v>0</v>
      </c>
      <c r="J20" s="27"/>
      <c r="K20" s="27"/>
      <c r="L20" s="27"/>
      <c r="M20" s="27"/>
      <c r="N20" s="27"/>
      <c r="O20" s="27"/>
      <c r="P20" s="27"/>
      <c r="Q20" s="27"/>
    </row>
    <row r="21" spans="1:17" ht="12" customHeight="1">
      <c r="A21" s="44" t="s">
        <v>19</v>
      </c>
      <c r="B21" s="119">
        <v>43</v>
      </c>
      <c r="C21" s="46">
        <v>0.3953488372</v>
      </c>
      <c r="D21" s="46">
        <v>0.3953488372</v>
      </c>
      <c r="E21" s="46">
        <v>0.4651162791</v>
      </c>
      <c r="F21" s="46">
        <v>0</v>
      </c>
      <c r="G21" s="120">
        <v>0</v>
      </c>
      <c r="H21" s="46">
        <v>0.511627907</v>
      </c>
      <c r="I21" s="46">
        <v>0.023255814</v>
      </c>
      <c r="J21" s="27"/>
      <c r="K21" s="27"/>
      <c r="L21" s="27"/>
      <c r="M21" s="27"/>
      <c r="N21" s="27"/>
      <c r="O21" s="27"/>
      <c r="P21" s="27"/>
      <c r="Q21" s="27"/>
    </row>
    <row r="22" spans="1:9" s="74" customFormat="1" ht="12" customHeight="1">
      <c r="A22" s="121" t="s">
        <v>9</v>
      </c>
      <c r="B22" s="122">
        <v>1034</v>
      </c>
      <c r="C22" s="123">
        <v>0.6208897485</v>
      </c>
      <c r="D22" s="123">
        <v>0.3887814313</v>
      </c>
      <c r="E22" s="123">
        <v>0.4458413926</v>
      </c>
      <c r="F22" s="123">
        <v>0.0406189555</v>
      </c>
      <c r="G22" s="124">
        <v>0.0116054159</v>
      </c>
      <c r="H22" s="123">
        <v>0.5222437137</v>
      </c>
      <c r="I22" s="123">
        <v>0.2021276596</v>
      </c>
    </row>
    <row r="23" spans="1:9" ht="27.75" customHeight="1">
      <c r="A23" s="199" t="s">
        <v>125</v>
      </c>
      <c r="B23" s="199"/>
      <c r="C23" s="200"/>
      <c r="D23" s="200"/>
      <c r="E23" s="200"/>
      <c r="F23" s="200"/>
      <c r="G23" s="200"/>
      <c r="H23" s="200"/>
      <c r="I23" s="200"/>
    </row>
    <row r="24" spans="1:9" ht="15.75" customHeight="1">
      <c r="A24" s="201" t="s">
        <v>124</v>
      </c>
      <c r="B24" s="201"/>
      <c r="C24" s="202"/>
      <c r="D24" s="202"/>
      <c r="E24" s="202"/>
      <c r="F24" s="202"/>
      <c r="G24" s="202"/>
      <c r="H24" s="202"/>
      <c r="I24" s="202"/>
    </row>
    <row r="25" spans="1:9" ht="39" customHeight="1">
      <c r="A25" s="201" t="s">
        <v>123</v>
      </c>
      <c r="B25" s="201"/>
      <c r="C25" s="202"/>
      <c r="D25" s="202"/>
      <c r="E25" s="202"/>
      <c r="F25" s="202"/>
      <c r="G25" s="202"/>
      <c r="H25" s="202"/>
      <c r="I25" s="202"/>
    </row>
    <row r="26" spans="7:9" ht="12">
      <c r="G26" s="73"/>
      <c r="H26" s="73"/>
      <c r="I26" s="73"/>
    </row>
    <row r="27" spans="7:9" ht="12">
      <c r="G27" s="73"/>
      <c r="H27" s="73"/>
      <c r="I27" s="73"/>
    </row>
    <row r="28" spans="7:9" ht="12">
      <c r="G28" s="73"/>
      <c r="H28" s="73"/>
      <c r="I28" s="73"/>
    </row>
    <row r="29" spans="7:9" ht="12">
      <c r="G29" s="73"/>
      <c r="H29" s="73"/>
      <c r="I29" s="73"/>
    </row>
    <row r="30" spans="7:9" ht="12">
      <c r="G30" s="73"/>
      <c r="H30" s="73"/>
      <c r="I30" s="73"/>
    </row>
    <row r="31" spans="7:9" ht="12">
      <c r="G31" s="73"/>
      <c r="H31" s="73"/>
      <c r="I31" s="73"/>
    </row>
    <row r="32" spans="7:9" ht="12">
      <c r="G32" s="73"/>
      <c r="H32" s="73"/>
      <c r="I32" s="73"/>
    </row>
    <row r="33" spans="7:9" ht="12">
      <c r="G33" s="73"/>
      <c r="H33" s="73"/>
      <c r="I33" s="73"/>
    </row>
    <row r="34" spans="7:9" ht="12">
      <c r="G34" s="73"/>
      <c r="H34" s="73"/>
      <c r="I34" s="73"/>
    </row>
    <row r="35" spans="7:13" ht="12">
      <c r="G35" s="127"/>
      <c r="H35" s="127"/>
      <c r="I35" s="127"/>
      <c r="J35" s="127"/>
      <c r="K35" s="127"/>
      <c r="L35" s="127"/>
      <c r="M35" s="127"/>
    </row>
    <row r="36" spans="7:13" ht="12">
      <c r="G36" s="127"/>
      <c r="H36" s="127"/>
      <c r="I36" s="127"/>
      <c r="J36" s="127"/>
      <c r="K36" s="127"/>
      <c r="L36" s="127"/>
      <c r="M36" s="127"/>
    </row>
    <row r="37" spans="7:13" ht="12">
      <c r="G37" s="127"/>
      <c r="H37" s="127"/>
      <c r="I37" s="127"/>
      <c r="J37" s="127"/>
      <c r="K37" s="127"/>
      <c r="L37" s="127"/>
      <c r="M37" s="127"/>
    </row>
    <row r="38" spans="7:13" ht="12">
      <c r="G38" s="127"/>
      <c r="H38" s="127"/>
      <c r="I38" s="127"/>
      <c r="J38" s="127"/>
      <c r="K38" s="127"/>
      <c r="L38" s="127"/>
      <c r="M38" s="127"/>
    </row>
    <row r="39" spans="7:13" ht="12">
      <c r="G39" s="127"/>
      <c r="H39" s="127"/>
      <c r="I39" s="127"/>
      <c r="J39" s="127"/>
      <c r="K39" s="127"/>
      <c r="L39" s="127"/>
      <c r="M39" s="127"/>
    </row>
    <row r="40" spans="7:13" ht="12">
      <c r="G40" s="127"/>
      <c r="H40" s="127"/>
      <c r="I40" s="127"/>
      <c r="J40" s="127"/>
      <c r="K40" s="127"/>
      <c r="L40" s="127"/>
      <c r="M40" s="127"/>
    </row>
    <row r="41" spans="7:13" ht="12">
      <c r="G41" s="127"/>
      <c r="H41" s="127"/>
      <c r="I41" s="127"/>
      <c r="J41" s="127"/>
      <c r="K41" s="127"/>
      <c r="L41" s="127"/>
      <c r="M41" s="127"/>
    </row>
    <row r="42" spans="7:13" ht="12">
      <c r="G42" s="127"/>
      <c r="H42" s="127"/>
      <c r="I42" s="127"/>
      <c r="J42" s="127"/>
      <c r="K42" s="127"/>
      <c r="L42" s="127"/>
      <c r="M42" s="127"/>
    </row>
    <row r="43" spans="5:13" ht="12">
      <c r="E43" s="73"/>
      <c r="F43" s="73"/>
      <c r="G43" s="127"/>
      <c r="H43" s="127"/>
      <c r="I43" s="127"/>
      <c r="J43" s="127"/>
      <c r="K43" s="127"/>
      <c r="L43" s="127"/>
      <c r="M43" s="127"/>
    </row>
    <row r="44" spans="5:13" ht="12">
      <c r="E44" s="73"/>
      <c r="F44" s="73"/>
      <c r="G44" s="127"/>
      <c r="H44" s="127"/>
      <c r="I44" s="127"/>
      <c r="J44" s="127"/>
      <c r="K44" s="127"/>
      <c r="L44" s="127"/>
      <c r="M44" s="127"/>
    </row>
    <row r="45" spans="5:13" ht="12">
      <c r="E45" s="73"/>
      <c r="F45" s="73"/>
      <c r="G45" s="127"/>
      <c r="H45" s="127"/>
      <c r="I45" s="127"/>
      <c r="J45" s="127"/>
      <c r="K45" s="127"/>
      <c r="L45" s="127"/>
      <c r="M45" s="127"/>
    </row>
    <row r="46" spans="5:13" ht="12">
      <c r="E46" s="73"/>
      <c r="F46" s="73"/>
      <c r="G46" s="127"/>
      <c r="H46" s="127"/>
      <c r="I46" s="127"/>
      <c r="J46" s="127"/>
      <c r="K46" s="127"/>
      <c r="L46" s="127"/>
      <c r="M46" s="127"/>
    </row>
    <row r="47" spans="5:13" ht="12">
      <c r="E47" s="73"/>
      <c r="F47" s="73"/>
      <c r="G47" s="127"/>
      <c r="H47" s="127"/>
      <c r="I47" s="127"/>
      <c r="J47" s="127"/>
      <c r="K47" s="127"/>
      <c r="L47" s="127"/>
      <c r="M47" s="127"/>
    </row>
    <row r="48" spans="5:13" ht="12">
      <c r="E48" s="73"/>
      <c r="F48" s="73"/>
      <c r="G48" s="127"/>
      <c r="H48" s="127"/>
      <c r="I48" s="127"/>
      <c r="J48" s="127"/>
      <c r="K48" s="127"/>
      <c r="L48" s="127"/>
      <c r="M48" s="127"/>
    </row>
    <row r="49" spans="5:13" ht="12">
      <c r="E49" s="73"/>
      <c r="F49" s="73"/>
      <c r="G49" s="127"/>
      <c r="H49" s="127"/>
      <c r="I49" s="127"/>
      <c r="J49" s="127"/>
      <c r="K49" s="127"/>
      <c r="L49" s="127"/>
      <c r="M49" s="127"/>
    </row>
    <row r="50" spans="5:9" ht="12">
      <c r="E50" s="73"/>
      <c r="F50" s="73"/>
      <c r="G50" s="73"/>
      <c r="H50" s="73"/>
      <c r="I50" s="73"/>
    </row>
    <row r="51" spans="5:9" ht="12">
      <c r="E51" s="73"/>
      <c r="F51" s="73"/>
      <c r="G51" s="73"/>
      <c r="H51" s="73"/>
      <c r="I51" s="73"/>
    </row>
    <row r="52" spans="5:9" ht="12">
      <c r="E52" s="73"/>
      <c r="F52" s="73"/>
      <c r="G52" s="73"/>
      <c r="H52" s="73"/>
      <c r="I52" s="73"/>
    </row>
    <row r="53" spans="5:9" ht="12">
      <c r="E53" s="73"/>
      <c r="F53" s="73"/>
      <c r="G53" s="73"/>
      <c r="H53" s="73"/>
      <c r="I53" s="73"/>
    </row>
    <row r="54" spans="5:9" ht="12">
      <c r="E54" s="73"/>
      <c r="F54" s="73"/>
      <c r="G54" s="73"/>
      <c r="H54" s="73"/>
      <c r="I54" s="73"/>
    </row>
    <row r="55" spans="5:9" ht="12">
      <c r="E55" s="73"/>
      <c r="F55" s="73"/>
      <c r="G55" s="73"/>
      <c r="H55" s="73"/>
      <c r="I55" s="73"/>
    </row>
    <row r="56" spans="5:9" ht="12">
      <c r="E56" s="73"/>
      <c r="F56" s="73"/>
      <c r="G56" s="73"/>
      <c r="H56" s="73"/>
      <c r="I56" s="73"/>
    </row>
    <row r="57" spans="5:9" ht="12">
      <c r="E57" s="73"/>
      <c r="F57" s="73"/>
      <c r="G57" s="73"/>
      <c r="H57" s="73"/>
      <c r="I57" s="73"/>
    </row>
    <row r="58" spans="5:9" ht="12">
      <c r="E58" s="73"/>
      <c r="F58" s="73"/>
      <c r="G58" s="73"/>
      <c r="H58" s="73"/>
      <c r="I58" s="73"/>
    </row>
    <row r="59" spans="5:9" ht="12">
      <c r="E59" s="73"/>
      <c r="F59" s="73"/>
      <c r="G59" s="73"/>
      <c r="H59" s="73"/>
      <c r="I59" s="73"/>
    </row>
    <row r="60" spans="5:9" ht="12">
      <c r="E60" s="73"/>
      <c r="F60" s="73"/>
      <c r="G60" s="73"/>
      <c r="H60" s="73"/>
      <c r="I60" s="73"/>
    </row>
    <row r="61" spans="5:9" ht="12">
      <c r="E61" s="73"/>
      <c r="F61" s="73"/>
      <c r="G61" s="73"/>
      <c r="H61" s="73"/>
      <c r="I61" s="73"/>
    </row>
  </sheetData>
  <mergeCells count="10">
    <mergeCell ref="A1:I1"/>
    <mergeCell ref="A2:I2"/>
    <mergeCell ref="A3:I3"/>
    <mergeCell ref="A4:I4"/>
    <mergeCell ref="A24:I24"/>
    <mergeCell ref="A25:I25"/>
    <mergeCell ref="A23:I23"/>
    <mergeCell ref="A7:A8"/>
    <mergeCell ref="C7:H7"/>
    <mergeCell ref="I7:I8"/>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Mathematica Policy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Cherlow</dc:creator>
  <cp:keywords/>
  <dc:description/>
  <cp:lastModifiedBy>Allison Barrett</cp:lastModifiedBy>
  <cp:lastPrinted>2006-03-31T20:58:19Z</cp:lastPrinted>
  <dcterms:created xsi:type="dcterms:W3CDTF">2004-07-17T15:31:50Z</dcterms:created>
  <dcterms:modified xsi:type="dcterms:W3CDTF">2006-04-06T15:39:21Z</dcterms:modified>
  <cp:category/>
  <cp:version/>
  <cp:contentType/>
  <cp:contentStatus/>
</cp:coreProperties>
</file>