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90" windowWidth="11235" windowHeight="5550" activeTab="0"/>
  </bookViews>
  <sheets>
    <sheet name="SB38E228 SEP" sheetId="1" r:id="rId1"/>
  </sheets>
  <definedNames/>
  <calcPr fullCalcOnLoad="1"/>
</workbook>
</file>

<file path=xl/sharedStrings.xml><?xml version="1.0" encoding="utf-8"?>
<sst xmlns="http://schemas.openxmlformats.org/spreadsheetml/2006/main" count="230" uniqueCount="95">
  <si>
    <t>Vendor:</t>
  </si>
  <si>
    <t>FTS AT&amp;T Crossover</t>
  </si>
  <si>
    <t xml:space="preserve">CID: </t>
  </si>
  <si>
    <t>SO30305</t>
  </si>
  <si>
    <t>IPAC:</t>
  </si>
  <si>
    <t>POP:</t>
  </si>
  <si>
    <t>Agency Code</t>
  </si>
  <si>
    <t>Agency Name</t>
  </si>
  <si>
    <t>Funding
Org/Site</t>
  </si>
  <si>
    <t>HQ/Field</t>
  </si>
  <si>
    <t>Current
Charges</t>
  </si>
  <si>
    <t>Amount
Paid</t>
  </si>
  <si>
    <t xml:space="preserve"> PO Line</t>
  </si>
  <si>
    <t>PO
Ship</t>
  </si>
  <si>
    <t>Field #</t>
  </si>
  <si>
    <t xml:space="preserve">Program # </t>
  </si>
  <si>
    <t xml:space="preserve">WFO # </t>
  </si>
  <si>
    <t xml:space="preserve"> </t>
  </si>
  <si>
    <t>HQ-WCF</t>
  </si>
  <si>
    <t>IN-WCF</t>
  </si>
  <si>
    <t>Field</t>
  </si>
  <si>
    <t>SPRO</t>
  </si>
  <si>
    <t>NSFO</t>
  </si>
  <si>
    <t>NRLFO</t>
  </si>
  <si>
    <t>INL</t>
  </si>
  <si>
    <t>CHO</t>
  </si>
  <si>
    <t>SRO</t>
  </si>
  <si>
    <t>WAPA</t>
  </si>
  <si>
    <t>BPA</t>
  </si>
  <si>
    <t>SEPA</t>
  </si>
  <si>
    <t>SWPA</t>
  </si>
  <si>
    <t>ORO</t>
  </si>
  <si>
    <t>PNSO</t>
  </si>
  <si>
    <t>NETL</t>
  </si>
  <si>
    <t>GO</t>
  </si>
  <si>
    <t>RW-HQ</t>
  </si>
  <si>
    <t>LM</t>
  </si>
  <si>
    <t>890014a</t>
  </si>
  <si>
    <t>HQ</t>
  </si>
  <si>
    <t>IN-1</t>
  </si>
  <si>
    <t>HQ/WCF Total</t>
  </si>
  <si>
    <t>HQ/WCF</t>
  </si>
  <si>
    <t>NA-44 (EOC-Dedicated)</t>
  </si>
  <si>
    <t>NAHQ-Funded</t>
  </si>
  <si>
    <t>HQ-Funded</t>
  </si>
  <si>
    <t>RL</t>
  </si>
  <si>
    <t>EMCBC</t>
  </si>
  <si>
    <t>RL-Hanford</t>
  </si>
  <si>
    <t>NVO</t>
  </si>
  <si>
    <t>ALO</t>
  </si>
  <si>
    <t>SNL-Livermore</t>
  </si>
  <si>
    <t>SNL-ALB</t>
  </si>
  <si>
    <t>Pantex</t>
  </si>
  <si>
    <t>LANL</t>
  </si>
  <si>
    <t>KCP</t>
  </si>
  <si>
    <t>OST</t>
  </si>
  <si>
    <t>LLSO</t>
  </si>
  <si>
    <t>SNR</t>
  </si>
  <si>
    <t>IDO</t>
  </si>
  <si>
    <t>INL-Bechtel</t>
  </si>
  <si>
    <t>INL-CWI</t>
  </si>
  <si>
    <t>PPPL</t>
  </si>
  <si>
    <t>BNL</t>
  </si>
  <si>
    <t>FERMI</t>
  </si>
  <si>
    <t>ANL</t>
  </si>
  <si>
    <t>LLNL</t>
  </si>
  <si>
    <t>SR</t>
  </si>
  <si>
    <t>PNR-Contractor</t>
  </si>
  <si>
    <t>SNR-KAPL</t>
  </si>
  <si>
    <t>WAPA-HQ, Lakewood</t>
  </si>
  <si>
    <t>WAPA-Montrose</t>
  </si>
  <si>
    <t>WAPA-Billings</t>
  </si>
  <si>
    <t>WAPA-Phoenix</t>
  </si>
  <si>
    <t>WAPA-Folsom</t>
  </si>
  <si>
    <t>WAPA-Watertown</t>
  </si>
  <si>
    <t>WAPA-Huron</t>
  </si>
  <si>
    <t>OR</t>
  </si>
  <si>
    <t>OR-Paducah</t>
  </si>
  <si>
    <t>OR-EDU</t>
  </si>
  <si>
    <t>PNNL</t>
  </si>
  <si>
    <t>SLAC</t>
  </si>
  <si>
    <t>NETL-Morgantown</t>
  </si>
  <si>
    <t>NETL-Pittsburgh</t>
  </si>
  <si>
    <t>NETL-Albany</t>
  </si>
  <si>
    <t>NETL-Tulsa</t>
  </si>
  <si>
    <t>NREL</t>
  </si>
  <si>
    <t>Yucca Mountain</t>
  </si>
  <si>
    <t>Yucca Mountain Office II</t>
  </si>
  <si>
    <t>EM-Lexington</t>
  </si>
  <si>
    <t>EM-Cincinnati</t>
  </si>
  <si>
    <t>LM-Field</t>
  </si>
  <si>
    <t>LM-GJO</t>
  </si>
  <si>
    <t>Field Total</t>
  </si>
  <si>
    <t>SB38E228</t>
  </si>
  <si>
    <t>FTS AT&amp;T Total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</si>
</sst>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#,##0.0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\-yyyy"/>
    <numFmt numFmtId="172" formatCode="000"/>
    <numFmt numFmtId="173" formatCode="[$€-2]\ #,##0.00_);[Red]\([$€-2]\ #,##0.00\)"/>
    <numFmt numFmtId="174" formatCode="mm/dd/yy"/>
    <numFmt numFmtId="175" formatCode="0.000"/>
    <numFmt numFmtId="176" formatCode=".000"/>
    <numFmt numFmtId="177" formatCode="0\4\4\1\5\2\4\6"/>
    <numFmt numFmtId="178" formatCode=".00\1"/>
    <numFmt numFmtId="179" formatCode="\3.0\10"/>
    <numFmt numFmtId="180" formatCode="[$-409]h:mm:ss\ AM/PM"/>
    <numFmt numFmtId="181" formatCode="0.000E+00"/>
    <numFmt numFmtId="182" formatCode="m/d/yy;@"/>
    <numFmt numFmtId="183" formatCode="0.0"/>
    <numFmt numFmtId="184" formatCode="0_);[Red]\(0\)"/>
    <numFmt numFmtId="185" formatCode="0_);\(0\)"/>
    <numFmt numFmtId="186" formatCode="dd\-mmm\-yy"/>
    <numFmt numFmtId="187" formatCode="#,##0.000_);\(#,##0.000\)"/>
    <numFmt numFmtId="188" formatCode="mm/dd/yy;@"/>
    <numFmt numFmtId="189" formatCode="00000"/>
    <numFmt numFmtId="190" formatCode="000000"/>
    <numFmt numFmtId="191" formatCode="000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b/>
      <sz val="9"/>
      <color indexed="9"/>
      <name val="Trebuchet MS"/>
      <family val="2"/>
    </font>
    <font>
      <b/>
      <sz val="9"/>
      <name val="Trebuchet MS"/>
      <family val="2"/>
    </font>
    <font>
      <sz val="8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4" fontId="7" fillId="2" borderId="2" xfId="17" applyFont="1" applyFill="1" applyBorder="1" applyAlignment="1">
      <alignment horizontal="center" vertical="center" wrapText="1"/>
    </xf>
    <xf numFmtId="0" fontId="7" fillId="2" borderId="2" xfId="21" applyFont="1" applyFill="1" applyBorder="1" applyAlignment="1">
      <alignment horizontal="center" vertical="center" wrapText="1"/>
      <protection/>
    </xf>
    <xf numFmtId="0" fontId="7" fillId="2" borderId="3" xfId="2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44" fontId="6" fillId="0" borderId="0" xfId="17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4" fontId="9" fillId="0" borderId="0" xfId="17" applyFont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44" fontId="6" fillId="0" borderId="4" xfId="17" applyFont="1" applyBorder="1" applyAlignment="1">
      <alignment/>
    </xf>
    <xf numFmtId="44" fontId="6" fillId="0" borderId="4" xfId="17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4" fontId="8" fillId="0" borderId="4" xfId="17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44" fontId="6" fillId="3" borderId="4" xfId="0" applyNumberFormat="1" applyFont="1" applyFill="1" applyBorder="1" applyAlignment="1">
      <alignment/>
    </xf>
    <xf numFmtId="0" fontId="8" fillId="3" borderId="4" xfId="0" applyFont="1" applyFill="1" applyBorder="1" applyAlignment="1">
      <alignment horizontal="center"/>
    </xf>
    <xf numFmtId="44" fontId="8" fillId="3" borderId="4" xfId="17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right"/>
    </xf>
    <xf numFmtId="0" fontId="6" fillId="4" borderId="4" xfId="0" applyFont="1" applyFill="1" applyBorder="1" applyAlignment="1">
      <alignment/>
    </xf>
    <xf numFmtId="0" fontId="8" fillId="4" borderId="4" xfId="0" applyFont="1" applyFill="1" applyBorder="1" applyAlignment="1">
      <alignment horizontal="center"/>
    </xf>
    <xf numFmtId="44" fontId="8" fillId="4" borderId="4" xfId="17" applyFont="1" applyFill="1" applyBorder="1" applyAlignment="1">
      <alignment/>
    </xf>
    <xf numFmtId="0" fontId="6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right"/>
    </xf>
    <xf numFmtId="0" fontId="6" fillId="5" borderId="4" xfId="0" applyFont="1" applyFill="1" applyBorder="1" applyAlignment="1">
      <alignment/>
    </xf>
    <xf numFmtId="0" fontId="8" fillId="5" borderId="4" xfId="0" applyFont="1" applyFill="1" applyBorder="1" applyAlignment="1">
      <alignment horizontal="center"/>
    </xf>
    <xf numFmtId="44" fontId="8" fillId="5" borderId="4" xfId="17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ense Courier Services January 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1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18" bestFit="1" customWidth="1"/>
    <col min="2" max="2" width="22.28125" style="19" bestFit="1" customWidth="1"/>
    <col min="3" max="3" width="12.00390625" style="19" bestFit="1" customWidth="1"/>
    <col min="4" max="4" width="11.7109375" style="18" customWidth="1"/>
    <col min="5" max="6" width="12.28125" style="20" bestFit="1" customWidth="1"/>
    <col min="7" max="7" width="8.140625" style="19" customWidth="1"/>
    <col min="8" max="8" width="8.57421875" style="19" customWidth="1"/>
    <col min="9" max="9" width="10.00390625" style="19" customWidth="1"/>
    <col min="10" max="10" width="12.140625" style="19" customWidth="1"/>
    <col min="11" max="11" width="12.28125" style="19" customWidth="1"/>
    <col min="12" max="16384" width="11.140625" style="19" customWidth="1"/>
  </cols>
  <sheetData>
    <row r="1" spans="1:30" s="6" customFormat="1" ht="15.75">
      <c r="A1" s="1" t="s">
        <v>0</v>
      </c>
      <c r="B1" s="1" t="s">
        <v>1</v>
      </c>
      <c r="C1" s="1"/>
      <c r="D1" s="21"/>
      <c r="E1" s="2"/>
      <c r="F1" s="7"/>
      <c r="G1" s="21"/>
      <c r="H1" s="2"/>
      <c r="I1" s="2"/>
      <c r="J1" s="3"/>
      <c r="K1" s="2"/>
      <c r="L1" s="2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4"/>
      <c r="AC1" s="4"/>
      <c r="AD1" s="4"/>
    </row>
    <row r="2" spans="1:30" s="6" customFormat="1" ht="15.75">
      <c r="A2" s="1" t="s">
        <v>2</v>
      </c>
      <c r="B2" s="7" t="s">
        <v>3</v>
      </c>
      <c r="C2" s="7"/>
      <c r="D2" s="21"/>
      <c r="E2" s="2"/>
      <c r="F2" s="7"/>
      <c r="G2" s="21"/>
      <c r="H2" s="2"/>
      <c r="I2" s="2"/>
      <c r="J2" s="3"/>
      <c r="K2" s="2"/>
      <c r="L2" s="2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4"/>
      <c r="AA2" s="4"/>
      <c r="AB2" s="4"/>
      <c r="AC2" s="4"/>
      <c r="AD2" s="4"/>
    </row>
    <row r="3" spans="1:30" s="6" customFormat="1" ht="15.75">
      <c r="A3" s="1" t="s">
        <v>4</v>
      </c>
      <c r="B3" s="7" t="s">
        <v>93</v>
      </c>
      <c r="C3" s="7"/>
      <c r="D3" s="21"/>
      <c r="E3" s="2"/>
      <c r="F3" s="7"/>
      <c r="G3" s="21"/>
      <c r="H3" s="2"/>
      <c r="I3" s="2"/>
      <c r="J3" s="3"/>
      <c r="K3" s="2"/>
      <c r="L3" s="2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/>
      <c r="Z3" s="4"/>
      <c r="AA3" s="4"/>
      <c r="AB3" s="4"/>
      <c r="AC3" s="4"/>
      <c r="AD3" s="4"/>
    </row>
    <row r="4" spans="1:30" s="6" customFormat="1" ht="15.75">
      <c r="A4" s="1" t="s">
        <v>5</v>
      </c>
      <c r="B4" s="8">
        <v>39692</v>
      </c>
      <c r="C4" s="8"/>
      <c r="D4" s="21"/>
      <c r="E4" s="2"/>
      <c r="F4" s="7"/>
      <c r="G4" s="21"/>
      <c r="H4" s="2"/>
      <c r="I4" s="2"/>
      <c r="J4" s="3"/>
      <c r="K4" s="2"/>
      <c r="L4" s="2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  <c r="Z4" s="4"/>
      <c r="AA4" s="4"/>
      <c r="AB4" s="4"/>
      <c r="AC4" s="4"/>
      <c r="AD4" s="4"/>
    </row>
    <row r="5" spans="1:30" s="6" customFormat="1" ht="16.5" thickBot="1">
      <c r="A5" s="9"/>
      <c r="B5" s="2"/>
      <c r="C5" s="2"/>
      <c r="D5" s="21"/>
      <c r="E5" s="2"/>
      <c r="F5" s="7"/>
      <c r="G5" s="21"/>
      <c r="H5" s="2"/>
      <c r="I5" s="2"/>
      <c r="J5" s="3"/>
      <c r="K5" s="2"/>
      <c r="L5" s="2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  <c r="Z5" s="4"/>
      <c r="AA5" s="4"/>
      <c r="AB5" s="4"/>
      <c r="AC5" s="4"/>
      <c r="AD5" s="4"/>
    </row>
    <row r="6" spans="1:11" s="15" customFormat="1" ht="30.75" thickBot="1">
      <c r="A6" s="10" t="s">
        <v>6</v>
      </c>
      <c r="B6" s="11" t="s">
        <v>7</v>
      </c>
      <c r="C6" s="11" t="s">
        <v>8</v>
      </c>
      <c r="D6" s="11" t="s">
        <v>9</v>
      </c>
      <c r="E6" s="12" t="s">
        <v>10</v>
      </c>
      <c r="F6" s="12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4" t="s">
        <v>16</v>
      </c>
    </row>
    <row r="7" spans="1:11" s="6" customFormat="1" ht="15.75" thickBot="1">
      <c r="A7" s="23">
        <v>890000</v>
      </c>
      <c r="B7" s="24" t="s">
        <v>38</v>
      </c>
      <c r="C7" s="24" t="s">
        <v>18</v>
      </c>
      <c r="D7" s="23" t="s">
        <v>18</v>
      </c>
      <c r="E7" s="25">
        <v>84866.64</v>
      </c>
      <c r="F7" s="26">
        <v>84866.64</v>
      </c>
      <c r="G7" s="27"/>
      <c r="H7" s="27"/>
      <c r="I7" s="27"/>
      <c r="J7" s="27"/>
      <c r="K7" s="27"/>
    </row>
    <row r="8" spans="1:11" s="6" customFormat="1" ht="15.75" thickBot="1">
      <c r="A8" s="23">
        <v>890017</v>
      </c>
      <c r="B8" s="24" t="s">
        <v>39</v>
      </c>
      <c r="C8" s="24" t="s">
        <v>19</v>
      </c>
      <c r="D8" s="23" t="s">
        <v>18</v>
      </c>
      <c r="E8" s="25">
        <v>27280.92</v>
      </c>
      <c r="F8" s="28">
        <v>27280.92</v>
      </c>
      <c r="G8" s="27"/>
      <c r="H8" s="27"/>
      <c r="I8" s="27"/>
      <c r="J8" s="27"/>
      <c r="K8" s="27"/>
    </row>
    <row r="9" spans="1:11" s="6" customFormat="1" ht="15.75" thickBot="1">
      <c r="A9" s="29" t="s">
        <v>17</v>
      </c>
      <c r="B9" s="30" t="s">
        <v>40</v>
      </c>
      <c r="C9" s="31"/>
      <c r="D9" s="32" t="s">
        <v>41</v>
      </c>
      <c r="E9" s="33">
        <f>SUM(E7:E8)</f>
        <v>112147.56</v>
      </c>
      <c r="F9" s="33">
        <v>13459.22</v>
      </c>
      <c r="G9" s="32">
        <v>115</v>
      </c>
      <c r="H9" s="32">
        <v>1</v>
      </c>
      <c r="I9" s="32"/>
      <c r="J9" s="32">
        <v>1721106</v>
      </c>
      <c r="K9" s="32"/>
    </row>
    <row r="10" spans="1:11" s="6" customFormat="1" ht="15.75" thickBot="1">
      <c r="A10" s="29" t="s">
        <v>17</v>
      </c>
      <c r="B10" s="30" t="s">
        <v>40</v>
      </c>
      <c r="C10" s="31"/>
      <c r="D10" s="32" t="s">
        <v>41</v>
      </c>
      <c r="E10" s="33"/>
      <c r="F10" s="33">
        <v>89188.12</v>
      </c>
      <c r="G10" s="32">
        <v>158</v>
      </c>
      <c r="H10" s="32">
        <v>1</v>
      </c>
      <c r="I10" s="32"/>
      <c r="J10" s="32">
        <v>1721106</v>
      </c>
      <c r="K10" s="32"/>
    </row>
    <row r="11" spans="1:11" s="6" customFormat="1" ht="15.75" thickBot="1">
      <c r="A11" s="29" t="s">
        <v>17</v>
      </c>
      <c r="B11" s="30" t="s">
        <v>40</v>
      </c>
      <c r="C11" s="31"/>
      <c r="D11" s="32" t="s">
        <v>41</v>
      </c>
      <c r="E11" s="33"/>
      <c r="F11" s="33">
        <v>9500.22</v>
      </c>
      <c r="G11" s="32">
        <v>159</v>
      </c>
      <c r="H11" s="32">
        <v>1</v>
      </c>
      <c r="I11" s="32"/>
      <c r="J11" s="32">
        <v>1721108</v>
      </c>
      <c r="K11" s="32"/>
    </row>
    <row r="12" spans="1:11" s="6" customFormat="1" ht="15.75" thickBot="1">
      <c r="A12" s="23" t="s">
        <v>37</v>
      </c>
      <c r="B12" s="24" t="s">
        <v>42</v>
      </c>
      <c r="C12" s="24" t="s">
        <v>43</v>
      </c>
      <c r="D12" s="23" t="s">
        <v>44</v>
      </c>
      <c r="E12" s="25">
        <v>33031.32</v>
      </c>
      <c r="F12" s="25">
        <v>33031.32</v>
      </c>
      <c r="G12" s="27"/>
      <c r="H12" s="27"/>
      <c r="I12" s="27"/>
      <c r="J12" s="27"/>
      <c r="K12" s="27"/>
    </row>
    <row r="13" spans="1:11" s="6" customFormat="1" ht="15.75" thickBot="1">
      <c r="A13" s="29" t="s">
        <v>17</v>
      </c>
      <c r="B13" s="30" t="s">
        <v>38</v>
      </c>
      <c r="C13" s="31"/>
      <c r="D13" s="32" t="s">
        <v>44</v>
      </c>
      <c r="E13" s="33">
        <f>SUM(E12)</f>
        <v>33031.32</v>
      </c>
      <c r="F13" s="33">
        <v>33031.32</v>
      </c>
      <c r="G13" s="32">
        <v>164</v>
      </c>
      <c r="H13" s="32">
        <v>1</v>
      </c>
      <c r="I13" s="32"/>
      <c r="J13" s="32">
        <v>2221057</v>
      </c>
      <c r="K13" s="32"/>
    </row>
    <row r="14" spans="1:11" s="6" customFormat="1" ht="15.75" thickBot="1">
      <c r="A14" s="23">
        <v>890100</v>
      </c>
      <c r="B14" s="24" t="s">
        <v>45</v>
      </c>
      <c r="C14" s="24" t="s">
        <v>46</v>
      </c>
      <c r="D14" s="23" t="s">
        <v>20</v>
      </c>
      <c r="E14" s="25">
        <v>451.55</v>
      </c>
      <c r="F14" s="25">
        <v>451.55</v>
      </c>
      <c r="G14" s="27">
        <v>167</v>
      </c>
      <c r="H14" s="27">
        <v>1</v>
      </c>
      <c r="I14" s="27"/>
      <c r="J14" s="27">
        <v>1110849</v>
      </c>
      <c r="K14" s="27"/>
    </row>
    <row r="15" spans="1:11" s="6" customFormat="1" ht="15.75" thickBot="1">
      <c r="A15" s="23">
        <v>890102</v>
      </c>
      <c r="B15" s="24" t="s">
        <v>47</v>
      </c>
      <c r="C15" s="24" t="s">
        <v>46</v>
      </c>
      <c r="D15" s="23" t="s">
        <v>20</v>
      </c>
      <c r="E15" s="25">
        <v>24.57</v>
      </c>
      <c r="F15" s="25">
        <v>24.57</v>
      </c>
      <c r="G15" s="27">
        <v>160</v>
      </c>
      <c r="H15" s="27">
        <v>1</v>
      </c>
      <c r="I15" s="27"/>
      <c r="J15" s="27">
        <v>1110832</v>
      </c>
      <c r="K15" s="27"/>
    </row>
    <row r="16" spans="1:11" s="6" customFormat="1" ht="15.75" thickBot="1">
      <c r="A16" s="23">
        <v>890300</v>
      </c>
      <c r="B16" s="24" t="s">
        <v>21</v>
      </c>
      <c r="C16" s="24" t="s">
        <v>21</v>
      </c>
      <c r="D16" s="23" t="s">
        <v>20</v>
      </c>
      <c r="E16" s="25">
        <v>13517.07</v>
      </c>
      <c r="F16" s="25">
        <v>11375.32</v>
      </c>
      <c r="G16" s="27">
        <v>197</v>
      </c>
      <c r="H16" s="27">
        <v>1</v>
      </c>
      <c r="I16" s="27"/>
      <c r="J16" s="27"/>
      <c r="K16" s="27">
        <v>3008592</v>
      </c>
    </row>
    <row r="17" spans="1:11" s="6" customFormat="1" ht="15.75" thickBot="1">
      <c r="A17" s="23">
        <v>890300</v>
      </c>
      <c r="B17" s="24" t="s">
        <v>21</v>
      </c>
      <c r="C17" s="24" t="s">
        <v>21</v>
      </c>
      <c r="D17" s="23" t="s">
        <v>20</v>
      </c>
      <c r="E17" s="25"/>
      <c r="F17" s="25">
        <v>2141.75</v>
      </c>
      <c r="G17" s="27">
        <v>80</v>
      </c>
      <c r="H17" s="27">
        <v>1</v>
      </c>
      <c r="I17" s="27"/>
      <c r="J17" s="27"/>
      <c r="K17" s="27">
        <v>3008592</v>
      </c>
    </row>
    <row r="18" spans="1:11" s="6" customFormat="1" ht="15.75" thickBot="1">
      <c r="A18" s="23">
        <v>890400</v>
      </c>
      <c r="B18" s="24" t="s">
        <v>48</v>
      </c>
      <c r="C18" s="24" t="s">
        <v>22</v>
      </c>
      <c r="D18" s="23" t="s">
        <v>20</v>
      </c>
      <c r="E18" s="25">
        <v>3954.37</v>
      </c>
      <c r="F18" s="25">
        <v>3954.37</v>
      </c>
      <c r="G18" s="27">
        <v>180</v>
      </c>
      <c r="H18" s="27">
        <v>1</v>
      </c>
      <c r="I18" s="27"/>
      <c r="J18" s="27"/>
      <c r="K18" s="27">
        <v>3009714</v>
      </c>
    </row>
    <row r="19" spans="1:11" s="6" customFormat="1" ht="15.75" thickBot="1">
      <c r="A19" s="23">
        <v>890500</v>
      </c>
      <c r="B19" s="24" t="s">
        <v>49</v>
      </c>
      <c r="C19" s="24" t="s">
        <v>22</v>
      </c>
      <c r="D19" s="23" t="s">
        <v>20</v>
      </c>
      <c r="E19" s="25">
        <v>8343.42</v>
      </c>
      <c r="F19" s="25">
        <v>8343.42</v>
      </c>
      <c r="G19" s="27">
        <v>174</v>
      </c>
      <c r="H19" s="27">
        <v>1</v>
      </c>
      <c r="I19" s="27"/>
      <c r="J19" s="27">
        <v>2221967</v>
      </c>
      <c r="K19" s="27"/>
    </row>
    <row r="20" spans="1:11" s="6" customFormat="1" ht="15.75" thickBot="1">
      <c r="A20" s="23">
        <v>890501</v>
      </c>
      <c r="B20" s="24" t="s">
        <v>50</v>
      </c>
      <c r="C20" s="24" t="s">
        <v>22</v>
      </c>
      <c r="D20" s="23" t="s">
        <v>20</v>
      </c>
      <c r="E20" s="25">
        <v>0.3</v>
      </c>
      <c r="F20" s="25">
        <v>0.3</v>
      </c>
      <c r="G20" s="27">
        <v>1</v>
      </c>
      <c r="H20" s="27">
        <v>19</v>
      </c>
      <c r="I20" s="27"/>
      <c r="J20" s="27"/>
      <c r="K20" s="27">
        <v>3001543</v>
      </c>
    </row>
    <row r="21" spans="1:11" s="6" customFormat="1" ht="15.75" thickBot="1">
      <c r="A21" s="23">
        <v>890502</v>
      </c>
      <c r="B21" s="24" t="s">
        <v>51</v>
      </c>
      <c r="C21" s="24" t="s">
        <v>22</v>
      </c>
      <c r="D21" s="23" t="s">
        <v>20</v>
      </c>
      <c r="E21" s="25">
        <v>1307</v>
      </c>
      <c r="F21" s="25">
        <v>1307</v>
      </c>
      <c r="G21" s="27">
        <v>1</v>
      </c>
      <c r="H21" s="27">
        <v>19</v>
      </c>
      <c r="I21" s="27"/>
      <c r="J21" s="27"/>
      <c r="K21" s="27">
        <v>3001543</v>
      </c>
    </row>
    <row r="22" spans="1:11" s="6" customFormat="1" ht="15.75" thickBot="1">
      <c r="A22" s="23">
        <v>890503</v>
      </c>
      <c r="B22" s="24" t="s">
        <v>52</v>
      </c>
      <c r="C22" s="24" t="s">
        <v>22</v>
      </c>
      <c r="D22" s="23" t="s">
        <v>20</v>
      </c>
      <c r="E22" s="25">
        <v>449.49</v>
      </c>
      <c r="F22" s="25">
        <v>449.49</v>
      </c>
      <c r="G22" s="27">
        <v>1</v>
      </c>
      <c r="H22" s="27">
        <v>19</v>
      </c>
      <c r="I22" s="27"/>
      <c r="J22" s="27"/>
      <c r="K22" s="27">
        <v>3001543</v>
      </c>
    </row>
    <row r="23" spans="1:11" s="6" customFormat="1" ht="15.75" thickBot="1">
      <c r="A23" s="23">
        <v>890506</v>
      </c>
      <c r="B23" s="24" t="s">
        <v>53</v>
      </c>
      <c r="C23" s="24" t="s">
        <v>22</v>
      </c>
      <c r="D23" s="23" t="s">
        <v>20</v>
      </c>
      <c r="E23" s="25">
        <v>4385.75</v>
      </c>
      <c r="F23" s="25">
        <v>4385.75</v>
      </c>
      <c r="G23" s="27">
        <v>179</v>
      </c>
      <c r="H23" s="27">
        <v>1</v>
      </c>
      <c r="I23" s="27"/>
      <c r="J23" s="27"/>
      <c r="K23" s="27">
        <v>3008853</v>
      </c>
    </row>
    <row r="24" spans="1:11" s="6" customFormat="1" ht="15.75" thickBot="1">
      <c r="A24" s="23">
        <v>890509</v>
      </c>
      <c r="B24" s="24" t="s">
        <v>54</v>
      </c>
      <c r="C24" s="24" t="s">
        <v>22</v>
      </c>
      <c r="D24" s="23" t="s">
        <v>20</v>
      </c>
      <c r="E24" s="25">
        <v>1000.3</v>
      </c>
      <c r="F24" s="25">
        <v>1000.3</v>
      </c>
      <c r="G24" s="27">
        <v>178</v>
      </c>
      <c r="H24" s="27">
        <v>1</v>
      </c>
      <c r="I24" s="27"/>
      <c r="J24" s="27"/>
      <c r="K24" s="27">
        <v>3009749</v>
      </c>
    </row>
    <row r="25" spans="1:11" s="6" customFormat="1" ht="15.75" thickBot="1">
      <c r="A25" s="23">
        <v>890510</v>
      </c>
      <c r="B25" s="24" t="s">
        <v>55</v>
      </c>
      <c r="C25" s="24" t="s">
        <v>22</v>
      </c>
      <c r="D25" s="23" t="s">
        <v>20</v>
      </c>
      <c r="E25" s="25">
        <v>2319.04</v>
      </c>
      <c r="F25" s="25">
        <v>2319.04</v>
      </c>
      <c r="G25" s="27">
        <v>166</v>
      </c>
      <c r="H25" s="27">
        <v>1</v>
      </c>
      <c r="I25" s="27"/>
      <c r="J25" s="27"/>
      <c r="K25" s="27">
        <v>3002696</v>
      </c>
    </row>
    <row r="26" spans="1:11" s="6" customFormat="1" ht="15.75" thickBot="1">
      <c r="A26" s="23">
        <v>890512</v>
      </c>
      <c r="B26" s="24" t="s">
        <v>56</v>
      </c>
      <c r="C26" s="24" t="s">
        <v>22</v>
      </c>
      <c r="D26" s="23" t="s">
        <v>20</v>
      </c>
      <c r="E26" s="25">
        <v>10.28</v>
      </c>
      <c r="F26" s="25">
        <v>10.28</v>
      </c>
      <c r="G26" s="27">
        <v>175</v>
      </c>
      <c r="H26" s="27">
        <v>1</v>
      </c>
      <c r="I26" s="27"/>
      <c r="J26" s="27">
        <v>2221967</v>
      </c>
      <c r="K26" s="27"/>
    </row>
    <row r="27" spans="1:11" s="6" customFormat="1" ht="15.75" thickBot="1">
      <c r="A27" s="23">
        <v>890700</v>
      </c>
      <c r="B27" s="24" t="s">
        <v>57</v>
      </c>
      <c r="C27" s="24" t="s">
        <v>57</v>
      </c>
      <c r="D27" s="23" t="s">
        <v>20</v>
      </c>
      <c r="E27" s="25">
        <v>1117.88</v>
      </c>
      <c r="F27" s="25">
        <v>1117.88</v>
      </c>
      <c r="G27" s="27">
        <v>1</v>
      </c>
      <c r="H27" s="27">
        <v>73</v>
      </c>
      <c r="I27" s="27"/>
      <c r="J27" s="27"/>
      <c r="K27" s="27">
        <v>3001567</v>
      </c>
    </row>
    <row r="28" spans="1:11" s="6" customFormat="1" ht="15.75" thickBot="1">
      <c r="A28" s="23">
        <v>890800</v>
      </c>
      <c r="B28" s="24" t="s">
        <v>58</v>
      </c>
      <c r="C28" s="24" t="s">
        <v>24</v>
      </c>
      <c r="D28" s="23" t="s">
        <v>20</v>
      </c>
      <c r="E28" s="25">
        <v>72.47</v>
      </c>
      <c r="F28" s="25">
        <v>72.47</v>
      </c>
      <c r="G28" s="27">
        <v>1</v>
      </c>
      <c r="H28" s="27">
        <v>20</v>
      </c>
      <c r="I28" s="27"/>
      <c r="J28" s="27"/>
      <c r="K28" s="27">
        <v>3001541</v>
      </c>
    </row>
    <row r="29" spans="1:11" s="6" customFormat="1" ht="15.75" thickBot="1">
      <c r="A29" s="23">
        <v>890801</v>
      </c>
      <c r="B29" s="24" t="s">
        <v>59</v>
      </c>
      <c r="C29" s="24" t="s">
        <v>24</v>
      </c>
      <c r="D29" s="23" t="s">
        <v>20</v>
      </c>
      <c r="E29" s="25">
        <v>339.2</v>
      </c>
      <c r="F29" s="25">
        <v>339.2</v>
      </c>
      <c r="G29" s="27">
        <v>1</v>
      </c>
      <c r="H29" s="27">
        <v>20</v>
      </c>
      <c r="I29" s="27"/>
      <c r="J29" s="27"/>
      <c r="K29" s="27">
        <v>3001541</v>
      </c>
    </row>
    <row r="30" spans="1:11" s="6" customFormat="1" ht="15.75" thickBot="1">
      <c r="A30" s="23">
        <v>890802</v>
      </c>
      <c r="B30" s="24" t="s">
        <v>60</v>
      </c>
      <c r="C30" s="24" t="s">
        <v>24</v>
      </c>
      <c r="D30" s="23" t="s">
        <v>20</v>
      </c>
      <c r="E30" s="25">
        <v>0.3</v>
      </c>
      <c r="F30" s="25">
        <v>0.3</v>
      </c>
      <c r="G30" s="27">
        <v>1</v>
      </c>
      <c r="H30" s="27">
        <v>20</v>
      </c>
      <c r="I30" s="27"/>
      <c r="J30" s="27"/>
      <c r="K30" s="27">
        <v>3001541</v>
      </c>
    </row>
    <row r="31" spans="1:11" s="6" customFormat="1" ht="15.75" thickBot="1">
      <c r="A31" s="23">
        <v>890900</v>
      </c>
      <c r="B31" s="24" t="s">
        <v>25</v>
      </c>
      <c r="C31" s="24" t="s">
        <v>25</v>
      </c>
      <c r="D31" s="23" t="s">
        <v>20</v>
      </c>
      <c r="E31" s="25">
        <v>952.33</v>
      </c>
      <c r="F31" s="25">
        <v>952.33</v>
      </c>
      <c r="G31" s="27">
        <v>1</v>
      </c>
      <c r="H31" s="27">
        <v>22</v>
      </c>
      <c r="I31" s="27"/>
      <c r="J31" s="27"/>
      <c r="K31" s="27">
        <v>3001537</v>
      </c>
    </row>
    <row r="32" spans="1:11" s="6" customFormat="1" ht="15.75" thickBot="1">
      <c r="A32" s="23">
        <v>890901</v>
      </c>
      <c r="B32" s="24" t="s">
        <v>61</v>
      </c>
      <c r="C32" s="24" t="s">
        <v>25</v>
      </c>
      <c r="D32" s="23" t="s">
        <v>20</v>
      </c>
      <c r="E32" s="25">
        <v>644.7</v>
      </c>
      <c r="F32" s="25">
        <v>644.7</v>
      </c>
      <c r="G32" s="27">
        <v>1</v>
      </c>
      <c r="H32" s="27">
        <v>22</v>
      </c>
      <c r="I32" s="27"/>
      <c r="J32" s="27"/>
      <c r="K32" s="27">
        <v>3001537</v>
      </c>
    </row>
    <row r="33" spans="1:11" s="6" customFormat="1" ht="15.75" thickBot="1">
      <c r="A33" s="23">
        <v>890902</v>
      </c>
      <c r="B33" s="24" t="s">
        <v>62</v>
      </c>
      <c r="C33" s="24" t="s">
        <v>25</v>
      </c>
      <c r="D33" s="23" t="s">
        <v>20</v>
      </c>
      <c r="E33" s="25">
        <v>1197.16</v>
      </c>
      <c r="F33" s="25">
        <v>1197.16</v>
      </c>
      <c r="G33" s="27">
        <v>1</v>
      </c>
      <c r="H33" s="27">
        <v>22</v>
      </c>
      <c r="I33" s="27"/>
      <c r="J33" s="27"/>
      <c r="K33" s="27">
        <v>3001537</v>
      </c>
    </row>
    <row r="34" spans="1:11" s="6" customFormat="1" ht="15.75" thickBot="1">
      <c r="A34" s="23">
        <v>890903</v>
      </c>
      <c r="B34" s="24" t="s">
        <v>63</v>
      </c>
      <c r="C34" s="24" t="s">
        <v>25</v>
      </c>
      <c r="D34" s="23" t="s">
        <v>20</v>
      </c>
      <c r="E34" s="25">
        <v>1882.02</v>
      </c>
      <c r="F34" s="25">
        <v>1882.02</v>
      </c>
      <c r="G34" s="27">
        <v>1</v>
      </c>
      <c r="H34" s="27">
        <v>22</v>
      </c>
      <c r="I34" s="27"/>
      <c r="J34" s="27"/>
      <c r="K34" s="27">
        <v>3001537</v>
      </c>
    </row>
    <row r="35" spans="1:11" s="6" customFormat="1" ht="15.75" thickBot="1">
      <c r="A35" s="23">
        <v>890906</v>
      </c>
      <c r="B35" s="24" t="s">
        <v>64</v>
      </c>
      <c r="C35" s="24" t="s">
        <v>25</v>
      </c>
      <c r="D35" s="23" t="s">
        <v>20</v>
      </c>
      <c r="E35" s="25">
        <v>1561.03</v>
      </c>
      <c r="F35" s="25">
        <v>1561.03</v>
      </c>
      <c r="G35" s="27">
        <v>1</v>
      </c>
      <c r="H35" s="27">
        <v>22</v>
      </c>
      <c r="I35" s="27"/>
      <c r="J35" s="27"/>
      <c r="K35" s="27">
        <v>3001537</v>
      </c>
    </row>
    <row r="36" spans="1:11" s="6" customFormat="1" ht="15.75" thickBot="1">
      <c r="A36" s="23">
        <v>890910</v>
      </c>
      <c r="B36" s="24" t="s">
        <v>65</v>
      </c>
      <c r="C36" s="24" t="s">
        <v>22</v>
      </c>
      <c r="D36" s="23" t="s">
        <v>20</v>
      </c>
      <c r="E36" s="25">
        <v>1639.29</v>
      </c>
      <c r="F36" s="25">
        <v>1639.29</v>
      </c>
      <c r="G36" s="27">
        <v>165</v>
      </c>
      <c r="H36" s="27">
        <v>1</v>
      </c>
      <c r="I36" s="27"/>
      <c r="J36" s="27"/>
      <c r="K36" s="27">
        <v>3009569</v>
      </c>
    </row>
    <row r="37" spans="1:11" s="6" customFormat="1" ht="15.75" thickBot="1">
      <c r="A37" s="23">
        <v>891000</v>
      </c>
      <c r="B37" s="24" t="s">
        <v>66</v>
      </c>
      <c r="C37" s="24" t="s">
        <v>26</v>
      </c>
      <c r="D37" s="23" t="s">
        <v>20</v>
      </c>
      <c r="E37" s="25">
        <v>1632.61</v>
      </c>
      <c r="F37" s="25">
        <v>1632.61</v>
      </c>
      <c r="G37" s="27">
        <v>1</v>
      </c>
      <c r="H37" s="27">
        <v>74</v>
      </c>
      <c r="I37" s="27"/>
      <c r="J37" s="27"/>
      <c r="K37" s="27">
        <v>3001565</v>
      </c>
    </row>
    <row r="38" spans="1:11" s="6" customFormat="1" ht="15.75" thickBot="1">
      <c r="A38" s="23">
        <v>891102</v>
      </c>
      <c r="B38" s="24" t="s">
        <v>67</v>
      </c>
      <c r="C38" s="24" t="s">
        <v>23</v>
      </c>
      <c r="D38" s="23" t="s">
        <v>20</v>
      </c>
      <c r="E38" s="25">
        <v>0.56</v>
      </c>
      <c r="F38" s="25">
        <v>0.56</v>
      </c>
      <c r="G38" s="27">
        <v>153</v>
      </c>
      <c r="H38" s="27">
        <v>1</v>
      </c>
      <c r="I38" s="27"/>
      <c r="J38" s="27"/>
      <c r="K38" s="27">
        <v>3009372</v>
      </c>
    </row>
    <row r="39" spans="1:11" s="6" customFormat="1" ht="15.75" thickBot="1">
      <c r="A39" s="23">
        <v>891111</v>
      </c>
      <c r="B39" s="24" t="s">
        <v>68</v>
      </c>
      <c r="C39" s="24" t="s">
        <v>23</v>
      </c>
      <c r="D39" s="23" t="s">
        <v>20</v>
      </c>
      <c r="E39" s="25">
        <v>2.91</v>
      </c>
      <c r="F39" s="25">
        <v>2.91</v>
      </c>
      <c r="G39" s="27">
        <v>195</v>
      </c>
      <c r="H39" s="27">
        <v>1</v>
      </c>
      <c r="I39" s="27"/>
      <c r="J39" s="27"/>
      <c r="K39" s="27">
        <v>3009824</v>
      </c>
    </row>
    <row r="40" spans="1:11" s="6" customFormat="1" ht="15.75" thickBot="1">
      <c r="A40" s="23">
        <v>891200</v>
      </c>
      <c r="B40" s="24" t="s">
        <v>69</v>
      </c>
      <c r="C40" s="24" t="s">
        <v>27</v>
      </c>
      <c r="D40" s="23" t="s">
        <v>20</v>
      </c>
      <c r="E40" s="25">
        <v>4641.7</v>
      </c>
      <c r="F40" s="25">
        <v>4641.7</v>
      </c>
      <c r="G40" s="27">
        <v>43</v>
      </c>
      <c r="H40" s="27">
        <v>1</v>
      </c>
      <c r="I40" s="27"/>
      <c r="J40" s="27"/>
      <c r="K40" s="27">
        <v>3002851</v>
      </c>
    </row>
    <row r="41" spans="1:11" s="6" customFormat="1" ht="15.75" thickBot="1">
      <c r="A41" s="23">
        <v>891201</v>
      </c>
      <c r="B41" s="24" t="s">
        <v>70</v>
      </c>
      <c r="C41" s="24" t="s">
        <v>27</v>
      </c>
      <c r="D41" s="23" t="s">
        <v>20</v>
      </c>
      <c r="E41" s="25">
        <v>1118.66</v>
      </c>
      <c r="F41" s="25">
        <v>1118.66</v>
      </c>
      <c r="G41" s="27">
        <v>43</v>
      </c>
      <c r="H41" s="27">
        <v>1</v>
      </c>
      <c r="I41" s="27"/>
      <c r="J41" s="27"/>
      <c r="K41" s="27">
        <v>3002851</v>
      </c>
    </row>
    <row r="42" spans="1:11" s="6" customFormat="1" ht="15.75" thickBot="1">
      <c r="A42" s="23">
        <v>891203</v>
      </c>
      <c r="B42" s="24" t="s">
        <v>71</v>
      </c>
      <c r="C42" s="24" t="s">
        <v>27</v>
      </c>
      <c r="D42" s="23" t="s">
        <v>20</v>
      </c>
      <c r="E42" s="25">
        <v>14.43</v>
      </c>
      <c r="F42" s="25">
        <v>14.43</v>
      </c>
      <c r="G42" s="27">
        <v>43</v>
      </c>
      <c r="H42" s="27">
        <v>1</v>
      </c>
      <c r="I42" s="27"/>
      <c r="J42" s="27"/>
      <c r="K42" s="27">
        <v>3002851</v>
      </c>
    </row>
    <row r="43" spans="1:11" s="6" customFormat="1" ht="15.75" thickBot="1">
      <c r="A43" s="23">
        <v>891204</v>
      </c>
      <c r="B43" s="24" t="s">
        <v>72</v>
      </c>
      <c r="C43" s="24" t="s">
        <v>27</v>
      </c>
      <c r="D43" s="23" t="s">
        <v>20</v>
      </c>
      <c r="E43" s="25">
        <v>1722.19</v>
      </c>
      <c r="F43" s="25">
        <v>1722.19</v>
      </c>
      <c r="G43" s="27">
        <v>43</v>
      </c>
      <c r="H43" s="27">
        <v>1</v>
      </c>
      <c r="I43" s="27"/>
      <c r="J43" s="27"/>
      <c r="K43" s="27">
        <v>3002851</v>
      </c>
    </row>
    <row r="44" spans="1:11" s="6" customFormat="1" ht="15.75" thickBot="1">
      <c r="A44" s="23">
        <v>891209</v>
      </c>
      <c r="B44" s="24" t="s">
        <v>73</v>
      </c>
      <c r="C44" s="24" t="s">
        <v>27</v>
      </c>
      <c r="D44" s="23" t="s">
        <v>20</v>
      </c>
      <c r="E44" s="25">
        <v>891.62</v>
      </c>
      <c r="F44" s="25">
        <v>891.62</v>
      </c>
      <c r="G44" s="27">
        <v>43</v>
      </c>
      <c r="H44" s="27">
        <v>1</v>
      </c>
      <c r="I44" s="27"/>
      <c r="J44" s="27"/>
      <c r="K44" s="27">
        <v>3002851</v>
      </c>
    </row>
    <row r="45" spans="1:11" s="6" customFormat="1" ht="15.75" thickBot="1">
      <c r="A45" s="23">
        <v>891211</v>
      </c>
      <c r="B45" s="24" t="s">
        <v>74</v>
      </c>
      <c r="C45" s="24" t="s">
        <v>27</v>
      </c>
      <c r="D45" s="23" t="s">
        <v>20</v>
      </c>
      <c r="E45" s="25">
        <v>240.55</v>
      </c>
      <c r="F45" s="25">
        <v>240.55</v>
      </c>
      <c r="G45" s="27">
        <v>43</v>
      </c>
      <c r="H45" s="27">
        <v>1</v>
      </c>
      <c r="I45" s="27"/>
      <c r="J45" s="27"/>
      <c r="K45" s="27">
        <v>3002851</v>
      </c>
    </row>
    <row r="46" spans="1:11" s="6" customFormat="1" ht="15.75" thickBot="1">
      <c r="A46" s="23">
        <v>891212</v>
      </c>
      <c r="B46" s="24" t="s">
        <v>75</v>
      </c>
      <c r="C46" s="24" t="s">
        <v>27</v>
      </c>
      <c r="D46" s="23" t="s">
        <v>20</v>
      </c>
      <c r="E46" s="25">
        <v>1.95</v>
      </c>
      <c r="F46" s="25">
        <v>1.95</v>
      </c>
      <c r="G46" s="27">
        <v>43</v>
      </c>
      <c r="H46" s="27">
        <v>1</v>
      </c>
      <c r="I46" s="27"/>
      <c r="J46" s="27"/>
      <c r="K46" s="27">
        <v>3002851</v>
      </c>
    </row>
    <row r="47" spans="1:11" s="6" customFormat="1" ht="15.75" thickBot="1">
      <c r="A47" s="23">
        <v>891400</v>
      </c>
      <c r="B47" s="24" t="s">
        <v>28</v>
      </c>
      <c r="C47" s="24" t="s">
        <v>28</v>
      </c>
      <c r="D47" s="23" t="s">
        <v>20</v>
      </c>
      <c r="E47" s="25">
        <v>2729.01</v>
      </c>
      <c r="F47" s="25">
        <v>2729.01</v>
      </c>
      <c r="G47" s="27">
        <v>1</v>
      </c>
      <c r="H47" s="27">
        <v>23</v>
      </c>
      <c r="I47" s="27"/>
      <c r="J47" s="27"/>
      <c r="K47" s="27">
        <v>3001535</v>
      </c>
    </row>
    <row r="48" spans="1:11" s="6" customFormat="1" ht="15.75" thickBot="1">
      <c r="A48" s="23">
        <v>891500</v>
      </c>
      <c r="B48" s="24" t="s">
        <v>29</v>
      </c>
      <c r="C48" s="24" t="s">
        <v>29</v>
      </c>
      <c r="D48" s="23" t="s">
        <v>20</v>
      </c>
      <c r="E48" s="25">
        <v>84.11</v>
      </c>
      <c r="F48" s="25">
        <v>84.11</v>
      </c>
      <c r="G48" s="27">
        <v>1</v>
      </c>
      <c r="H48" s="27">
        <v>76</v>
      </c>
      <c r="I48" s="27"/>
      <c r="J48" s="27"/>
      <c r="K48" s="27">
        <v>3001559</v>
      </c>
    </row>
    <row r="49" spans="1:11" s="6" customFormat="1" ht="15.75" thickBot="1">
      <c r="A49" s="23">
        <v>891600</v>
      </c>
      <c r="B49" s="24" t="s">
        <v>30</v>
      </c>
      <c r="C49" s="24" t="s">
        <v>30</v>
      </c>
      <c r="D49" s="23" t="s">
        <v>20</v>
      </c>
      <c r="E49" s="25">
        <v>3226.84</v>
      </c>
      <c r="F49" s="25">
        <v>3226.84</v>
      </c>
      <c r="G49" s="27">
        <v>1</v>
      </c>
      <c r="H49" s="27">
        <v>72</v>
      </c>
      <c r="I49" s="27"/>
      <c r="J49" s="27"/>
      <c r="K49" s="27">
        <v>3001569</v>
      </c>
    </row>
    <row r="50" spans="1:11" s="6" customFormat="1" ht="15.75" thickBot="1">
      <c r="A50" s="23">
        <v>891800</v>
      </c>
      <c r="B50" s="24" t="s">
        <v>76</v>
      </c>
      <c r="C50" s="24" t="s">
        <v>31</v>
      </c>
      <c r="D50" s="23" t="s">
        <v>20</v>
      </c>
      <c r="E50" s="25">
        <v>929.35</v>
      </c>
      <c r="F50" s="25">
        <v>929.35</v>
      </c>
      <c r="G50" s="27">
        <v>1</v>
      </c>
      <c r="H50" s="27">
        <v>16</v>
      </c>
      <c r="I50" s="27"/>
      <c r="J50" s="27"/>
      <c r="K50" s="27">
        <v>3001549</v>
      </c>
    </row>
    <row r="51" spans="1:11" s="6" customFormat="1" ht="15.75" thickBot="1">
      <c r="A51" s="23">
        <v>891802</v>
      </c>
      <c r="B51" s="24" t="s">
        <v>77</v>
      </c>
      <c r="C51" s="24" t="s">
        <v>31</v>
      </c>
      <c r="D51" s="23" t="s">
        <v>20</v>
      </c>
      <c r="E51" s="25">
        <v>0.02</v>
      </c>
      <c r="F51" s="25">
        <v>0.02</v>
      </c>
      <c r="G51" s="27">
        <v>1</v>
      </c>
      <c r="H51" s="27">
        <v>16</v>
      </c>
      <c r="I51" s="27"/>
      <c r="J51" s="27"/>
      <c r="K51" s="27">
        <v>3001549</v>
      </c>
    </row>
    <row r="52" spans="1:11" s="6" customFormat="1" ht="15.75" thickBot="1">
      <c r="A52" s="23">
        <v>891807</v>
      </c>
      <c r="B52" s="24" t="s">
        <v>78</v>
      </c>
      <c r="C52" s="24" t="s">
        <v>31</v>
      </c>
      <c r="D52" s="23" t="s">
        <v>20</v>
      </c>
      <c r="E52" s="25">
        <v>1282.56</v>
      </c>
      <c r="F52" s="25">
        <v>1282.56</v>
      </c>
      <c r="G52" s="27">
        <v>1</v>
      </c>
      <c r="H52" s="27">
        <v>16</v>
      </c>
      <c r="I52" s="27"/>
      <c r="J52" s="27"/>
      <c r="K52" s="27">
        <v>3001549</v>
      </c>
    </row>
    <row r="53" spans="1:11" s="6" customFormat="1" ht="15.75" thickBot="1">
      <c r="A53" s="23">
        <v>891809</v>
      </c>
      <c r="B53" s="24" t="s">
        <v>79</v>
      </c>
      <c r="C53" s="24" t="s">
        <v>32</v>
      </c>
      <c r="D53" s="23" t="s">
        <v>20</v>
      </c>
      <c r="E53" s="25">
        <v>8369.55</v>
      </c>
      <c r="F53" s="25">
        <v>7409.78</v>
      </c>
      <c r="G53" s="27">
        <v>129</v>
      </c>
      <c r="H53" s="27">
        <v>1</v>
      </c>
      <c r="I53" s="27"/>
      <c r="J53" s="27"/>
      <c r="K53" s="27">
        <v>3009201</v>
      </c>
    </row>
    <row r="54" spans="1:11" s="6" customFormat="1" ht="15.75" thickBot="1">
      <c r="A54" s="23">
        <v>891809</v>
      </c>
      <c r="B54" s="24" t="s">
        <v>79</v>
      </c>
      <c r="C54" s="24" t="s">
        <v>32</v>
      </c>
      <c r="D54" s="23" t="s">
        <v>20</v>
      </c>
      <c r="E54" s="25"/>
      <c r="F54" s="25">
        <v>959.77</v>
      </c>
      <c r="G54" s="27">
        <v>121</v>
      </c>
      <c r="H54" s="27">
        <v>1</v>
      </c>
      <c r="I54" s="27"/>
      <c r="J54" s="27"/>
      <c r="K54" s="27">
        <v>3009201</v>
      </c>
    </row>
    <row r="55" spans="1:11" s="6" customFormat="1" ht="15.75" thickBot="1">
      <c r="A55" s="23">
        <v>891812</v>
      </c>
      <c r="B55" s="24" t="s">
        <v>80</v>
      </c>
      <c r="C55" s="24" t="s">
        <v>31</v>
      </c>
      <c r="D55" s="23" t="s">
        <v>20</v>
      </c>
      <c r="E55" s="25">
        <v>7.63</v>
      </c>
      <c r="F55" s="25">
        <v>7.63</v>
      </c>
      <c r="G55" s="27">
        <v>169</v>
      </c>
      <c r="H55" s="27">
        <v>1</v>
      </c>
      <c r="I55" s="27"/>
      <c r="J55" s="27"/>
      <c r="K55" s="27">
        <v>3009572</v>
      </c>
    </row>
    <row r="56" spans="1:11" s="6" customFormat="1" ht="15.75" thickBot="1">
      <c r="A56" s="23">
        <v>891901</v>
      </c>
      <c r="B56" s="24" t="s">
        <v>81</v>
      </c>
      <c r="C56" s="24" t="s">
        <v>33</v>
      </c>
      <c r="D56" s="23" t="s">
        <v>20</v>
      </c>
      <c r="E56" s="25">
        <v>20281.4</v>
      </c>
      <c r="F56" s="25">
        <v>2196.09</v>
      </c>
      <c r="G56" s="27">
        <v>187</v>
      </c>
      <c r="H56" s="27">
        <v>1</v>
      </c>
      <c r="I56" s="27"/>
      <c r="J56" s="27"/>
      <c r="K56" s="27">
        <v>3009383</v>
      </c>
    </row>
    <row r="57" spans="1:11" s="6" customFormat="1" ht="15.75" thickBot="1">
      <c r="A57" s="23">
        <v>891901</v>
      </c>
      <c r="B57" s="24" t="s">
        <v>81</v>
      </c>
      <c r="C57" s="24" t="s">
        <v>33</v>
      </c>
      <c r="D57" s="23" t="s">
        <v>20</v>
      </c>
      <c r="E57" s="25"/>
      <c r="F57" s="25">
        <v>2090.11</v>
      </c>
      <c r="G57" s="27">
        <v>191</v>
      </c>
      <c r="H57" s="27">
        <v>1</v>
      </c>
      <c r="I57" s="27"/>
      <c r="J57" s="27"/>
      <c r="K57" s="27">
        <v>3009383</v>
      </c>
    </row>
    <row r="58" spans="1:11" s="6" customFormat="1" ht="15.75" thickBot="1">
      <c r="A58" s="23">
        <v>891901</v>
      </c>
      <c r="B58" s="24" t="s">
        <v>81</v>
      </c>
      <c r="C58" s="24" t="s">
        <v>33</v>
      </c>
      <c r="D58" s="23" t="s">
        <v>20</v>
      </c>
      <c r="E58" s="25"/>
      <c r="F58" s="25">
        <v>612.2</v>
      </c>
      <c r="G58" s="27">
        <v>146</v>
      </c>
      <c r="H58" s="27">
        <v>1</v>
      </c>
      <c r="I58" s="27"/>
      <c r="J58" s="27"/>
      <c r="K58" s="27">
        <v>3008762</v>
      </c>
    </row>
    <row r="59" spans="1:11" s="6" customFormat="1" ht="15.75" thickBot="1">
      <c r="A59" s="23">
        <v>891901</v>
      </c>
      <c r="B59" s="24" t="s">
        <v>81</v>
      </c>
      <c r="C59" s="24" t="s">
        <v>33</v>
      </c>
      <c r="D59" s="23" t="s">
        <v>20</v>
      </c>
      <c r="E59" s="25"/>
      <c r="F59" s="25">
        <v>308.56</v>
      </c>
      <c r="G59" s="27">
        <v>91</v>
      </c>
      <c r="H59" s="27">
        <v>1</v>
      </c>
      <c r="I59" s="27"/>
      <c r="J59" s="27"/>
      <c r="K59" s="27">
        <v>3008767</v>
      </c>
    </row>
    <row r="60" spans="1:11" s="6" customFormat="1" ht="15.75" thickBot="1">
      <c r="A60" s="23">
        <v>891901</v>
      </c>
      <c r="B60" s="24" t="s">
        <v>81</v>
      </c>
      <c r="C60" s="24" t="s">
        <v>33</v>
      </c>
      <c r="D60" s="23" t="s">
        <v>20</v>
      </c>
      <c r="E60" s="25"/>
      <c r="F60" s="25">
        <v>112.23</v>
      </c>
      <c r="G60" s="27">
        <v>33</v>
      </c>
      <c r="H60" s="27">
        <v>1</v>
      </c>
      <c r="I60" s="27"/>
      <c r="J60" s="27"/>
      <c r="K60" s="27">
        <v>3002898</v>
      </c>
    </row>
    <row r="61" spans="1:11" s="6" customFormat="1" ht="15.75" thickBot="1">
      <c r="A61" s="23">
        <v>891901</v>
      </c>
      <c r="B61" s="24" t="s">
        <v>81</v>
      </c>
      <c r="C61" s="24" t="s">
        <v>33</v>
      </c>
      <c r="D61" s="23" t="s">
        <v>20</v>
      </c>
      <c r="E61" s="25"/>
      <c r="F61" s="25">
        <v>719.07</v>
      </c>
      <c r="G61" s="27">
        <v>189</v>
      </c>
      <c r="H61" s="27">
        <v>1</v>
      </c>
      <c r="I61" s="27"/>
      <c r="J61" s="27"/>
      <c r="K61" s="27">
        <v>3009806</v>
      </c>
    </row>
    <row r="62" spans="1:11" s="6" customFormat="1" ht="15.75" thickBot="1">
      <c r="A62" s="23">
        <v>891901</v>
      </c>
      <c r="B62" s="24" t="s">
        <v>81</v>
      </c>
      <c r="C62" s="24" t="s">
        <v>33</v>
      </c>
      <c r="D62" s="23" t="s">
        <v>20</v>
      </c>
      <c r="E62" s="25"/>
      <c r="F62" s="25">
        <v>14243.14</v>
      </c>
      <c r="G62" s="27">
        <v>204</v>
      </c>
      <c r="H62" s="27">
        <v>1</v>
      </c>
      <c r="I62" s="27"/>
      <c r="J62" s="27"/>
      <c r="K62" s="27">
        <v>3010143</v>
      </c>
    </row>
    <row r="63" spans="1:11" s="6" customFormat="1" ht="15.75" thickBot="1">
      <c r="A63" s="23">
        <v>891902</v>
      </c>
      <c r="B63" s="24" t="s">
        <v>82</v>
      </c>
      <c r="C63" s="24" t="s">
        <v>33</v>
      </c>
      <c r="D63" s="23" t="s">
        <v>20</v>
      </c>
      <c r="E63" s="25">
        <v>5070.09</v>
      </c>
      <c r="F63" s="25">
        <v>5070.09</v>
      </c>
      <c r="G63" s="27">
        <v>190</v>
      </c>
      <c r="H63" s="27">
        <v>1</v>
      </c>
      <c r="I63" s="27"/>
      <c r="J63" s="27"/>
      <c r="K63" s="27">
        <v>3009383</v>
      </c>
    </row>
    <row r="64" spans="1:11" s="6" customFormat="1" ht="15.75" thickBot="1">
      <c r="A64" s="23">
        <v>891903</v>
      </c>
      <c r="B64" s="24" t="s">
        <v>83</v>
      </c>
      <c r="C64" s="24" t="s">
        <v>33</v>
      </c>
      <c r="D64" s="23" t="s">
        <v>20</v>
      </c>
      <c r="E64" s="25">
        <v>1161.99</v>
      </c>
      <c r="F64" s="25">
        <v>1161.99</v>
      </c>
      <c r="G64" s="27">
        <v>146</v>
      </c>
      <c r="H64" s="27">
        <v>1</v>
      </c>
      <c r="I64" s="27"/>
      <c r="J64" s="27"/>
      <c r="K64" s="27">
        <v>3008762</v>
      </c>
    </row>
    <row r="65" spans="1:11" s="15" customFormat="1" ht="15.75" thickBot="1">
      <c r="A65" s="23">
        <v>891906</v>
      </c>
      <c r="B65" s="24" t="s">
        <v>84</v>
      </c>
      <c r="C65" s="24" t="s">
        <v>33</v>
      </c>
      <c r="D65" s="23" t="s">
        <v>20</v>
      </c>
      <c r="E65" s="25">
        <v>891.16</v>
      </c>
      <c r="F65" s="25">
        <v>891.16</v>
      </c>
      <c r="G65" s="27">
        <v>190</v>
      </c>
      <c r="H65" s="27">
        <v>1</v>
      </c>
      <c r="I65" s="27"/>
      <c r="J65" s="27"/>
      <c r="K65" s="27">
        <v>3009383</v>
      </c>
    </row>
    <row r="66" spans="1:11" s="15" customFormat="1" ht="15.75" thickBot="1">
      <c r="A66" s="35">
        <v>891907</v>
      </c>
      <c r="B66" s="36" t="s">
        <v>81</v>
      </c>
      <c r="C66" s="24" t="s">
        <v>33</v>
      </c>
      <c r="D66" s="23" t="s">
        <v>20</v>
      </c>
      <c r="E66" s="25">
        <v>399.7</v>
      </c>
      <c r="F66" s="25">
        <v>168.53</v>
      </c>
      <c r="G66" s="34">
        <v>29</v>
      </c>
      <c r="H66" s="34">
        <v>1</v>
      </c>
      <c r="I66" s="34"/>
      <c r="J66" s="34"/>
      <c r="K66" s="34">
        <v>3002898</v>
      </c>
    </row>
    <row r="67" spans="1:11" s="15" customFormat="1" ht="15.75" thickBot="1">
      <c r="A67" s="35">
        <v>891907</v>
      </c>
      <c r="B67" s="36" t="s">
        <v>81</v>
      </c>
      <c r="C67" s="24" t="s">
        <v>33</v>
      </c>
      <c r="D67" s="23" t="s">
        <v>20</v>
      </c>
      <c r="E67" s="25"/>
      <c r="F67" s="25">
        <v>231.17</v>
      </c>
      <c r="G67" s="34">
        <v>32</v>
      </c>
      <c r="H67" s="34">
        <v>1</v>
      </c>
      <c r="I67" s="34"/>
      <c r="J67" s="34"/>
      <c r="K67" s="34">
        <v>3002898</v>
      </c>
    </row>
    <row r="68" spans="1:11" s="15" customFormat="1" ht="15.75" thickBot="1">
      <c r="A68" s="35">
        <v>892100</v>
      </c>
      <c r="B68" s="36" t="s">
        <v>34</v>
      </c>
      <c r="C68" s="24" t="s">
        <v>34</v>
      </c>
      <c r="D68" s="23" t="s">
        <v>20</v>
      </c>
      <c r="E68" s="25">
        <v>5.17</v>
      </c>
      <c r="F68" s="25">
        <v>5.17</v>
      </c>
      <c r="G68" s="34">
        <v>142</v>
      </c>
      <c r="H68" s="34">
        <v>1</v>
      </c>
      <c r="I68" s="34"/>
      <c r="J68" s="34"/>
      <c r="K68" s="34">
        <v>3009360</v>
      </c>
    </row>
    <row r="69" spans="1:11" s="6" customFormat="1" ht="15.75" thickBot="1">
      <c r="A69" s="23">
        <v>892107</v>
      </c>
      <c r="B69" s="24" t="s">
        <v>85</v>
      </c>
      <c r="C69" s="24" t="s">
        <v>34</v>
      </c>
      <c r="D69" s="23" t="s">
        <v>20</v>
      </c>
      <c r="E69" s="25">
        <v>1576.74</v>
      </c>
      <c r="F69" s="25">
        <v>1576.74</v>
      </c>
      <c r="G69" s="27">
        <v>144</v>
      </c>
      <c r="H69" s="27">
        <v>1</v>
      </c>
      <c r="I69" s="27"/>
      <c r="J69" s="27"/>
      <c r="K69" s="27">
        <v>3009386</v>
      </c>
    </row>
    <row r="70" spans="1:11" s="6" customFormat="1" ht="15.75" thickBot="1">
      <c r="A70" s="23">
        <v>893200</v>
      </c>
      <c r="B70" s="24" t="s">
        <v>86</v>
      </c>
      <c r="C70" s="24" t="s">
        <v>35</v>
      </c>
      <c r="D70" s="23" t="s">
        <v>20</v>
      </c>
      <c r="E70" s="25">
        <v>1003.68</v>
      </c>
      <c r="F70" s="25">
        <v>1003.68</v>
      </c>
      <c r="G70" s="27">
        <v>162</v>
      </c>
      <c r="H70" s="27">
        <v>1</v>
      </c>
      <c r="I70" s="27"/>
      <c r="J70" s="27">
        <v>2823431</v>
      </c>
      <c r="K70" s="27"/>
    </row>
    <row r="71" spans="1:11" s="6" customFormat="1" ht="15.75" thickBot="1">
      <c r="A71" s="23">
        <v>893201</v>
      </c>
      <c r="B71" s="24" t="s">
        <v>87</v>
      </c>
      <c r="C71" s="24" t="s">
        <v>35</v>
      </c>
      <c r="D71" s="23" t="s">
        <v>20</v>
      </c>
      <c r="E71" s="25">
        <v>69.55</v>
      </c>
      <c r="F71" s="25">
        <v>69.55</v>
      </c>
      <c r="G71" s="27">
        <v>177</v>
      </c>
      <c r="H71" s="27">
        <v>1</v>
      </c>
      <c r="I71" s="27"/>
      <c r="J71" s="27">
        <v>2823431</v>
      </c>
      <c r="K71" s="27"/>
    </row>
    <row r="72" spans="1:11" s="6" customFormat="1" ht="15.75" thickBot="1">
      <c r="A72" s="23">
        <v>894001</v>
      </c>
      <c r="B72" s="24" t="s">
        <v>88</v>
      </c>
      <c r="C72" s="24" t="s">
        <v>46</v>
      </c>
      <c r="D72" s="23" t="s">
        <v>20</v>
      </c>
      <c r="E72" s="25">
        <v>1326.53</v>
      </c>
      <c r="F72" s="25">
        <v>1326.53</v>
      </c>
      <c r="G72" s="27">
        <v>119</v>
      </c>
      <c r="H72" s="27">
        <v>1</v>
      </c>
      <c r="I72" s="27"/>
      <c r="J72" s="27"/>
      <c r="K72" s="27">
        <v>3009236</v>
      </c>
    </row>
    <row r="73" spans="1:11" s="6" customFormat="1" ht="15.75" thickBot="1">
      <c r="A73" s="23">
        <v>894004</v>
      </c>
      <c r="B73" s="24" t="s">
        <v>89</v>
      </c>
      <c r="C73" s="24" t="s">
        <v>46</v>
      </c>
      <c r="D73" s="23" t="s">
        <v>20</v>
      </c>
      <c r="E73" s="25">
        <v>17.89</v>
      </c>
      <c r="F73" s="25">
        <v>17.89</v>
      </c>
      <c r="G73" s="27">
        <v>119</v>
      </c>
      <c r="H73" s="27">
        <v>1</v>
      </c>
      <c r="I73" s="27"/>
      <c r="J73" s="27"/>
      <c r="K73" s="27">
        <v>3009236</v>
      </c>
    </row>
    <row r="74" spans="1:11" s="6" customFormat="1" ht="15.75" thickBot="1">
      <c r="A74" s="23">
        <v>894400</v>
      </c>
      <c r="B74" s="24" t="s">
        <v>90</v>
      </c>
      <c r="C74" s="24" t="s">
        <v>36</v>
      </c>
      <c r="D74" s="23" t="s">
        <v>20</v>
      </c>
      <c r="E74" s="25">
        <v>0.26</v>
      </c>
      <c r="F74" s="25">
        <v>0.26</v>
      </c>
      <c r="G74" s="27">
        <v>134</v>
      </c>
      <c r="H74" s="27">
        <v>1</v>
      </c>
      <c r="I74" s="27"/>
      <c r="J74" s="27">
        <v>1715251</v>
      </c>
      <c r="K74" s="27"/>
    </row>
    <row r="75" spans="1:11" s="6" customFormat="1" ht="15.75" thickBot="1">
      <c r="A75" s="23">
        <v>894401</v>
      </c>
      <c r="B75" s="24" t="s">
        <v>91</v>
      </c>
      <c r="C75" s="24" t="s">
        <v>36</v>
      </c>
      <c r="D75" s="23" t="s">
        <v>20</v>
      </c>
      <c r="E75" s="25">
        <v>54.48</v>
      </c>
      <c r="F75" s="25">
        <v>54.48</v>
      </c>
      <c r="G75" s="27">
        <v>111</v>
      </c>
      <c r="H75" s="27">
        <v>1</v>
      </c>
      <c r="I75" s="27"/>
      <c r="J75" s="27">
        <v>1715251</v>
      </c>
      <c r="K75" s="23"/>
    </row>
    <row r="76" spans="1:11" s="6" customFormat="1" ht="15.75" thickBot="1">
      <c r="A76" s="37" t="s">
        <v>17</v>
      </c>
      <c r="B76" s="38" t="s">
        <v>92</v>
      </c>
      <c r="C76" s="39"/>
      <c r="D76" s="40" t="s">
        <v>20</v>
      </c>
      <c r="E76" s="41">
        <f>SUM(E14:E75)</f>
        <v>103924.41</v>
      </c>
      <c r="F76" s="41">
        <v>103924.41</v>
      </c>
      <c r="G76" s="40"/>
      <c r="H76" s="40"/>
      <c r="I76" s="40"/>
      <c r="J76" s="40"/>
      <c r="K76" s="40"/>
    </row>
    <row r="77" spans="1:11" s="6" customFormat="1" ht="15.75" thickBot="1">
      <c r="A77" s="42"/>
      <c r="B77" s="43" t="s">
        <v>94</v>
      </c>
      <c r="C77" s="44"/>
      <c r="D77" s="45"/>
      <c r="E77" s="46"/>
      <c r="F77" s="46">
        <v>249103.29</v>
      </c>
      <c r="G77" s="45"/>
      <c r="H77" s="45"/>
      <c r="I77" s="45"/>
      <c r="J77" s="45"/>
      <c r="K77" s="45"/>
    </row>
    <row r="78" spans="1:6" s="6" customFormat="1" ht="15">
      <c r="A78" s="16"/>
      <c r="D78" s="16"/>
      <c r="E78" s="17"/>
      <c r="F78" s="17"/>
    </row>
    <row r="79" spans="1:6" s="6" customFormat="1" ht="15">
      <c r="A79" s="16"/>
      <c r="D79" s="16"/>
      <c r="E79" s="17"/>
      <c r="F79" s="17"/>
    </row>
    <row r="80" spans="1:6" s="6" customFormat="1" ht="15">
      <c r="A80" s="16"/>
      <c r="D80" s="16"/>
      <c r="E80" s="17"/>
      <c r="F80" s="17"/>
    </row>
    <row r="81" spans="1:6" s="6" customFormat="1" ht="15">
      <c r="A81" s="16"/>
      <c r="D81" s="16"/>
      <c r="E81" s="17"/>
      <c r="F81" s="17"/>
    </row>
    <row r="82" spans="1:6" s="6" customFormat="1" ht="15">
      <c r="A82" s="16"/>
      <c r="D82" s="16"/>
      <c r="E82" s="17"/>
      <c r="F82" s="17"/>
    </row>
    <row r="83" spans="1:6" s="6" customFormat="1" ht="15">
      <c r="A83" s="16"/>
      <c r="D83" s="16"/>
      <c r="E83" s="17"/>
      <c r="F83" s="17"/>
    </row>
    <row r="84" spans="1:6" s="6" customFormat="1" ht="15">
      <c r="A84" s="16"/>
      <c r="D84" s="16"/>
      <c r="E84" s="17"/>
      <c r="F84" s="17"/>
    </row>
    <row r="85" spans="1:6" s="6" customFormat="1" ht="15">
      <c r="A85" s="16"/>
      <c r="D85" s="16"/>
      <c r="E85" s="17"/>
      <c r="F85" s="17"/>
    </row>
    <row r="86" spans="1:6" s="6" customFormat="1" ht="15">
      <c r="A86" s="16"/>
      <c r="D86" s="16"/>
      <c r="E86" s="17"/>
      <c r="F86" s="17"/>
    </row>
    <row r="87" spans="1:6" s="6" customFormat="1" ht="15">
      <c r="A87" s="16"/>
      <c r="D87" s="16"/>
      <c r="E87" s="17"/>
      <c r="F87" s="17"/>
    </row>
    <row r="88" spans="1:6" s="6" customFormat="1" ht="15">
      <c r="A88" s="16"/>
      <c r="D88" s="16"/>
      <c r="E88" s="17"/>
      <c r="F88" s="17"/>
    </row>
    <row r="89" spans="1:6" s="6" customFormat="1" ht="15">
      <c r="A89" s="16"/>
      <c r="D89" s="16"/>
      <c r="E89" s="17"/>
      <c r="F89" s="17"/>
    </row>
    <row r="90" spans="1:6" s="6" customFormat="1" ht="15">
      <c r="A90" s="16"/>
      <c r="D90" s="16"/>
      <c r="E90" s="17"/>
      <c r="F90" s="17"/>
    </row>
    <row r="91" spans="1:6" s="6" customFormat="1" ht="15">
      <c r="A91" s="16"/>
      <c r="D91" s="16"/>
      <c r="E91" s="17"/>
      <c r="F91" s="17"/>
    </row>
    <row r="92" spans="1:6" s="6" customFormat="1" ht="15">
      <c r="A92" s="16"/>
      <c r="D92" s="16"/>
      <c r="E92" s="17"/>
      <c r="F92" s="17"/>
    </row>
    <row r="93" spans="1:6" s="6" customFormat="1" ht="15">
      <c r="A93" s="16"/>
      <c r="D93" s="16"/>
      <c r="E93" s="17"/>
      <c r="F93" s="17"/>
    </row>
    <row r="94" spans="1:6" s="6" customFormat="1" ht="15">
      <c r="A94" s="16"/>
      <c r="D94" s="16"/>
      <c r="E94" s="17"/>
      <c r="F94" s="17"/>
    </row>
    <row r="95" spans="1:6" s="6" customFormat="1" ht="15">
      <c r="A95" s="16"/>
      <c r="D95" s="16"/>
      <c r="E95" s="17"/>
      <c r="F95" s="17"/>
    </row>
    <row r="96" spans="1:6" s="6" customFormat="1" ht="15">
      <c r="A96" s="16"/>
      <c r="D96" s="16"/>
      <c r="E96" s="17"/>
      <c r="F96" s="17"/>
    </row>
    <row r="97" spans="1:6" s="6" customFormat="1" ht="15">
      <c r="A97" s="16"/>
      <c r="D97" s="16"/>
      <c r="E97" s="17"/>
      <c r="F97" s="17"/>
    </row>
    <row r="98" spans="1:6" s="6" customFormat="1" ht="15">
      <c r="A98" s="16"/>
      <c r="D98" s="16"/>
      <c r="E98" s="17"/>
      <c r="F98" s="17"/>
    </row>
    <row r="99" spans="1:6" s="6" customFormat="1" ht="15">
      <c r="A99" s="16"/>
      <c r="D99" s="16"/>
      <c r="E99" s="17"/>
      <c r="F99" s="17"/>
    </row>
    <row r="100" spans="1:6" s="6" customFormat="1" ht="15">
      <c r="A100" s="16"/>
      <c r="D100" s="16"/>
      <c r="E100" s="17"/>
      <c r="F100" s="17"/>
    </row>
    <row r="101" spans="1:6" s="6" customFormat="1" ht="15">
      <c r="A101" s="16"/>
      <c r="D101" s="16"/>
      <c r="E101" s="17"/>
      <c r="F101" s="17"/>
    </row>
    <row r="102" spans="1:6" s="6" customFormat="1" ht="15">
      <c r="A102" s="16"/>
      <c r="D102" s="16"/>
      <c r="E102" s="17"/>
      <c r="F102" s="17"/>
    </row>
    <row r="103" spans="1:6" s="6" customFormat="1" ht="15">
      <c r="A103" s="16"/>
      <c r="D103" s="16"/>
      <c r="E103" s="17"/>
      <c r="F103" s="17"/>
    </row>
    <row r="104" spans="1:6" s="6" customFormat="1" ht="15">
      <c r="A104" s="16"/>
      <c r="D104" s="16"/>
      <c r="E104" s="17"/>
      <c r="F104" s="17"/>
    </row>
    <row r="105" spans="1:6" s="6" customFormat="1" ht="15">
      <c r="A105" s="16"/>
      <c r="D105" s="16"/>
      <c r="E105" s="17"/>
      <c r="F105" s="17"/>
    </row>
  </sheetData>
  <printOptions horizontalCentered="1"/>
  <pageMargins left="0.25" right="0.25" top="0.25" bottom="0.57" header="0.5" footer="0.26"/>
  <pageSetup fitToHeight="1" fitToWidth="1" horizontalDpi="600" verticalDpi="600" orientation="portrait" scale="74" r:id="rId1"/>
  <headerFooter alignWithMargins="0">
    <oddFooter>&amp;R&amp;F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DOE</dc:creator>
  <cp:keywords/>
  <dc:description/>
  <cp:lastModifiedBy>eXCITE</cp:lastModifiedBy>
  <cp:lastPrinted>2009-01-21T13:08:13Z</cp:lastPrinted>
  <dcterms:created xsi:type="dcterms:W3CDTF">2008-11-28T16:58:28Z</dcterms:created>
  <dcterms:modified xsi:type="dcterms:W3CDTF">2009-03-04T18:03:52Z</dcterms:modified>
  <cp:category/>
  <cp:version/>
  <cp:contentType/>
  <cp:contentStatus/>
</cp:coreProperties>
</file>