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<sst xmlns="http://schemas.openxmlformats.org/spreadsheetml/2006/main" count="977" uniqueCount="72">
  <si>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</si>
  <si>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</si>
  <si>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</si>
  <si>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</si>
  <si>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</si>
  <si>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</si>
  <si>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</si>
  <si>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</si>
  <si>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</si>
  <si>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</si>
  <si>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</si>
  <si>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</si>
  <si>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</si>
  <si>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Membership</t>
  </si>
  <si>
    <t>Male</t>
  </si>
  <si>
    <t>Female</t>
  </si>
  <si>
    <t>Corporal Punishment</t>
  </si>
  <si>
    <t>Total Expulsion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</si>
  <si>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</si>
  <si>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</si>
  <si>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</si>
  <si>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</si>
  <si>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</si>
  <si>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</si>
  <si>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</si>
  <si>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</si>
  <si>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</si>
  <si>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</si>
  <si>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</si>
  <si>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</si>
  <si>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</si>
  <si>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</si>
  <si>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</si>
  <si>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</si>
  <si>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</si>
  <si>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</si>
  <si>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</si>
  <si>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</si>
  <si>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</si>
  <si>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</si>
  <si>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</si>
  <si>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</si>
  <si>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</si>
  <si>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</si>
  <si>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</si>
  <si>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Suspension - Out of School</t>
  </si>
  <si>
    <t>Expulsions - Total Cessation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</si>
  <si>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</si>
  <si>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</si>
  <si>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</si>
  <si>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</si>
  <si>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</si>
  <si>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</si>
  <si>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</si>
  <si>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</si>
  <si>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</si>
  <si>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</si>
  <si>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</si>
  <si>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</si>
  <si>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</si>
  <si>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Florida</t>
  </si>
  <si>
    <t xml:space="preserve">  </t>
  </si>
  <si>
    <t xml:space="preserve">* 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</si>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</sst>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b/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1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 wrapText="1"/>
    </xf>
    <xf numFmtId="3" fontId="7" fillId="2" borderId="12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2" borderId="13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right" wrapText="1"/>
    </xf>
    <xf numFmtId="3" fontId="7" fillId="2" borderId="15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wrapText="1"/>
    </xf>
    <xf numFmtId="3" fontId="5" fillId="2" borderId="11" xfId="0" applyNumberFormat="1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4" xfId="0" applyNumberFormat="1" applyFont="1" applyFill="1" applyBorder="1" applyAlignment="1">
      <alignment horizontal="right" wrapText="1"/>
    </xf>
    <xf numFmtId="3" fontId="7" fillId="2" borderId="9" xfId="0" applyNumberFormat="1" applyFont="1" applyFill="1" applyBorder="1" applyAlignment="1">
      <alignment horizontal="right" wrapText="1"/>
    </xf>
    <xf numFmtId="3" fontId="7" fillId="2" borderId="11" xfId="0" applyNumberFormat="1" applyFont="1" applyFill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center" wrapText="1"/>
    </xf>
    <xf numFmtId="3" fontId="7" fillId="2" borderId="14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2" borderId="0" xfId="0" applyNumberFormat="1" applyFont="1" applyFill="1" applyBorder="1" applyAlignment="1">
      <alignment horizontal="center" wrapText="1"/>
    </xf>
    <xf numFmtId="3" fontId="7" fillId="2" borderId="15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right" wrapText="1"/>
    </xf>
    <xf numFmtId="2" fontId="7" fillId="2" borderId="12" xfId="0" applyNumberFormat="1" applyFont="1" applyFill="1" applyBorder="1" applyAlignment="1">
      <alignment horizontal="right" wrapText="1"/>
    </xf>
    <xf numFmtId="2" fontId="7" fillId="2" borderId="13" xfId="0" applyNumberFormat="1" applyFont="1" applyFill="1" applyBorder="1" applyAlignment="1">
      <alignment horizontal="right" wrapText="1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horizontal="right" wrapText="1"/>
    </xf>
    <xf numFmtId="2" fontId="7" fillId="2" borderId="8" xfId="0" applyNumberFormat="1" applyFont="1" applyFill="1" applyBorder="1" applyAlignment="1">
      <alignment horizontal="right" wrapText="1"/>
    </xf>
    <xf numFmtId="2" fontId="7" fillId="2" borderId="7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right" wrapText="1"/>
    </xf>
    <xf numFmtId="2" fontId="7" fillId="2" borderId="15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2" fontId="7" fillId="2" borderId="13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 wrapText="1"/>
    </xf>
    <xf numFmtId="2" fontId="7" fillId="2" borderId="15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2" borderId="1" xfId="0" applyNumberFormat="1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12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2" borderId="15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right" wrapText="1"/>
    </xf>
    <xf numFmtId="0" fontId="0" fillId="2" borderId="12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right" wrapText="1"/>
    </xf>
    <xf numFmtId="0" fontId="0" fillId="2" borderId="15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2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0" fontId="5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47" t="s">
        <v>59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2:30" s="3" customFormat="1" ht="15.7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60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49" t="s">
        <v>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2:30" s="4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58"/>
      <c r="Z6" s="158"/>
      <c r="AA6" s="157"/>
      <c r="AB6" s="157"/>
      <c r="AC6" s="157"/>
      <c r="AD6" s="157"/>
    </row>
    <row r="7" spans="2:30" s="4" customFormat="1" ht="47.25" customHeight="1"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</row>
    <row r="8" spans="2:30" s="4" customFormat="1" ht="15.75">
      <c r="B8" s="153"/>
      <c r="C8" s="156"/>
      <c r="D8" s="57" t="s">
        <v>53</v>
      </c>
      <c r="E8" s="109"/>
      <c r="F8" s="78" t="s">
        <v>54</v>
      </c>
      <c r="G8" s="57" t="s">
        <v>53</v>
      </c>
      <c r="H8" s="109"/>
      <c r="I8" s="78" t="s">
        <v>54</v>
      </c>
      <c r="J8" s="57" t="s">
        <v>53</v>
      </c>
      <c r="K8" s="109"/>
      <c r="L8" s="78" t="s">
        <v>54</v>
      </c>
      <c r="M8" s="57" t="s">
        <v>53</v>
      </c>
      <c r="N8" s="109"/>
      <c r="O8" s="78" t="s">
        <v>54</v>
      </c>
      <c r="P8" s="57" t="s">
        <v>53</v>
      </c>
      <c r="Q8" s="109"/>
      <c r="R8" s="78" t="s">
        <v>54</v>
      </c>
      <c r="S8" s="57" t="s">
        <v>53</v>
      </c>
      <c r="T8" s="109"/>
      <c r="U8" s="78" t="s">
        <v>54</v>
      </c>
      <c r="V8" s="58" t="s">
        <v>53</v>
      </c>
      <c r="W8" s="109"/>
      <c r="X8" s="78" t="s">
        <v>54</v>
      </c>
      <c r="Y8" s="58" t="s">
        <v>53</v>
      </c>
      <c r="Z8" s="109"/>
      <c r="AA8" s="78" t="s">
        <v>54</v>
      </c>
      <c r="AB8" s="57" t="s">
        <v>53</v>
      </c>
      <c r="AC8" s="109"/>
      <c r="AD8" s="78" t="s">
        <v>54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1" t="s">
        <v>13</v>
      </c>
      <c r="C10" s="8" t="s">
        <v>14</v>
      </c>
      <c r="D10" s="44">
        <v>4117</v>
      </c>
      <c r="E10" s="111" t="s">
        <v>61</v>
      </c>
      <c r="F10" s="80">
        <v>0.1475</v>
      </c>
      <c r="G10" s="51">
        <v>33314</v>
      </c>
      <c r="H10" s="111" t="s">
        <v>61</v>
      </c>
      <c r="I10" s="80">
        <v>1.194</v>
      </c>
      <c r="J10" s="51">
        <v>361338</v>
      </c>
      <c r="K10" s="111" t="s">
        <v>61</v>
      </c>
      <c r="L10" s="80">
        <v>12.9506</v>
      </c>
      <c r="M10" s="51">
        <v>341946</v>
      </c>
      <c r="N10" s="111" t="s">
        <v>61</v>
      </c>
      <c r="O10" s="80">
        <v>12.2556</v>
      </c>
      <c r="P10" s="51">
        <v>692402</v>
      </c>
      <c r="Q10" s="111" t="s">
        <v>61</v>
      </c>
      <c r="R10" s="80">
        <v>24.8163</v>
      </c>
      <c r="S10" s="51">
        <v>1433116</v>
      </c>
      <c r="T10" s="111" t="s">
        <v>61</v>
      </c>
      <c r="U10" s="90">
        <v>51.3641</v>
      </c>
      <c r="V10" s="51">
        <v>277744</v>
      </c>
      <c r="W10" s="111" t="s">
        <v>61</v>
      </c>
      <c r="X10" s="80">
        <v>9.9545</v>
      </c>
      <c r="Y10" s="51">
        <v>129809</v>
      </c>
      <c r="Z10" s="111" t="s">
        <v>61</v>
      </c>
      <c r="AA10" s="80">
        <v>4.6524705666</v>
      </c>
      <c r="AB10" s="51"/>
      <c r="AC10" s="111"/>
      <c r="AD10" s="80"/>
    </row>
    <row r="11" spans="2:30" s="9" customFormat="1" ht="15.75">
      <c r="B11" s="142"/>
      <c r="C11" s="8" t="s">
        <v>15</v>
      </c>
      <c r="D11" s="44">
        <v>3930</v>
      </c>
      <c r="E11" s="111" t="s">
        <v>61</v>
      </c>
      <c r="F11" s="80">
        <v>0.1408</v>
      </c>
      <c r="G11" s="51">
        <v>32588</v>
      </c>
      <c r="H11" s="111" t="s">
        <v>61</v>
      </c>
      <c r="I11" s="80">
        <v>1.1679</v>
      </c>
      <c r="J11" s="51">
        <v>341962</v>
      </c>
      <c r="K11" s="111" t="s">
        <v>61</v>
      </c>
      <c r="L11" s="80">
        <v>12.2562</v>
      </c>
      <c r="M11" s="51">
        <v>328567</v>
      </c>
      <c r="N11" s="111" t="s">
        <v>61</v>
      </c>
      <c r="O11" s="80">
        <v>11.7761</v>
      </c>
      <c r="P11" s="51">
        <v>649946</v>
      </c>
      <c r="Q11" s="111" t="s">
        <v>61</v>
      </c>
      <c r="R11" s="80">
        <v>23.2946</v>
      </c>
      <c r="S11" s="51">
        <v>1356993</v>
      </c>
      <c r="T11" s="111" t="s">
        <v>61</v>
      </c>
      <c r="U11" s="90">
        <v>48.6358</v>
      </c>
      <c r="V11" s="51">
        <v>131973</v>
      </c>
      <c r="W11" s="111" t="s">
        <v>61</v>
      </c>
      <c r="X11" s="80">
        <v>4.73</v>
      </c>
      <c r="Y11" s="51">
        <v>115801</v>
      </c>
      <c r="Z11" s="111" t="s">
        <v>61</v>
      </c>
      <c r="AA11" s="80">
        <v>4.150411328</v>
      </c>
      <c r="AB11" s="51"/>
      <c r="AC11" s="111"/>
      <c r="AD11" s="80"/>
    </row>
    <row r="12" spans="2:30" s="9" customFormat="1" ht="15.75">
      <c r="B12" s="144"/>
      <c r="C12" s="10" t="s">
        <v>8</v>
      </c>
      <c r="D12" s="45">
        <v>8047</v>
      </c>
      <c r="E12" s="112" t="s">
        <v>61</v>
      </c>
      <c r="F12" s="81">
        <v>0.2884</v>
      </c>
      <c r="G12" s="52">
        <v>65902</v>
      </c>
      <c r="H12" s="112" t="s">
        <v>61</v>
      </c>
      <c r="I12" s="81">
        <v>2.3619</v>
      </c>
      <c r="J12" s="52">
        <v>703300</v>
      </c>
      <c r="K12" s="112" t="s">
        <v>61</v>
      </c>
      <c r="L12" s="81">
        <v>25.2069</v>
      </c>
      <c r="M12" s="52">
        <v>670513</v>
      </c>
      <c r="N12" s="112" t="s">
        <v>61</v>
      </c>
      <c r="O12" s="81">
        <v>24.0317</v>
      </c>
      <c r="P12" s="52">
        <v>1342348</v>
      </c>
      <c r="Q12" s="112" t="s">
        <v>61</v>
      </c>
      <c r="R12" s="81">
        <v>48.1109</v>
      </c>
      <c r="S12" s="52">
        <v>2790109</v>
      </c>
      <c r="T12" s="112" t="s">
        <v>61</v>
      </c>
      <c r="U12" s="91">
        <v>100</v>
      </c>
      <c r="V12" s="52">
        <v>409717</v>
      </c>
      <c r="W12" s="112" t="s">
        <v>61</v>
      </c>
      <c r="X12" s="81">
        <v>14.6846</v>
      </c>
      <c r="Y12" s="52">
        <v>245610</v>
      </c>
      <c r="Z12" s="112" t="s">
        <v>61</v>
      </c>
      <c r="AA12" s="81">
        <v>8.8028818946</v>
      </c>
      <c r="AB12" s="52"/>
      <c r="AC12" s="112"/>
      <c r="AD12" s="81"/>
    </row>
    <row r="13" spans="1:30" s="9" customFormat="1" ht="15.75">
      <c r="A13" s="4"/>
      <c r="B13" s="141" t="s">
        <v>34</v>
      </c>
      <c r="C13" s="8" t="s">
        <v>14</v>
      </c>
      <c r="D13" s="44">
        <v>46</v>
      </c>
      <c r="E13" s="111" t="s">
        <v>61</v>
      </c>
      <c r="F13" s="80">
        <v>0.094</v>
      </c>
      <c r="G13" s="51">
        <v>432</v>
      </c>
      <c r="H13" s="111" t="s">
        <v>61</v>
      </c>
      <c r="I13" s="80">
        <v>0.8828</v>
      </c>
      <c r="J13" s="51">
        <v>7835</v>
      </c>
      <c r="K13" s="111" t="s">
        <v>61</v>
      </c>
      <c r="L13" s="80">
        <v>16.011</v>
      </c>
      <c r="M13" s="51">
        <v>9081</v>
      </c>
      <c r="N13" s="111" t="s">
        <v>61</v>
      </c>
      <c r="O13" s="80">
        <v>18.5572</v>
      </c>
      <c r="P13" s="51">
        <v>10988</v>
      </c>
      <c r="Q13" s="111" t="s">
        <v>61</v>
      </c>
      <c r="R13" s="80">
        <v>22.4542</v>
      </c>
      <c r="S13" s="51">
        <v>28382</v>
      </c>
      <c r="T13" s="111" t="s">
        <v>61</v>
      </c>
      <c r="U13" s="90">
        <v>57.9993</v>
      </c>
      <c r="V13" s="51">
        <v>14758</v>
      </c>
      <c r="W13" s="111" t="s">
        <v>61</v>
      </c>
      <c r="X13" s="80">
        <v>30.1583</v>
      </c>
      <c r="Y13" s="51">
        <v>4503</v>
      </c>
      <c r="Z13" s="111" t="s">
        <v>61</v>
      </c>
      <c r="AA13" s="80">
        <v>9.202</v>
      </c>
      <c r="AB13" s="51"/>
      <c r="AC13" s="111"/>
      <c r="AD13" s="80"/>
    </row>
    <row r="14" spans="2:30" s="9" customFormat="1" ht="15.75">
      <c r="B14" s="142"/>
      <c r="C14" s="8" t="s">
        <v>15</v>
      </c>
      <c r="D14" s="44">
        <v>41</v>
      </c>
      <c r="E14" s="111" t="s">
        <v>61</v>
      </c>
      <c r="F14" s="80">
        <v>0.0837</v>
      </c>
      <c r="G14" s="51">
        <v>351</v>
      </c>
      <c r="H14" s="111" t="s">
        <v>61</v>
      </c>
      <c r="I14" s="80">
        <v>0.7172</v>
      </c>
      <c r="J14" s="51">
        <v>6076</v>
      </c>
      <c r="K14" s="111" t="s">
        <v>61</v>
      </c>
      <c r="L14" s="80">
        <v>12.4164</v>
      </c>
      <c r="M14" s="51">
        <v>7520</v>
      </c>
      <c r="N14" s="111" t="s">
        <v>61</v>
      </c>
      <c r="O14" s="80">
        <v>15.3673</v>
      </c>
      <c r="P14" s="51">
        <v>6565</v>
      </c>
      <c r="Q14" s="111" t="s">
        <v>61</v>
      </c>
      <c r="R14" s="80">
        <v>13.4157</v>
      </c>
      <c r="S14" s="51">
        <v>20553</v>
      </c>
      <c r="T14" s="111" t="s">
        <v>61</v>
      </c>
      <c r="U14" s="90">
        <v>42.0006</v>
      </c>
      <c r="V14" s="51">
        <v>6221</v>
      </c>
      <c r="W14" s="111" t="s">
        <v>61</v>
      </c>
      <c r="X14" s="80">
        <v>12.7127</v>
      </c>
      <c r="Y14" s="51">
        <v>3694</v>
      </c>
      <c r="Z14" s="111" t="s">
        <v>61</v>
      </c>
      <c r="AA14" s="80">
        <v>7.5487</v>
      </c>
      <c r="AB14" s="51"/>
      <c r="AC14" s="111"/>
      <c r="AD14" s="80"/>
    </row>
    <row r="15" spans="2:30" s="9" customFormat="1" ht="15.75">
      <c r="B15" s="142"/>
      <c r="C15" s="8" t="s">
        <v>8</v>
      </c>
      <c r="D15" s="44">
        <v>87</v>
      </c>
      <c r="E15" s="111" t="s">
        <v>61</v>
      </c>
      <c r="F15" s="80">
        <v>0.1777</v>
      </c>
      <c r="G15" s="51">
        <v>783</v>
      </c>
      <c r="H15" s="111" t="s">
        <v>61</v>
      </c>
      <c r="I15" s="80">
        <v>1.6</v>
      </c>
      <c r="J15" s="51">
        <v>13911</v>
      </c>
      <c r="K15" s="111" t="s">
        <v>61</v>
      </c>
      <c r="L15" s="80">
        <v>28.4275</v>
      </c>
      <c r="M15" s="51">
        <v>16601</v>
      </c>
      <c r="N15" s="111" t="s">
        <v>61</v>
      </c>
      <c r="O15" s="80">
        <v>33.9245</v>
      </c>
      <c r="P15" s="51">
        <v>17553</v>
      </c>
      <c r="Q15" s="111" t="s">
        <v>61</v>
      </c>
      <c r="R15" s="80">
        <v>35.87</v>
      </c>
      <c r="S15" s="51">
        <v>48935</v>
      </c>
      <c r="T15" s="111" t="s">
        <v>61</v>
      </c>
      <c r="U15" s="90">
        <v>100</v>
      </c>
      <c r="V15" s="51">
        <v>20979</v>
      </c>
      <c r="W15" s="111" t="s">
        <v>61</v>
      </c>
      <c r="X15" s="80">
        <v>42.8711</v>
      </c>
      <c r="Y15" s="51">
        <v>8197</v>
      </c>
      <c r="Z15" s="111" t="s">
        <v>61</v>
      </c>
      <c r="AA15" s="80">
        <v>16.7507</v>
      </c>
      <c r="AB15" s="51"/>
      <c r="AC15" s="111"/>
      <c r="AD15" s="80"/>
    </row>
    <row r="16" spans="2:30" s="9" customFormat="1" ht="15.75">
      <c r="B16" s="143" t="s">
        <v>22</v>
      </c>
      <c r="C16" s="25" t="s">
        <v>14</v>
      </c>
      <c r="D16" s="46">
        <v>173</v>
      </c>
      <c r="E16" s="113" t="s">
        <v>61</v>
      </c>
      <c r="F16" s="82">
        <v>0.0704</v>
      </c>
      <c r="G16" s="53">
        <v>5595</v>
      </c>
      <c r="H16" s="113" t="s">
        <v>61</v>
      </c>
      <c r="I16" s="82">
        <v>2.278</v>
      </c>
      <c r="J16" s="53">
        <v>100874</v>
      </c>
      <c r="K16" s="113" t="s">
        <v>61</v>
      </c>
      <c r="L16" s="82">
        <v>41.0708</v>
      </c>
      <c r="M16" s="53">
        <v>16092</v>
      </c>
      <c r="N16" s="113" t="s">
        <v>61</v>
      </c>
      <c r="O16" s="82">
        <v>6.5518</v>
      </c>
      <c r="P16" s="53">
        <v>7075</v>
      </c>
      <c r="Q16" s="113" t="s">
        <v>61</v>
      </c>
      <c r="R16" s="82">
        <v>2.8805</v>
      </c>
      <c r="S16" s="53">
        <v>129809</v>
      </c>
      <c r="T16" s="113" t="s">
        <v>61</v>
      </c>
      <c r="U16" s="92">
        <v>52.8516</v>
      </c>
      <c r="V16" s="53">
        <v>18644</v>
      </c>
      <c r="W16" s="113" t="s">
        <v>61</v>
      </c>
      <c r="X16" s="82">
        <v>7.5908</v>
      </c>
      <c r="Y16" s="53"/>
      <c r="Z16" s="113"/>
      <c r="AA16" s="82"/>
      <c r="AB16" s="53"/>
      <c r="AC16" s="113"/>
      <c r="AD16" s="82"/>
    </row>
    <row r="17" spans="2:30" s="9" customFormat="1" ht="15.75">
      <c r="B17" s="142"/>
      <c r="C17" s="8" t="s">
        <v>15</v>
      </c>
      <c r="D17" s="44">
        <v>144</v>
      </c>
      <c r="E17" s="111" t="s">
        <v>61</v>
      </c>
      <c r="F17" s="80">
        <v>0.0586</v>
      </c>
      <c r="G17" s="51">
        <v>4728</v>
      </c>
      <c r="H17" s="111" t="s">
        <v>61</v>
      </c>
      <c r="I17" s="80">
        <v>1.925</v>
      </c>
      <c r="J17" s="51">
        <v>90673</v>
      </c>
      <c r="K17" s="111" t="s">
        <v>61</v>
      </c>
      <c r="L17" s="80">
        <v>36.9174</v>
      </c>
      <c r="M17" s="51">
        <v>14233</v>
      </c>
      <c r="N17" s="111" t="s">
        <v>61</v>
      </c>
      <c r="O17" s="80">
        <v>5.7949</v>
      </c>
      <c r="P17" s="51">
        <v>6023</v>
      </c>
      <c r="Q17" s="111" t="s">
        <v>61</v>
      </c>
      <c r="R17" s="80">
        <v>2.4522</v>
      </c>
      <c r="S17" s="51">
        <v>115801</v>
      </c>
      <c r="T17" s="111" t="s">
        <v>61</v>
      </c>
      <c r="U17" s="90">
        <v>47.1483</v>
      </c>
      <c r="V17" s="51">
        <v>8711</v>
      </c>
      <c r="W17" s="111" t="s">
        <v>61</v>
      </c>
      <c r="X17" s="80">
        <v>3.5466</v>
      </c>
      <c r="Y17" s="51"/>
      <c r="Z17" s="111"/>
      <c r="AA17" s="80"/>
      <c r="AB17" s="51"/>
      <c r="AC17" s="111"/>
      <c r="AD17" s="80"/>
    </row>
    <row r="18" spans="2:30" s="9" customFormat="1" ht="15.75">
      <c r="B18" s="144"/>
      <c r="C18" s="10" t="s">
        <v>8</v>
      </c>
      <c r="D18" s="45">
        <v>317</v>
      </c>
      <c r="E18" s="112" t="s">
        <v>61</v>
      </c>
      <c r="F18" s="81">
        <v>0.129</v>
      </c>
      <c r="G18" s="52">
        <v>10323</v>
      </c>
      <c r="H18" s="112" t="s">
        <v>61</v>
      </c>
      <c r="I18" s="81">
        <v>4.203</v>
      </c>
      <c r="J18" s="52">
        <v>191547</v>
      </c>
      <c r="K18" s="112" t="s">
        <v>61</v>
      </c>
      <c r="L18" s="81">
        <v>77.9882</v>
      </c>
      <c r="M18" s="52">
        <v>30325</v>
      </c>
      <c r="N18" s="112" t="s">
        <v>61</v>
      </c>
      <c r="O18" s="81">
        <v>12.3468</v>
      </c>
      <c r="P18" s="52">
        <v>13098</v>
      </c>
      <c r="Q18" s="112" t="s">
        <v>61</v>
      </c>
      <c r="R18" s="81">
        <v>5.3328</v>
      </c>
      <c r="S18" s="52">
        <v>245610</v>
      </c>
      <c r="T18" s="112" t="s">
        <v>61</v>
      </c>
      <c r="U18" s="91">
        <v>100</v>
      </c>
      <c r="V18" s="52">
        <v>27355</v>
      </c>
      <c r="W18" s="112" t="s">
        <v>61</v>
      </c>
      <c r="X18" s="81">
        <v>11.1375</v>
      </c>
      <c r="Y18" s="52"/>
      <c r="Z18" s="112"/>
      <c r="AA18" s="81"/>
      <c r="AB18" s="52"/>
      <c r="AC18" s="112"/>
      <c r="AD18" s="81"/>
    </row>
    <row r="19" spans="2:30" s="9" customFormat="1" ht="15.75">
      <c r="B19" s="143" t="s">
        <v>23</v>
      </c>
      <c r="C19" s="25" t="s">
        <v>14</v>
      </c>
      <c r="D19" s="46">
        <v>171</v>
      </c>
      <c r="E19" s="113" t="s">
        <v>61</v>
      </c>
      <c r="F19" s="82">
        <v>0.0698</v>
      </c>
      <c r="G19" s="53">
        <v>5588</v>
      </c>
      <c r="H19" s="113" t="s">
        <v>61</v>
      </c>
      <c r="I19" s="82">
        <v>2.2833</v>
      </c>
      <c r="J19" s="53">
        <v>100476</v>
      </c>
      <c r="K19" s="113" t="s">
        <v>61</v>
      </c>
      <c r="L19" s="82">
        <v>41.0565</v>
      </c>
      <c r="M19" s="53">
        <v>16013</v>
      </c>
      <c r="N19" s="113" t="s">
        <v>61</v>
      </c>
      <c r="O19" s="82">
        <v>6.5432</v>
      </c>
      <c r="P19" s="53">
        <v>7056</v>
      </c>
      <c r="Q19" s="113" t="s">
        <v>61</v>
      </c>
      <c r="R19" s="82">
        <v>2.8832</v>
      </c>
      <c r="S19" s="53">
        <v>129304</v>
      </c>
      <c r="T19" s="113" t="s">
        <v>61</v>
      </c>
      <c r="U19" s="92">
        <v>52.8362</v>
      </c>
      <c r="V19" s="53">
        <v>18431</v>
      </c>
      <c r="W19" s="113" t="s">
        <v>61</v>
      </c>
      <c r="X19" s="82">
        <v>7.5312</v>
      </c>
      <c r="Y19" s="53"/>
      <c r="Z19" s="113"/>
      <c r="AA19" s="82"/>
      <c r="AB19" s="53"/>
      <c r="AC19" s="113"/>
      <c r="AD19" s="82"/>
    </row>
    <row r="20" spans="2:30" s="9" customFormat="1" ht="15.75">
      <c r="B20" s="142"/>
      <c r="C20" s="8" t="s">
        <v>15</v>
      </c>
      <c r="D20" s="44">
        <v>144</v>
      </c>
      <c r="E20" s="111" t="s">
        <v>61</v>
      </c>
      <c r="F20" s="80">
        <v>0.0588</v>
      </c>
      <c r="G20" s="51">
        <v>4716</v>
      </c>
      <c r="H20" s="111" t="s">
        <v>61</v>
      </c>
      <c r="I20" s="80">
        <v>1.927</v>
      </c>
      <c r="J20" s="51">
        <v>90393</v>
      </c>
      <c r="K20" s="111" t="s">
        <v>61</v>
      </c>
      <c r="L20" s="80">
        <v>36.9364</v>
      </c>
      <c r="M20" s="51">
        <v>14167</v>
      </c>
      <c r="N20" s="111" t="s">
        <v>61</v>
      </c>
      <c r="O20" s="80">
        <v>5.7889</v>
      </c>
      <c r="P20" s="51">
        <v>6003</v>
      </c>
      <c r="Q20" s="111" t="s">
        <v>61</v>
      </c>
      <c r="R20" s="80">
        <v>2.4529</v>
      </c>
      <c r="S20" s="51">
        <v>115422</v>
      </c>
      <c r="T20" s="111" t="s">
        <v>61</v>
      </c>
      <c r="U20" s="90">
        <v>47.1637</v>
      </c>
      <c r="V20" s="51">
        <v>8599</v>
      </c>
      <c r="W20" s="111" t="s">
        <v>61</v>
      </c>
      <c r="X20" s="80">
        <v>3.5137</v>
      </c>
      <c r="Y20" s="51"/>
      <c r="Z20" s="111"/>
      <c r="AA20" s="80"/>
      <c r="AB20" s="51"/>
      <c r="AC20" s="111"/>
      <c r="AD20" s="80"/>
    </row>
    <row r="21" spans="2:30" s="9" customFormat="1" ht="15.75">
      <c r="B21" s="144"/>
      <c r="C21" s="10" t="s">
        <v>8</v>
      </c>
      <c r="D21" s="45">
        <v>315</v>
      </c>
      <c r="E21" s="112" t="s">
        <v>61</v>
      </c>
      <c r="F21" s="81">
        <v>0.1287</v>
      </c>
      <c r="G21" s="52">
        <v>10304</v>
      </c>
      <c r="H21" s="112" t="s">
        <v>61</v>
      </c>
      <c r="I21" s="81">
        <v>4.2104</v>
      </c>
      <c r="J21" s="52">
        <v>190869</v>
      </c>
      <c r="K21" s="112" t="s">
        <v>61</v>
      </c>
      <c r="L21" s="81">
        <v>77.9929</v>
      </c>
      <c r="M21" s="52">
        <v>30180</v>
      </c>
      <c r="N21" s="112" t="s">
        <v>61</v>
      </c>
      <c r="O21" s="81">
        <v>12.3321</v>
      </c>
      <c r="P21" s="52">
        <v>13059</v>
      </c>
      <c r="Q21" s="112" t="s">
        <v>61</v>
      </c>
      <c r="R21" s="81">
        <v>5.3361</v>
      </c>
      <c r="S21" s="52">
        <v>244726</v>
      </c>
      <c r="T21" s="112" t="s">
        <v>61</v>
      </c>
      <c r="U21" s="91">
        <v>100</v>
      </c>
      <c r="V21" s="52">
        <v>27030</v>
      </c>
      <c r="W21" s="112" t="s">
        <v>61</v>
      </c>
      <c r="X21" s="81">
        <v>11.045</v>
      </c>
      <c r="Y21" s="52"/>
      <c r="Z21" s="112"/>
      <c r="AA21" s="81"/>
      <c r="AB21" s="52"/>
      <c r="AC21" s="112"/>
      <c r="AD21" s="81"/>
    </row>
    <row r="22" spans="2:30" s="9" customFormat="1" ht="15.75">
      <c r="B22" s="143" t="s">
        <v>16</v>
      </c>
      <c r="C22" s="25" t="s">
        <v>14</v>
      </c>
      <c r="D22" s="46">
        <v>8</v>
      </c>
      <c r="E22" s="113" t="s">
        <v>62</v>
      </c>
      <c r="F22" s="82">
        <v>0.1113</v>
      </c>
      <c r="G22" s="53">
        <v>13</v>
      </c>
      <c r="H22" s="113" t="s">
        <v>62</v>
      </c>
      <c r="I22" s="82">
        <v>0.1809</v>
      </c>
      <c r="J22" s="53">
        <v>277</v>
      </c>
      <c r="K22" s="113" t="s">
        <v>62</v>
      </c>
      <c r="L22" s="82">
        <v>3.8552</v>
      </c>
      <c r="M22" s="53">
        <v>2022</v>
      </c>
      <c r="N22" s="113" t="s">
        <v>62</v>
      </c>
      <c r="O22" s="82">
        <v>28.1419</v>
      </c>
      <c r="P22" s="53">
        <v>3401</v>
      </c>
      <c r="Q22" s="113" t="s">
        <v>61</v>
      </c>
      <c r="R22" s="82">
        <v>47.3347</v>
      </c>
      <c r="S22" s="53">
        <v>5721</v>
      </c>
      <c r="T22" s="113" t="s">
        <v>61</v>
      </c>
      <c r="U22" s="92">
        <v>79.6242</v>
      </c>
      <c r="V22" s="53"/>
      <c r="W22" s="113"/>
      <c r="X22" s="82"/>
      <c r="Y22" s="53">
        <v>94</v>
      </c>
      <c r="Z22" s="113" t="s">
        <v>62</v>
      </c>
      <c r="AA22" s="82">
        <v>1.3082</v>
      </c>
      <c r="AB22" s="53"/>
      <c r="AC22" s="113"/>
      <c r="AD22" s="82"/>
    </row>
    <row r="23" spans="2:30" s="9" customFormat="1" ht="15.75">
      <c r="B23" s="142"/>
      <c r="C23" s="8" t="s">
        <v>15</v>
      </c>
      <c r="D23" s="44">
        <v>2</v>
      </c>
      <c r="E23" s="111" t="s">
        <v>61</v>
      </c>
      <c r="F23" s="80">
        <v>0.0278</v>
      </c>
      <c r="G23" s="51">
        <v>0</v>
      </c>
      <c r="H23" s="111" t="s">
        <v>61</v>
      </c>
      <c r="I23" s="80">
        <v>0</v>
      </c>
      <c r="J23" s="51">
        <v>56</v>
      </c>
      <c r="K23" s="111" t="s">
        <v>62</v>
      </c>
      <c r="L23" s="80">
        <v>0.7794</v>
      </c>
      <c r="M23" s="51">
        <v>620</v>
      </c>
      <c r="N23" s="111" t="s">
        <v>62</v>
      </c>
      <c r="O23" s="80">
        <v>8.629</v>
      </c>
      <c r="P23" s="51">
        <v>786</v>
      </c>
      <c r="Q23" s="111" t="s">
        <v>61</v>
      </c>
      <c r="R23" s="80">
        <v>10.9394</v>
      </c>
      <c r="S23" s="51">
        <v>1464</v>
      </c>
      <c r="T23" s="111" t="s">
        <v>61</v>
      </c>
      <c r="U23" s="90">
        <v>20.3757</v>
      </c>
      <c r="V23" s="51"/>
      <c r="W23" s="111"/>
      <c r="X23" s="80"/>
      <c r="Y23" s="51">
        <v>24</v>
      </c>
      <c r="Z23" s="111" t="s">
        <v>62</v>
      </c>
      <c r="AA23" s="80">
        <v>0.334</v>
      </c>
      <c r="AB23" s="51"/>
      <c r="AC23" s="111"/>
      <c r="AD23" s="80"/>
    </row>
    <row r="24" spans="2:30" s="9" customFormat="1" ht="15.75">
      <c r="B24" s="144"/>
      <c r="C24" s="10" t="s">
        <v>8</v>
      </c>
      <c r="D24" s="45">
        <v>10</v>
      </c>
      <c r="E24" s="112" t="s">
        <v>62</v>
      </c>
      <c r="F24" s="81">
        <v>0.1391</v>
      </c>
      <c r="G24" s="52">
        <v>13</v>
      </c>
      <c r="H24" s="112" t="s">
        <v>62</v>
      </c>
      <c r="I24" s="81">
        <v>0.1809</v>
      </c>
      <c r="J24" s="52">
        <v>333</v>
      </c>
      <c r="K24" s="112" t="s">
        <v>62</v>
      </c>
      <c r="L24" s="81">
        <v>4.6346</v>
      </c>
      <c r="M24" s="52">
        <v>2642</v>
      </c>
      <c r="N24" s="112" t="s">
        <v>62</v>
      </c>
      <c r="O24" s="81">
        <v>36.771</v>
      </c>
      <c r="P24" s="52">
        <v>4187</v>
      </c>
      <c r="Q24" s="112" t="s">
        <v>61</v>
      </c>
      <c r="R24" s="81">
        <v>58.2741</v>
      </c>
      <c r="S24" s="52">
        <v>7185</v>
      </c>
      <c r="T24" s="112" t="s">
        <v>61</v>
      </c>
      <c r="U24" s="91">
        <v>100</v>
      </c>
      <c r="V24" s="52"/>
      <c r="W24" s="112"/>
      <c r="X24" s="81"/>
      <c r="Y24" s="52">
        <v>118</v>
      </c>
      <c r="Z24" s="112" t="s">
        <v>62</v>
      </c>
      <c r="AA24" s="81">
        <v>1.6423</v>
      </c>
      <c r="AB24" s="52"/>
      <c r="AC24" s="112"/>
      <c r="AD24" s="81"/>
    </row>
    <row r="25" spans="2:30" s="9" customFormat="1" ht="15.75">
      <c r="B25" s="143" t="s">
        <v>45</v>
      </c>
      <c r="C25" s="25" t="s">
        <v>14</v>
      </c>
      <c r="D25" s="46">
        <v>364</v>
      </c>
      <c r="E25" s="113" t="s">
        <v>61</v>
      </c>
      <c r="F25" s="82">
        <v>0.1247</v>
      </c>
      <c r="G25" s="53">
        <v>1370</v>
      </c>
      <c r="H25" s="113" t="s">
        <v>61</v>
      </c>
      <c r="I25" s="82">
        <v>0.4694</v>
      </c>
      <c r="J25" s="53">
        <v>37772</v>
      </c>
      <c r="K25" s="113" t="s">
        <v>61</v>
      </c>
      <c r="L25" s="82">
        <v>12.9436</v>
      </c>
      <c r="M25" s="53">
        <v>79440</v>
      </c>
      <c r="N25" s="113" t="s">
        <v>61</v>
      </c>
      <c r="O25" s="82">
        <v>27.2223</v>
      </c>
      <c r="P25" s="53">
        <v>73526</v>
      </c>
      <c r="Q25" s="113" t="s">
        <v>61</v>
      </c>
      <c r="R25" s="82">
        <v>25.1957</v>
      </c>
      <c r="S25" s="53">
        <v>192472</v>
      </c>
      <c r="T25" s="113" t="s">
        <v>61</v>
      </c>
      <c r="U25" s="92">
        <v>65.9559</v>
      </c>
      <c r="V25" s="53"/>
      <c r="W25" s="113"/>
      <c r="X25" s="82"/>
      <c r="Y25" s="53">
        <v>11490</v>
      </c>
      <c r="Z25" s="113" t="s">
        <v>61</v>
      </c>
      <c r="AA25" s="82">
        <v>3.9373</v>
      </c>
      <c r="AB25" s="53"/>
      <c r="AC25" s="113"/>
      <c r="AD25" s="82"/>
    </row>
    <row r="26" spans="2:30" s="9" customFormat="1" ht="15.75">
      <c r="B26" s="142"/>
      <c r="C26" s="8" t="s">
        <v>15</v>
      </c>
      <c r="D26" s="44">
        <v>213</v>
      </c>
      <c r="E26" s="111" t="s">
        <v>61</v>
      </c>
      <c r="F26" s="80">
        <v>0.0729</v>
      </c>
      <c r="G26" s="51">
        <v>522</v>
      </c>
      <c r="H26" s="111" t="s">
        <v>61</v>
      </c>
      <c r="I26" s="80">
        <v>0.1788</v>
      </c>
      <c r="J26" s="51">
        <v>16399</v>
      </c>
      <c r="K26" s="111" t="s">
        <v>61</v>
      </c>
      <c r="L26" s="80">
        <v>5.6195</v>
      </c>
      <c r="M26" s="51">
        <v>50194</v>
      </c>
      <c r="N26" s="111" t="s">
        <v>61</v>
      </c>
      <c r="O26" s="80">
        <v>17.2003</v>
      </c>
      <c r="P26" s="51">
        <v>32020</v>
      </c>
      <c r="Q26" s="111" t="s">
        <v>61</v>
      </c>
      <c r="R26" s="80">
        <v>10.9725</v>
      </c>
      <c r="S26" s="51">
        <v>99347</v>
      </c>
      <c r="T26" s="111" t="s">
        <v>61</v>
      </c>
      <c r="U26" s="90">
        <v>34.044</v>
      </c>
      <c r="V26" s="51"/>
      <c r="W26" s="111"/>
      <c r="X26" s="80"/>
      <c r="Y26" s="51">
        <v>3780</v>
      </c>
      <c r="Z26" s="111" t="s">
        <v>61</v>
      </c>
      <c r="AA26" s="80">
        <v>1.2953</v>
      </c>
      <c r="AB26" s="51"/>
      <c r="AC26" s="111"/>
      <c r="AD26" s="80"/>
    </row>
    <row r="27" spans="2:30" s="9" customFormat="1" ht="15.75">
      <c r="B27" s="144"/>
      <c r="C27" s="10" t="s">
        <v>8</v>
      </c>
      <c r="D27" s="45">
        <v>577</v>
      </c>
      <c r="E27" s="112" t="s">
        <v>61</v>
      </c>
      <c r="F27" s="81">
        <v>0.1977</v>
      </c>
      <c r="G27" s="52">
        <v>1892</v>
      </c>
      <c r="H27" s="112" t="s">
        <v>61</v>
      </c>
      <c r="I27" s="81">
        <v>0.6483</v>
      </c>
      <c r="J27" s="52">
        <v>54171</v>
      </c>
      <c r="K27" s="112" t="s">
        <v>61</v>
      </c>
      <c r="L27" s="81">
        <v>18.5632</v>
      </c>
      <c r="M27" s="52">
        <v>129634</v>
      </c>
      <c r="N27" s="112" t="s">
        <v>61</v>
      </c>
      <c r="O27" s="81">
        <v>44.4227</v>
      </c>
      <c r="P27" s="52">
        <v>105546</v>
      </c>
      <c r="Q27" s="112" t="s">
        <v>61</v>
      </c>
      <c r="R27" s="81">
        <v>36.1683</v>
      </c>
      <c r="S27" s="52">
        <v>291819</v>
      </c>
      <c r="T27" s="112" t="s">
        <v>61</v>
      </c>
      <c r="U27" s="91">
        <v>100</v>
      </c>
      <c r="V27" s="52"/>
      <c r="W27" s="112"/>
      <c r="X27" s="81"/>
      <c r="Y27" s="52">
        <v>15270</v>
      </c>
      <c r="Z27" s="112" t="s">
        <v>61</v>
      </c>
      <c r="AA27" s="81">
        <v>5.2326</v>
      </c>
      <c r="AB27" s="52"/>
      <c r="AC27" s="112"/>
      <c r="AD27" s="81"/>
    </row>
    <row r="28" spans="2:30" s="9" customFormat="1" ht="15.75">
      <c r="B28" s="143" t="s">
        <v>17</v>
      </c>
      <c r="C28" s="25" t="s">
        <v>14</v>
      </c>
      <c r="D28" s="46">
        <v>2</v>
      </c>
      <c r="E28" s="113" t="s">
        <v>62</v>
      </c>
      <c r="F28" s="82">
        <v>0.1782</v>
      </c>
      <c r="G28" s="53">
        <v>4</v>
      </c>
      <c r="H28" s="113" t="s">
        <v>61</v>
      </c>
      <c r="I28" s="82">
        <v>0.3565</v>
      </c>
      <c r="J28" s="53">
        <v>141</v>
      </c>
      <c r="K28" s="113" t="s">
        <v>61</v>
      </c>
      <c r="L28" s="82">
        <v>12.5668</v>
      </c>
      <c r="M28" s="53">
        <v>313</v>
      </c>
      <c r="N28" s="113" t="s">
        <v>61</v>
      </c>
      <c r="O28" s="82">
        <v>27.8966</v>
      </c>
      <c r="P28" s="53">
        <v>394</v>
      </c>
      <c r="Q28" s="113" t="s">
        <v>61</v>
      </c>
      <c r="R28" s="82">
        <v>35.1158</v>
      </c>
      <c r="S28" s="53">
        <v>855</v>
      </c>
      <c r="T28" s="113" t="s">
        <v>61</v>
      </c>
      <c r="U28" s="92">
        <v>76.2032</v>
      </c>
      <c r="V28" s="53"/>
      <c r="W28" s="113"/>
      <c r="X28" s="82"/>
      <c r="Y28" s="53">
        <v>34</v>
      </c>
      <c r="Z28" s="113" t="s">
        <v>61</v>
      </c>
      <c r="AA28" s="82">
        <v>3.0303</v>
      </c>
      <c r="AB28" s="53"/>
      <c r="AC28" s="113"/>
      <c r="AD28" s="82"/>
    </row>
    <row r="29" spans="2:30" s="9" customFormat="1" ht="15.75">
      <c r="B29" s="142"/>
      <c r="C29" s="8" t="s">
        <v>15</v>
      </c>
      <c r="D29" s="44">
        <v>3</v>
      </c>
      <c r="E29" s="111" t="s">
        <v>61</v>
      </c>
      <c r="F29" s="80">
        <v>0.2673</v>
      </c>
      <c r="G29" s="51">
        <v>0</v>
      </c>
      <c r="H29" s="111" t="s">
        <v>61</v>
      </c>
      <c r="I29" s="80">
        <v>0</v>
      </c>
      <c r="J29" s="51">
        <v>23</v>
      </c>
      <c r="K29" s="111" t="s">
        <v>61</v>
      </c>
      <c r="L29" s="80">
        <v>2.0499</v>
      </c>
      <c r="M29" s="51">
        <v>102</v>
      </c>
      <c r="N29" s="111" t="s">
        <v>61</v>
      </c>
      <c r="O29" s="80">
        <v>9.0909</v>
      </c>
      <c r="P29" s="51">
        <v>139</v>
      </c>
      <c r="Q29" s="111" t="s">
        <v>61</v>
      </c>
      <c r="R29" s="80">
        <v>12.3885</v>
      </c>
      <c r="S29" s="51">
        <v>267</v>
      </c>
      <c r="T29" s="111" t="s">
        <v>61</v>
      </c>
      <c r="U29" s="90">
        <v>23.7967</v>
      </c>
      <c r="V29" s="51"/>
      <c r="W29" s="111"/>
      <c r="X29" s="80"/>
      <c r="Y29" s="51">
        <v>2</v>
      </c>
      <c r="Z29" s="111" t="s">
        <v>61</v>
      </c>
      <c r="AA29" s="80">
        <v>0.1782</v>
      </c>
      <c r="AB29" s="51"/>
      <c r="AC29" s="111"/>
      <c r="AD29" s="80"/>
    </row>
    <row r="30" spans="2:30" s="9" customFormat="1" ht="15.75">
      <c r="B30" s="144"/>
      <c r="C30" s="10" t="s">
        <v>8</v>
      </c>
      <c r="D30" s="45">
        <v>5</v>
      </c>
      <c r="E30" s="112" t="s">
        <v>61</v>
      </c>
      <c r="F30" s="81">
        <v>0.4456</v>
      </c>
      <c r="G30" s="52">
        <v>4</v>
      </c>
      <c r="H30" s="112" t="s">
        <v>61</v>
      </c>
      <c r="I30" s="81">
        <v>0.3565</v>
      </c>
      <c r="J30" s="52">
        <v>164</v>
      </c>
      <c r="K30" s="112" t="s">
        <v>61</v>
      </c>
      <c r="L30" s="81">
        <v>14.6167</v>
      </c>
      <c r="M30" s="52">
        <v>415</v>
      </c>
      <c r="N30" s="112" t="s">
        <v>61</v>
      </c>
      <c r="O30" s="81">
        <v>36.9875</v>
      </c>
      <c r="P30" s="52">
        <v>533</v>
      </c>
      <c r="Q30" s="112" t="s">
        <v>61</v>
      </c>
      <c r="R30" s="81">
        <v>47.5044</v>
      </c>
      <c r="S30" s="52">
        <v>1122</v>
      </c>
      <c r="T30" s="112" t="s">
        <v>61</v>
      </c>
      <c r="U30" s="91">
        <v>100</v>
      </c>
      <c r="V30" s="52"/>
      <c r="W30" s="112"/>
      <c r="X30" s="81"/>
      <c r="Y30" s="52">
        <v>36</v>
      </c>
      <c r="Z30" s="112" t="s">
        <v>61</v>
      </c>
      <c r="AA30" s="81">
        <v>3.2085</v>
      </c>
      <c r="AB30" s="52"/>
      <c r="AC30" s="112"/>
      <c r="AD30" s="81"/>
    </row>
    <row r="31" spans="2:30" s="9" customFormat="1" ht="15.75">
      <c r="B31" s="143" t="s">
        <v>46</v>
      </c>
      <c r="C31" s="25" t="s">
        <v>14</v>
      </c>
      <c r="D31" s="46">
        <v>1</v>
      </c>
      <c r="E31" s="113" t="s">
        <v>62</v>
      </c>
      <c r="F31" s="82">
        <v>0.119</v>
      </c>
      <c r="G31" s="53">
        <v>2</v>
      </c>
      <c r="H31" s="113" t="s">
        <v>61</v>
      </c>
      <c r="I31" s="82">
        <v>0.238</v>
      </c>
      <c r="J31" s="53">
        <v>131</v>
      </c>
      <c r="K31" s="113" t="s">
        <v>61</v>
      </c>
      <c r="L31" s="82">
        <v>15.5952</v>
      </c>
      <c r="M31" s="53">
        <v>235</v>
      </c>
      <c r="N31" s="113" t="s">
        <v>61</v>
      </c>
      <c r="O31" s="82">
        <v>27.9761</v>
      </c>
      <c r="P31" s="53">
        <v>272</v>
      </c>
      <c r="Q31" s="113" t="s">
        <v>61</v>
      </c>
      <c r="R31" s="82">
        <v>32.3809</v>
      </c>
      <c r="S31" s="53">
        <v>642</v>
      </c>
      <c r="T31" s="113" t="s">
        <v>61</v>
      </c>
      <c r="U31" s="92">
        <v>76.4285</v>
      </c>
      <c r="V31" s="53"/>
      <c r="W31" s="113"/>
      <c r="X31" s="82"/>
      <c r="Y31" s="53">
        <v>33</v>
      </c>
      <c r="Z31" s="113" t="s">
        <v>61</v>
      </c>
      <c r="AA31" s="82">
        <v>3.9285</v>
      </c>
      <c r="AB31" s="53"/>
      <c r="AC31" s="113"/>
      <c r="AD31" s="82"/>
    </row>
    <row r="32" spans="2:30" s="9" customFormat="1" ht="15.75">
      <c r="B32" s="142"/>
      <c r="C32" s="8" t="s">
        <v>15</v>
      </c>
      <c r="D32" s="44">
        <v>2</v>
      </c>
      <c r="E32" s="111" t="s">
        <v>61</v>
      </c>
      <c r="F32" s="80">
        <v>0.238</v>
      </c>
      <c r="G32" s="51">
        <v>0</v>
      </c>
      <c r="H32" s="111" t="s">
        <v>61</v>
      </c>
      <c r="I32" s="80">
        <v>0</v>
      </c>
      <c r="J32" s="51">
        <v>20</v>
      </c>
      <c r="K32" s="111" t="s">
        <v>61</v>
      </c>
      <c r="L32" s="80">
        <v>2.3809</v>
      </c>
      <c r="M32" s="51">
        <v>77</v>
      </c>
      <c r="N32" s="111" t="s">
        <v>61</v>
      </c>
      <c r="O32" s="80">
        <v>9.1666</v>
      </c>
      <c r="P32" s="51">
        <v>99</v>
      </c>
      <c r="Q32" s="111" t="s">
        <v>61</v>
      </c>
      <c r="R32" s="80">
        <v>11.7857</v>
      </c>
      <c r="S32" s="51">
        <v>198</v>
      </c>
      <c r="T32" s="111" t="s">
        <v>61</v>
      </c>
      <c r="U32" s="90">
        <v>23.5714</v>
      </c>
      <c r="V32" s="51"/>
      <c r="W32" s="111"/>
      <c r="X32" s="80"/>
      <c r="Y32" s="51">
        <v>2</v>
      </c>
      <c r="Z32" s="111" t="s">
        <v>61</v>
      </c>
      <c r="AA32" s="80">
        <v>0.238</v>
      </c>
      <c r="AB32" s="51"/>
      <c r="AC32" s="111"/>
      <c r="AD32" s="80"/>
    </row>
    <row r="33" spans="2:30" s="9" customFormat="1" ht="15.75">
      <c r="B33" s="144"/>
      <c r="C33" s="10" t="s">
        <v>8</v>
      </c>
      <c r="D33" s="45">
        <v>3</v>
      </c>
      <c r="E33" s="112" t="s">
        <v>62</v>
      </c>
      <c r="F33" s="81">
        <v>0.3571</v>
      </c>
      <c r="G33" s="52">
        <v>2</v>
      </c>
      <c r="H33" s="112" t="s">
        <v>61</v>
      </c>
      <c r="I33" s="81">
        <v>0.238</v>
      </c>
      <c r="J33" s="52">
        <v>151</v>
      </c>
      <c r="K33" s="112" t="s">
        <v>61</v>
      </c>
      <c r="L33" s="81">
        <v>17.9761</v>
      </c>
      <c r="M33" s="52">
        <v>312</v>
      </c>
      <c r="N33" s="112" t="s">
        <v>61</v>
      </c>
      <c r="O33" s="81">
        <v>37.1428</v>
      </c>
      <c r="P33" s="52">
        <v>371</v>
      </c>
      <c r="Q33" s="112" t="s">
        <v>61</v>
      </c>
      <c r="R33" s="81">
        <v>44.1666</v>
      </c>
      <c r="S33" s="52">
        <v>840</v>
      </c>
      <c r="T33" s="112" t="s">
        <v>61</v>
      </c>
      <c r="U33" s="91">
        <v>100</v>
      </c>
      <c r="V33" s="52"/>
      <c r="W33" s="112"/>
      <c r="X33" s="81"/>
      <c r="Y33" s="52">
        <v>35</v>
      </c>
      <c r="Z33" s="112" t="s">
        <v>61</v>
      </c>
      <c r="AA33" s="81">
        <v>4.1666</v>
      </c>
      <c r="AB33" s="52"/>
      <c r="AC33" s="112"/>
      <c r="AD33" s="81"/>
    </row>
    <row r="34" spans="2:30" s="9" customFormat="1" ht="15.75">
      <c r="B34" s="143" t="s">
        <v>18</v>
      </c>
      <c r="C34" s="25" t="s">
        <v>14</v>
      </c>
      <c r="D34" s="46">
        <v>44</v>
      </c>
      <c r="E34" s="113" t="s">
        <v>61</v>
      </c>
      <c r="F34" s="82">
        <v>0.127</v>
      </c>
      <c r="G34" s="53">
        <v>229</v>
      </c>
      <c r="H34" s="113" t="s">
        <v>61</v>
      </c>
      <c r="I34" s="82">
        <v>0.6614</v>
      </c>
      <c r="J34" s="53">
        <v>3666</v>
      </c>
      <c r="K34" s="113" t="s">
        <v>61</v>
      </c>
      <c r="L34" s="82">
        <v>10.5895</v>
      </c>
      <c r="M34" s="53">
        <v>9411</v>
      </c>
      <c r="N34" s="113" t="s">
        <v>61</v>
      </c>
      <c r="O34" s="82">
        <v>27.1844</v>
      </c>
      <c r="P34" s="53">
        <v>6888</v>
      </c>
      <c r="Q34" s="113" t="s">
        <v>61</v>
      </c>
      <c r="R34" s="82">
        <v>19.8965</v>
      </c>
      <c r="S34" s="53">
        <v>20238</v>
      </c>
      <c r="T34" s="113" t="s">
        <v>61</v>
      </c>
      <c r="U34" s="92">
        <v>58.4592</v>
      </c>
      <c r="V34" s="53"/>
      <c r="W34" s="113"/>
      <c r="X34" s="82"/>
      <c r="Y34" s="53">
        <v>1315</v>
      </c>
      <c r="Z34" s="113" t="s">
        <v>61</v>
      </c>
      <c r="AA34" s="82">
        <v>3.7984</v>
      </c>
      <c r="AB34" s="53">
        <v>14664</v>
      </c>
      <c r="AC34" s="113" t="s">
        <v>61</v>
      </c>
      <c r="AD34" s="82">
        <v>42.3582</v>
      </c>
    </row>
    <row r="35" spans="2:30" s="9" customFormat="1" ht="15.75">
      <c r="B35" s="142"/>
      <c r="C35" s="8" t="s">
        <v>15</v>
      </c>
      <c r="D35" s="44">
        <v>32</v>
      </c>
      <c r="E35" s="111" t="s">
        <v>61</v>
      </c>
      <c r="F35" s="80">
        <v>0.0924</v>
      </c>
      <c r="G35" s="51">
        <v>168</v>
      </c>
      <c r="H35" s="111" t="s">
        <v>61</v>
      </c>
      <c r="I35" s="80">
        <v>0.4852</v>
      </c>
      <c r="J35" s="51">
        <v>2628</v>
      </c>
      <c r="K35" s="111" t="s">
        <v>61</v>
      </c>
      <c r="L35" s="80">
        <v>7.5912</v>
      </c>
      <c r="M35" s="51">
        <v>6403</v>
      </c>
      <c r="N35" s="111" t="s">
        <v>61</v>
      </c>
      <c r="O35" s="80">
        <v>18.4956</v>
      </c>
      <c r="P35" s="51">
        <v>5150</v>
      </c>
      <c r="Q35" s="111" t="s">
        <v>61</v>
      </c>
      <c r="R35" s="80">
        <v>14.8762</v>
      </c>
      <c r="S35" s="51">
        <v>14381</v>
      </c>
      <c r="T35" s="111" t="s">
        <v>61</v>
      </c>
      <c r="U35" s="90">
        <v>41.5407</v>
      </c>
      <c r="V35" s="51"/>
      <c r="W35" s="111"/>
      <c r="X35" s="80"/>
      <c r="Y35" s="51">
        <v>928</v>
      </c>
      <c r="Z35" s="111" t="s">
        <v>61</v>
      </c>
      <c r="AA35" s="80">
        <v>2.6806</v>
      </c>
      <c r="AB35" s="51">
        <v>10168</v>
      </c>
      <c r="AC35" s="111" t="s">
        <v>61</v>
      </c>
      <c r="AD35" s="80">
        <v>29.3711</v>
      </c>
    </row>
    <row r="36" spans="2:30" s="9" customFormat="1" ht="15.75">
      <c r="B36" s="144"/>
      <c r="C36" s="10" t="s">
        <v>8</v>
      </c>
      <c r="D36" s="45">
        <v>76</v>
      </c>
      <c r="E36" s="112" t="s">
        <v>61</v>
      </c>
      <c r="F36" s="81">
        <v>0.2195</v>
      </c>
      <c r="G36" s="52">
        <v>397</v>
      </c>
      <c r="H36" s="112" t="s">
        <v>61</v>
      </c>
      <c r="I36" s="81">
        <v>1.1467</v>
      </c>
      <c r="J36" s="52">
        <v>6294</v>
      </c>
      <c r="K36" s="112" t="s">
        <v>61</v>
      </c>
      <c r="L36" s="81">
        <v>18.1807</v>
      </c>
      <c r="M36" s="52">
        <v>15814</v>
      </c>
      <c r="N36" s="112" t="s">
        <v>61</v>
      </c>
      <c r="O36" s="81">
        <v>45.6801</v>
      </c>
      <c r="P36" s="52">
        <v>12038</v>
      </c>
      <c r="Q36" s="112" t="s">
        <v>61</v>
      </c>
      <c r="R36" s="81">
        <v>34.7728</v>
      </c>
      <c r="S36" s="52">
        <v>34619</v>
      </c>
      <c r="T36" s="112" t="s">
        <v>61</v>
      </c>
      <c r="U36" s="91">
        <v>100</v>
      </c>
      <c r="V36" s="52"/>
      <c r="W36" s="112"/>
      <c r="X36" s="81"/>
      <c r="Y36" s="52">
        <v>2243</v>
      </c>
      <c r="Z36" s="112" t="s">
        <v>61</v>
      </c>
      <c r="AA36" s="81">
        <v>6.4791</v>
      </c>
      <c r="AB36" s="52">
        <v>24832</v>
      </c>
      <c r="AC36" s="112" t="s">
        <v>61</v>
      </c>
      <c r="AD36" s="81">
        <v>71.7293</v>
      </c>
    </row>
    <row r="37" spans="2:30" s="9" customFormat="1" ht="15.75">
      <c r="B37" s="143" t="s">
        <v>19</v>
      </c>
      <c r="C37" s="25" t="s">
        <v>14</v>
      </c>
      <c r="D37" s="46">
        <v>59</v>
      </c>
      <c r="E37" s="113" t="s">
        <v>61</v>
      </c>
      <c r="F37" s="82">
        <v>0.1903</v>
      </c>
      <c r="G37" s="53">
        <v>48</v>
      </c>
      <c r="H37" s="113" t="s">
        <v>61</v>
      </c>
      <c r="I37" s="82">
        <v>0.1548</v>
      </c>
      <c r="J37" s="53">
        <v>3504</v>
      </c>
      <c r="K37" s="113" t="s">
        <v>61</v>
      </c>
      <c r="L37" s="82">
        <v>11.3032</v>
      </c>
      <c r="M37" s="53">
        <v>9445</v>
      </c>
      <c r="N37" s="113" t="s">
        <v>61</v>
      </c>
      <c r="O37" s="82">
        <v>30.4677</v>
      </c>
      <c r="P37" s="53">
        <v>11744</v>
      </c>
      <c r="Q37" s="113" t="s">
        <v>61</v>
      </c>
      <c r="R37" s="82">
        <v>37.8838</v>
      </c>
      <c r="S37" s="53">
        <v>24800</v>
      </c>
      <c r="T37" s="113" t="s">
        <v>61</v>
      </c>
      <c r="U37" s="92">
        <v>80</v>
      </c>
      <c r="V37" s="53"/>
      <c r="W37" s="113"/>
      <c r="X37" s="82"/>
      <c r="Y37" s="53">
        <v>537</v>
      </c>
      <c r="Z37" s="113" t="s">
        <v>61</v>
      </c>
      <c r="AA37" s="82">
        <v>1.7322</v>
      </c>
      <c r="AB37" s="53">
        <v>11457</v>
      </c>
      <c r="AC37" s="113" t="s">
        <v>61</v>
      </c>
      <c r="AD37" s="82">
        <v>36.958</v>
      </c>
    </row>
    <row r="38" spans="2:30" s="9" customFormat="1" ht="15.75">
      <c r="B38" s="142"/>
      <c r="C38" s="8" t="s">
        <v>15</v>
      </c>
      <c r="D38" s="44">
        <v>20</v>
      </c>
      <c r="E38" s="111" t="s">
        <v>61</v>
      </c>
      <c r="F38" s="80">
        <v>0.0645</v>
      </c>
      <c r="G38" s="51">
        <v>12</v>
      </c>
      <c r="H38" s="111" t="s">
        <v>61</v>
      </c>
      <c r="I38" s="80">
        <v>0.0387</v>
      </c>
      <c r="J38" s="51">
        <v>713</v>
      </c>
      <c r="K38" s="111" t="s">
        <v>61</v>
      </c>
      <c r="L38" s="80">
        <v>2.3</v>
      </c>
      <c r="M38" s="51">
        <v>2660</v>
      </c>
      <c r="N38" s="111" t="s">
        <v>61</v>
      </c>
      <c r="O38" s="80">
        <v>8.5806</v>
      </c>
      <c r="P38" s="51">
        <v>2795</v>
      </c>
      <c r="Q38" s="111" t="s">
        <v>61</v>
      </c>
      <c r="R38" s="80">
        <v>9.0161</v>
      </c>
      <c r="S38" s="51">
        <v>6200</v>
      </c>
      <c r="T38" s="111" t="s">
        <v>61</v>
      </c>
      <c r="U38" s="90">
        <v>20</v>
      </c>
      <c r="V38" s="51"/>
      <c r="W38" s="111"/>
      <c r="X38" s="80"/>
      <c r="Y38" s="51">
        <v>102</v>
      </c>
      <c r="Z38" s="111" t="s">
        <v>61</v>
      </c>
      <c r="AA38" s="80">
        <v>0.329</v>
      </c>
      <c r="AB38" s="51">
        <v>2439</v>
      </c>
      <c r="AC38" s="111" t="s">
        <v>61</v>
      </c>
      <c r="AD38" s="80">
        <v>7.8677</v>
      </c>
    </row>
    <row r="39" spans="2:30" s="9" customFormat="1" ht="15.75">
      <c r="B39" s="144"/>
      <c r="C39" s="10" t="s">
        <v>8</v>
      </c>
      <c r="D39" s="45">
        <v>79</v>
      </c>
      <c r="E39" s="112" t="s">
        <v>61</v>
      </c>
      <c r="F39" s="81">
        <v>0.2548</v>
      </c>
      <c r="G39" s="52">
        <v>60</v>
      </c>
      <c r="H39" s="112" t="s">
        <v>61</v>
      </c>
      <c r="I39" s="81">
        <v>0.1935</v>
      </c>
      <c r="J39" s="52">
        <v>4217</v>
      </c>
      <c r="K39" s="112" t="s">
        <v>61</v>
      </c>
      <c r="L39" s="81">
        <v>13.6032</v>
      </c>
      <c r="M39" s="52">
        <v>12105</v>
      </c>
      <c r="N39" s="112" t="s">
        <v>61</v>
      </c>
      <c r="O39" s="81">
        <v>39.0483</v>
      </c>
      <c r="P39" s="52">
        <v>14539</v>
      </c>
      <c r="Q39" s="112" t="s">
        <v>61</v>
      </c>
      <c r="R39" s="81">
        <v>46.9</v>
      </c>
      <c r="S39" s="52">
        <v>31000</v>
      </c>
      <c r="T39" s="112" t="s">
        <v>61</v>
      </c>
      <c r="U39" s="91">
        <v>100</v>
      </c>
      <c r="V39" s="52"/>
      <c r="W39" s="112"/>
      <c r="X39" s="81"/>
      <c r="Y39" s="52">
        <v>639</v>
      </c>
      <c r="Z39" s="112" t="s">
        <v>61</v>
      </c>
      <c r="AA39" s="81">
        <v>2.0612</v>
      </c>
      <c r="AB39" s="52">
        <v>13896</v>
      </c>
      <c r="AC39" s="112" t="s">
        <v>61</v>
      </c>
      <c r="AD39" s="81">
        <v>44.8258</v>
      </c>
    </row>
    <row r="40" spans="2:30" s="9" customFormat="1" ht="15.75">
      <c r="B40" s="143" t="s">
        <v>20</v>
      </c>
      <c r="C40" s="25" t="s">
        <v>14</v>
      </c>
      <c r="D40" s="46">
        <v>356</v>
      </c>
      <c r="E40" s="113" t="s">
        <v>61</v>
      </c>
      <c r="F40" s="82">
        <v>0.1967</v>
      </c>
      <c r="G40" s="53">
        <v>859</v>
      </c>
      <c r="H40" s="113" t="s">
        <v>61</v>
      </c>
      <c r="I40" s="82">
        <v>0.4748</v>
      </c>
      <c r="J40" s="53">
        <v>30477</v>
      </c>
      <c r="K40" s="113" t="s">
        <v>61</v>
      </c>
      <c r="L40" s="82">
        <v>16.8465</v>
      </c>
      <c r="M40" s="53">
        <v>29839</v>
      </c>
      <c r="N40" s="113" t="s">
        <v>61</v>
      </c>
      <c r="O40" s="82">
        <v>16.4939</v>
      </c>
      <c r="P40" s="53">
        <v>60841</v>
      </c>
      <c r="Q40" s="113" t="s">
        <v>61</v>
      </c>
      <c r="R40" s="82">
        <v>33.6307</v>
      </c>
      <c r="S40" s="53">
        <v>122372</v>
      </c>
      <c r="T40" s="113" t="s">
        <v>61</v>
      </c>
      <c r="U40" s="92">
        <v>67.6428</v>
      </c>
      <c r="V40" s="53"/>
      <c r="W40" s="113"/>
      <c r="X40" s="82"/>
      <c r="Y40" s="53">
        <v>7970</v>
      </c>
      <c r="Z40" s="113" t="s">
        <v>61</v>
      </c>
      <c r="AA40" s="82">
        <v>4.4055</v>
      </c>
      <c r="AB40" s="53">
        <v>17949</v>
      </c>
      <c r="AC40" s="113" t="s">
        <v>61</v>
      </c>
      <c r="AD40" s="82">
        <v>9.9215</v>
      </c>
    </row>
    <row r="41" spans="2:30" s="9" customFormat="1" ht="15.75">
      <c r="B41" s="142"/>
      <c r="C41" s="8" t="s">
        <v>15</v>
      </c>
      <c r="D41" s="44">
        <v>169</v>
      </c>
      <c r="E41" s="111" t="s">
        <v>61</v>
      </c>
      <c r="F41" s="80">
        <v>0.0934</v>
      </c>
      <c r="G41" s="51">
        <v>383</v>
      </c>
      <c r="H41" s="111" t="s">
        <v>61</v>
      </c>
      <c r="I41" s="80">
        <v>0.2117</v>
      </c>
      <c r="J41" s="51">
        <v>14943</v>
      </c>
      <c r="K41" s="111" t="s">
        <v>61</v>
      </c>
      <c r="L41" s="80">
        <v>8.2599</v>
      </c>
      <c r="M41" s="51">
        <v>14448</v>
      </c>
      <c r="N41" s="111" t="s">
        <v>61</v>
      </c>
      <c r="O41" s="80">
        <v>7.9863</v>
      </c>
      <c r="P41" s="51">
        <v>28593</v>
      </c>
      <c r="Q41" s="111" t="s">
        <v>61</v>
      </c>
      <c r="R41" s="80">
        <v>15.8051</v>
      </c>
      <c r="S41" s="51">
        <v>58537</v>
      </c>
      <c r="T41" s="111" t="s">
        <v>61</v>
      </c>
      <c r="U41" s="90">
        <v>32.3571</v>
      </c>
      <c r="V41" s="51"/>
      <c r="W41" s="111"/>
      <c r="X41" s="80"/>
      <c r="Y41" s="51">
        <v>3771</v>
      </c>
      <c r="Z41" s="111" t="s">
        <v>61</v>
      </c>
      <c r="AA41" s="80">
        <v>2.0844</v>
      </c>
      <c r="AB41" s="51">
        <v>6848</v>
      </c>
      <c r="AC41" s="111" t="s">
        <v>61</v>
      </c>
      <c r="AD41" s="80">
        <v>3.7853</v>
      </c>
    </row>
    <row r="42" spans="2:30" s="9" customFormat="1" ht="15.75">
      <c r="B42" s="144"/>
      <c r="C42" s="10" t="s">
        <v>8</v>
      </c>
      <c r="D42" s="45">
        <v>525</v>
      </c>
      <c r="E42" s="112" t="s">
        <v>61</v>
      </c>
      <c r="F42" s="81">
        <v>0.2902</v>
      </c>
      <c r="G42" s="52">
        <v>1242</v>
      </c>
      <c r="H42" s="112" t="s">
        <v>61</v>
      </c>
      <c r="I42" s="81">
        <v>0.6865</v>
      </c>
      <c r="J42" s="52">
        <v>45420</v>
      </c>
      <c r="K42" s="112" t="s">
        <v>61</v>
      </c>
      <c r="L42" s="81">
        <v>25.1065</v>
      </c>
      <c r="M42" s="52">
        <v>44287</v>
      </c>
      <c r="N42" s="112" t="s">
        <v>61</v>
      </c>
      <c r="O42" s="81">
        <v>24.4802</v>
      </c>
      <c r="P42" s="52">
        <v>89434</v>
      </c>
      <c r="Q42" s="112" t="s">
        <v>61</v>
      </c>
      <c r="R42" s="81">
        <v>49.4359</v>
      </c>
      <c r="S42" s="52">
        <v>180909</v>
      </c>
      <c r="T42" s="112" t="s">
        <v>61</v>
      </c>
      <c r="U42" s="91">
        <v>100</v>
      </c>
      <c r="V42" s="52"/>
      <c r="W42" s="112"/>
      <c r="X42" s="81"/>
      <c r="Y42" s="52">
        <v>11741</v>
      </c>
      <c r="Z42" s="112" t="s">
        <v>61</v>
      </c>
      <c r="AA42" s="81">
        <v>6.49</v>
      </c>
      <c r="AB42" s="52">
        <v>24797</v>
      </c>
      <c r="AC42" s="112" t="s">
        <v>61</v>
      </c>
      <c r="AD42" s="81">
        <v>13.7068</v>
      </c>
    </row>
    <row r="43" spans="2:30" s="9" customFormat="1" ht="15.75">
      <c r="B43" s="143" t="s">
        <v>56</v>
      </c>
      <c r="C43" s="25" t="s">
        <v>14</v>
      </c>
      <c r="D43" s="46">
        <v>8</v>
      </c>
      <c r="E43" s="113" t="s">
        <v>61</v>
      </c>
      <c r="F43" s="82">
        <v>0.2032</v>
      </c>
      <c r="G43" s="53">
        <v>41</v>
      </c>
      <c r="H43" s="113" t="s">
        <v>61</v>
      </c>
      <c r="I43" s="82">
        <v>1.0414</v>
      </c>
      <c r="J43" s="53">
        <v>752</v>
      </c>
      <c r="K43" s="113" t="s">
        <v>61</v>
      </c>
      <c r="L43" s="82">
        <v>19.1008</v>
      </c>
      <c r="M43" s="53">
        <v>864</v>
      </c>
      <c r="N43" s="113" t="s">
        <v>61</v>
      </c>
      <c r="O43" s="82">
        <v>21.9456</v>
      </c>
      <c r="P43" s="53">
        <v>1203</v>
      </c>
      <c r="Q43" s="113" t="s">
        <v>61</v>
      </c>
      <c r="R43" s="82">
        <v>30.5562</v>
      </c>
      <c r="S43" s="53">
        <v>2868</v>
      </c>
      <c r="T43" s="113" t="s">
        <v>61</v>
      </c>
      <c r="U43" s="92">
        <v>72.8473</v>
      </c>
      <c r="V43" s="53"/>
      <c r="W43" s="113"/>
      <c r="X43" s="82"/>
      <c r="Y43" s="53">
        <v>523</v>
      </c>
      <c r="Z43" s="113" t="s">
        <v>61</v>
      </c>
      <c r="AA43" s="82">
        <v>13.2842</v>
      </c>
      <c r="AB43" s="53">
        <v>1275</v>
      </c>
      <c r="AC43" s="113" t="s">
        <v>61</v>
      </c>
      <c r="AD43" s="82">
        <v>32.385</v>
      </c>
    </row>
    <row r="44" spans="2:30" s="9" customFormat="1" ht="15.75">
      <c r="B44" s="142"/>
      <c r="C44" s="8" t="s">
        <v>15</v>
      </c>
      <c r="D44" s="44">
        <v>2</v>
      </c>
      <c r="E44" s="111" t="s">
        <v>61</v>
      </c>
      <c r="F44" s="80">
        <v>0.0508</v>
      </c>
      <c r="G44" s="51">
        <v>19</v>
      </c>
      <c r="H44" s="111" t="s">
        <v>61</v>
      </c>
      <c r="I44" s="80">
        <v>0.4826</v>
      </c>
      <c r="J44" s="51">
        <v>267</v>
      </c>
      <c r="K44" s="111" t="s">
        <v>61</v>
      </c>
      <c r="L44" s="80">
        <v>6.7818</v>
      </c>
      <c r="M44" s="51">
        <v>375</v>
      </c>
      <c r="N44" s="111" t="s">
        <v>61</v>
      </c>
      <c r="O44" s="80">
        <v>9.525</v>
      </c>
      <c r="P44" s="51">
        <v>406</v>
      </c>
      <c r="Q44" s="111" t="s">
        <v>61</v>
      </c>
      <c r="R44" s="80">
        <v>10.3124</v>
      </c>
      <c r="S44" s="51">
        <v>1069</v>
      </c>
      <c r="T44" s="111" t="s">
        <v>61</v>
      </c>
      <c r="U44" s="90">
        <v>27.1526</v>
      </c>
      <c r="V44" s="51"/>
      <c r="W44" s="111"/>
      <c r="X44" s="80"/>
      <c r="Y44" s="51">
        <v>191</v>
      </c>
      <c r="Z44" s="111" t="s">
        <v>61</v>
      </c>
      <c r="AA44" s="80">
        <v>4.8514</v>
      </c>
      <c r="AB44" s="51">
        <v>453</v>
      </c>
      <c r="AC44" s="111" t="s">
        <v>61</v>
      </c>
      <c r="AD44" s="80">
        <v>11.5062</v>
      </c>
    </row>
    <row r="45" spans="2:30" s="9" customFormat="1" ht="15.75">
      <c r="B45" s="144"/>
      <c r="C45" s="10" t="s">
        <v>8</v>
      </c>
      <c r="D45" s="45">
        <v>10</v>
      </c>
      <c r="E45" s="112" t="s">
        <v>61</v>
      </c>
      <c r="F45" s="81">
        <v>0.254</v>
      </c>
      <c r="G45" s="52">
        <v>60</v>
      </c>
      <c r="H45" s="112" t="s">
        <v>61</v>
      </c>
      <c r="I45" s="81">
        <v>1.524</v>
      </c>
      <c r="J45" s="52">
        <v>1019</v>
      </c>
      <c r="K45" s="112" t="s">
        <v>61</v>
      </c>
      <c r="L45" s="81">
        <v>25.8826</v>
      </c>
      <c r="M45" s="52">
        <v>1239</v>
      </c>
      <c r="N45" s="112" t="s">
        <v>61</v>
      </c>
      <c r="O45" s="81">
        <v>31.4706</v>
      </c>
      <c r="P45" s="52">
        <v>1609</v>
      </c>
      <c r="Q45" s="112" t="s">
        <v>61</v>
      </c>
      <c r="R45" s="81">
        <v>40.8686</v>
      </c>
      <c r="S45" s="52">
        <v>3937</v>
      </c>
      <c r="T45" s="112" t="s">
        <v>61</v>
      </c>
      <c r="U45" s="91">
        <v>100</v>
      </c>
      <c r="V45" s="52"/>
      <c r="W45" s="112"/>
      <c r="X45" s="81"/>
      <c r="Y45" s="52">
        <v>714</v>
      </c>
      <c r="Z45" s="112" t="s">
        <v>61</v>
      </c>
      <c r="AA45" s="81">
        <v>18.1356</v>
      </c>
      <c r="AB45" s="52">
        <v>1728</v>
      </c>
      <c r="AC45" s="112" t="s">
        <v>61</v>
      </c>
      <c r="AD45" s="81">
        <v>43.8912</v>
      </c>
    </row>
    <row r="47" spans="1:30" s="9" customFormat="1" ht="14.25">
      <c r="A47" s="15"/>
      <c r="B47" s="16" t="s">
        <v>63</v>
      </c>
      <c r="C47" s="26" t="s">
        <v>64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65</v>
      </c>
      <c r="C48" s="26" t="s">
        <v>66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67</v>
      </c>
      <c r="C49" s="26" t="s">
        <v>68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69</v>
      </c>
      <c r="C50" s="26" t="s">
        <v>70</v>
      </c>
      <c r="D50" s="48"/>
      <c r="F50" s="84"/>
      <c r="G50" s="48"/>
      <c r="I50" s="84"/>
      <c r="J50" s="48"/>
      <c r="L50" s="84"/>
    </row>
    <row r="51" spans="2:12" ht="14.25">
      <c r="B51" s="16"/>
      <c r="C51" s="26" t="s">
        <v>71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/>
      <c r="D52" s="48"/>
      <c r="F52" s="84"/>
      <c r="G52" s="48"/>
      <c r="I52" s="84"/>
      <c r="J52" s="48"/>
      <c r="L52" s="84"/>
    </row>
    <row r="53" ht="20.25" customHeight="1"/>
    <row r="54" ht="20.25" customHeight="1"/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29">
    <mergeCell ref="AB7:AD7"/>
    <mergeCell ref="P7:R7"/>
    <mergeCell ref="S7:U7"/>
    <mergeCell ref="V7:X7"/>
    <mergeCell ref="Y7:AA7"/>
    <mergeCell ref="D7:F7"/>
    <mergeCell ref="G7:I7"/>
    <mergeCell ref="J7:L7"/>
    <mergeCell ref="M7:O7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31)&amp;R&amp;11February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47" t="str">
        <f>'Page 1'!B2</f>
        <v>2006 Civil Rights Data Collection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47" t="str">
        <f>[0]!p1_title</f>
        <v>Projected Values for the State of Florida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4" customFormat="1" ht="15.75" customHeight="1">
      <c r="A5" s="3"/>
      <c r="B5" s="163" t="s">
        <v>27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</row>
    <row r="6" spans="2:33" s="4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58"/>
      <c r="Z6" s="158"/>
      <c r="AA6" s="157"/>
      <c r="AB6" s="157"/>
      <c r="AC6" s="157"/>
      <c r="AD6" s="157"/>
      <c r="AE6" s="157"/>
      <c r="AF6" s="157"/>
      <c r="AG6" s="157"/>
    </row>
    <row r="7" spans="1:42" s="5" customFormat="1" ht="46.5" customHeight="1">
      <c r="A7" s="4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  <c r="AE7" s="159" t="s">
        <v>48</v>
      </c>
      <c r="AF7" s="160"/>
      <c r="AG7" s="161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3"/>
      <c r="C8" s="156"/>
      <c r="D8" s="57" t="s">
        <v>53</v>
      </c>
      <c r="E8" s="109"/>
      <c r="F8" s="78" t="s">
        <v>54</v>
      </c>
      <c r="G8" s="57" t="s">
        <v>53</v>
      </c>
      <c r="H8" s="109"/>
      <c r="I8" s="78" t="s">
        <v>54</v>
      </c>
      <c r="J8" s="57" t="s">
        <v>53</v>
      </c>
      <c r="K8" s="109"/>
      <c r="L8" s="78" t="s">
        <v>54</v>
      </c>
      <c r="M8" s="57" t="s">
        <v>53</v>
      </c>
      <c r="N8" s="109"/>
      <c r="O8" s="78" t="s">
        <v>54</v>
      </c>
      <c r="P8" s="57" t="s">
        <v>53</v>
      </c>
      <c r="Q8" s="109"/>
      <c r="R8" s="78" t="s">
        <v>54</v>
      </c>
      <c r="S8" s="57" t="s">
        <v>53</v>
      </c>
      <c r="T8" s="109"/>
      <c r="U8" s="78" t="s">
        <v>54</v>
      </c>
      <c r="V8" s="58" t="s">
        <v>53</v>
      </c>
      <c r="W8" s="109"/>
      <c r="X8" s="78" t="s">
        <v>54</v>
      </c>
      <c r="Y8" s="58" t="s">
        <v>53</v>
      </c>
      <c r="Z8" s="109"/>
      <c r="AA8" s="78" t="s">
        <v>54</v>
      </c>
      <c r="AB8" s="57" t="s">
        <v>53</v>
      </c>
      <c r="AC8" s="109"/>
      <c r="AD8" s="78" t="s">
        <v>54</v>
      </c>
      <c r="AE8" s="57" t="s">
        <v>53</v>
      </c>
      <c r="AF8" s="109"/>
      <c r="AG8" s="78" t="s">
        <v>54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47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24242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16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>
        <v>1276</v>
      </c>
      <c r="W11" s="138"/>
      <c r="X11" s="132"/>
      <c r="Y11" s="133"/>
      <c r="Z11" s="138"/>
      <c r="AA11" s="132"/>
      <c r="AB11" s="133"/>
      <c r="AC11" s="138"/>
      <c r="AD11" s="132"/>
      <c r="AE11" s="133">
        <v>55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29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163</v>
      </c>
      <c r="W12" s="138"/>
      <c r="X12" s="132"/>
      <c r="Y12" s="133"/>
      <c r="Z12" s="138"/>
      <c r="AA12" s="132"/>
      <c r="AB12" s="133"/>
      <c r="AC12" s="138"/>
      <c r="AD12" s="132"/>
      <c r="AE12" s="133">
        <v>27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30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164</v>
      </c>
      <c r="W13" s="138"/>
      <c r="X13" s="132"/>
      <c r="Y13" s="133"/>
      <c r="Z13" s="138"/>
      <c r="AA13" s="132"/>
      <c r="AB13" s="133"/>
      <c r="AC13" s="138"/>
      <c r="AD13" s="132"/>
      <c r="AE13" s="133">
        <v>27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1" t="s">
        <v>21</v>
      </c>
      <c r="C14" s="8" t="s">
        <v>14</v>
      </c>
      <c r="D14" s="70">
        <v>580</v>
      </c>
      <c r="E14" s="111" t="s">
        <v>61</v>
      </c>
      <c r="F14" s="97">
        <v>0.4025</v>
      </c>
      <c r="G14" s="65">
        <v>2290</v>
      </c>
      <c r="H14" s="111" t="s">
        <v>61</v>
      </c>
      <c r="I14" s="97">
        <v>1.5895</v>
      </c>
      <c r="J14" s="65">
        <v>13817</v>
      </c>
      <c r="K14" s="111" t="s">
        <v>61</v>
      </c>
      <c r="L14" s="97">
        <v>9.5907</v>
      </c>
      <c r="M14" s="65">
        <v>12899</v>
      </c>
      <c r="N14" s="139" t="s">
        <v>61</v>
      </c>
      <c r="O14" s="135">
        <v>8.9535</v>
      </c>
      <c r="P14" s="136">
        <v>40385</v>
      </c>
      <c r="Q14" s="139" t="s">
        <v>61</v>
      </c>
      <c r="R14" s="135">
        <v>28.0322</v>
      </c>
      <c r="S14" s="136">
        <v>69971</v>
      </c>
      <c r="T14" s="139" t="s">
        <v>61</v>
      </c>
      <c r="U14" s="137">
        <v>48.5687</v>
      </c>
      <c r="V14" s="136">
        <v>10781</v>
      </c>
      <c r="W14" s="139" t="s">
        <v>61</v>
      </c>
      <c r="X14" s="135">
        <v>7.4833</v>
      </c>
      <c r="Y14" s="136">
        <v>1319</v>
      </c>
      <c r="Z14" s="139" t="s">
        <v>61</v>
      </c>
      <c r="AA14" s="135">
        <v>0.9155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2"/>
      <c r="C15" s="8" t="s">
        <v>15</v>
      </c>
      <c r="D15" s="70">
        <v>224</v>
      </c>
      <c r="E15" s="111" t="s">
        <v>61</v>
      </c>
      <c r="F15" s="97">
        <v>0.1554</v>
      </c>
      <c r="G15" s="65">
        <v>2122</v>
      </c>
      <c r="H15" s="111" t="s">
        <v>61</v>
      </c>
      <c r="I15" s="97">
        <v>1.4729</v>
      </c>
      <c r="J15" s="65">
        <v>14791</v>
      </c>
      <c r="K15" s="111" t="s">
        <v>61</v>
      </c>
      <c r="L15" s="97">
        <v>10.2668</v>
      </c>
      <c r="M15" s="65">
        <v>15507</v>
      </c>
      <c r="N15" s="139" t="s">
        <v>61</v>
      </c>
      <c r="O15" s="135">
        <v>10.7638</v>
      </c>
      <c r="P15" s="136">
        <v>41452</v>
      </c>
      <c r="Q15" s="139" t="s">
        <v>61</v>
      </c>
      <c r="R15" s="135">
        <v>28.7729</v>
      </c>
      <c r="S15" s="136">
        <v>74095</v>
      </c>
      <c r="T15" s="139" t="s">
        <v>61</v>
      </c>
      <c r="U15" s="137">
        <v>51.4312</v>
      </c>
      <c r="V15" s="136">
        <v>6072</v>
      </c>
      <c r="W15" s="139" t="s">
        <v>61</v>
      </c>
      <c r="X15" s="135">
        <v>4.2147</v>
      </c>
      <c r="Y15" s="136">
        <v>1389</v>
      </c>
      <c r="Z15" s="139" t="s">
        <v>61</v>
      </c>
      <c r="AA15" s="135">
        <v>0.9641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4"/>
      <c r="C16" s="10" t="s">
        <v>8</v>
      </c>
      <c r="D16" s="68">
        <v>804</v>
      </c>
      <c r="E16" s="112" t="s">
        <v>61</v>
      </c>
      <c r="F16" s="95">
        <v>0.558</v>
      </c>
      <c r="G16" s="63">
        <v>4412</v>
      </c>
      <c r="H16" s="112" t="s">
        <v>61</v>
      </c>
      <c r="I16" s="95">
        <v>3.0624</v>
      </c>
      <c r="J16" s="63">
        <v>28608</v>
      </c>
      <c r="K16" s="112" t="s">
        <v>61</v>
      </c>
      <c r="L16" s="95">
        <v>19.8575</v>
      </c>
      <c r="M16" s="63">
        <v>28406</v>
      </c>
      <c r="N16" s="128" t="s">
        <v>61</v>
      </c>
      <c r="O16" s="129">
        <v>19.7173</v>
      </c>
      <c r="P16" s="130">
        <v>81837</v>
      </c>
      <c r="Q16" s="128" t="s">
        <v>61</v>
      </c>
      <c r="R16" s="129">
        <v>56.8052</v>
      </c>
      <c r="S16" s="130">
        <v>144066</v>
      </c>
      <c r="T16" s="128" t="s">
        <v>61</v>
      </c>
      <c r="U16" s="131">
        <v>100</v>
      </c>
      <c r="V16" s="130">
        <v>16853</v>
      </c>
      <c r="W16" s="128" t="s">
        <v>61</v>
      </c>
      <c r="X16" s="129">
        <v>11.6981</v>
      </c>
      <c r="Y16" s="130">
        <v>2708</v>
      </c>
      <c r="Z16" s="128" t="s">
        <v>61</v>
      </c>
      <c r="AA16" s="129">
        <v>1.8796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3" t="s">
        <v>49</v>
      </c>
      <c r="C17" s="25" t="s">
        <v>14</v>
      </c>
      <c r="D17" s="71">
        <v>16</v>
      </c>
      <c r="E17" s="113" t="s">
        <v>61</v>
      </c>
      <c r="F17" s="98">
        <v>0.1569</v>
      </c>
      <c r="G17" s="66">
        <v>108</v>
      </c>
      <c r="H17" s="113" t="s">
        <v>61</v>
      </c>
      <c r="I17" s="98">
        <v>1.0596</v>
      </c>
      <c r="J17" s="66">
        <v>1441</v>
      </c>
      <c r="K17" s="113" t="s">
        <v>61</v>
      </c>
      <c r="L17" s="98">
        <v>14.1385</v>
      </c>
      <c r="M17" s="66">
        <v>1825</v>
      </c>
      <c r="N17" s="139" t="s">
        <v>61</v>
      </c>
      <c r="O17" s="135">
        <v>17.9062</v>
      </c>
      <c r="P17" s="136">
        <v>875</v>
      </c>
      <c r="Q17" s="139" t="s">
        <v>61</v>
      </c>
      <c r="R17" s="135">
        <v>8.5851</v>
      </c>
      <c r="S17" s="136">
        <v>4265</v>
      </c>
      <c r="T17" s="139" t="s">
        <v>61</v>
      </c>
      <c r="U17" s="137">
        <v>41.8465</v>
      </c>
      <c r="V17" s="136">
        <v>271</v>
      </c>
      <c r="W17" s="139" t="s">
        <v>61</v>
      </c>
      <c r="X17" s="135">
        <v>2.6589</v>
      </c>
      <c r="Y17" s="136">
        <v>1088</v>
      </c>
      <c r="Z17" s="139" t="s">
        <v>61</v>
      </c>
      <c r="AA17" s="135">
        <v>10.675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2"/>
      <c r="C18" s="8" t="s">
        <v>15</v>
      </c>
      <c r="D18" s="70">
        <v>12</v>
      </c>
      <c r="E18" s="111" t="s">
        <v>61</v>
      </c>
      <c r="F18" s="97">
        <v>0.1177</v>
      </c>
      <c r="G18" s="65">
        <v>143</v>
      </c>
      <c r="H18" s="111" t="s">
        <v>61</v>
      </c>
      <c r="I18" s="97">
        <v>1.403</v>
      </c>
      <c r="J18" s="65">
        <v>1978</v>
      </c>
      <c r="K18" s="111" t="s">
        <v>61</v>
      </c>
      <c r="L18" s="97">
        <v>19.4073</v>
      </c>
      <c r="M18" s="65">
        <v>2654</v>
      </c>
      <c r="N18" s="139" t="s">
        <v>61</v>
      </c>
      <c r="O18" s="135">
        <v>26.04</v>
      </c>
      <c r="P18" s="136">
        <v>1140</v>
      </c>
      <c r="Q18" s="139" t="s">
        <v>61</v>
      </c>
      <c r="R18" s="135">
        <v>11.1852</v>
      </c>
      <c r="S18" s="136">
        <v>5927</v>
      </c>
      <c r="T18" s="139" t="s">
        <v>61</v>
      </c>
      <c r="U18" s="137">
        <v>58.1534</v>
      </c>
      <c r="V18" s="136">
        <v>194</v>
      </c>
      <c r="W18" s="139" t="s">
        <v>61</v>
      </c>
      <c r="X18" s="135">
        <v>1.9034</v>
      </c>
      <c r="Y18" s="136">
        <v>1485</v>
      </c>
      <c r="Z18" s="139" t="s">
        <v>61</v>
      </c>
      <c r="AA18" s="135">
        <v>14.5702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4"/>
      <c r="C19" s="10" t="s">
        <v>8</v>
      </c>
      <c r="D19" s="68">
        <v>28</v>
      </c>
      <c r="E19" s="112" t="s">
        <v>61</v>
      </c>
      <c r="F19" s="95">
        <v>0.2747</v>
      </c>
      <c r="G19" s="63">
        <v>251</v>
      </c>
      <c r="H19" s="112" t="s">
        <v>61</v>
      </c>
      <c r="I19" s="95">
        <v>2.4627</v>
      </c>
      <c r="J19" s="63">
        <v>3419</v>
      </c>
      <c r="K19" s="112" t="s">
        <v>61</v>
      </c>
      <c r="L19" s="95">
        <v>33.5459</v>
      </c>
      <c r="M19" s="63">
        <v>4479</v>
      </c>
      <c r="N19" s="128" t="s">
        <v>61</v>
      </c>
      <c r="O19" s="129">
        <v>43.9462</v>
      </c>
      <c r="P19" s="130">
        <v>2015</v>
      </c>
      <c r="Q19" s="128" t="s">
        <v>61</v>
      </c>
      <c r="R19" s="129">
        <v>19.7704</v>
      </c>
      <c r="S19" s="130">
        <v>10192</v>
      </c>
      <c r="T19" s="128" t="s">
        <v>61</v>
      </c>
      <c r="U19" s="131">
        <v>100</v>
      </c>
      <c r="V19" s="130">
        <v>465</v>
      </c>
      <c r="W19" s="128" t="s">
        <v>61</v>
      </c>
      <c r="X19" s="129">
        <v>4.5624</v>
      </c>
      <c r="Y19" s="130">
        <v>2573</v>
      </c>
      <c r="Z19" s="128" t="s">
        <v>61</v>
      </c>
      <c r="AA19" s="129">
        <v>25.2452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3" t="s">
        <v>43</v>
      </c>
      <c r="C20" s="25" t="s">
        <v>14</v>
      </c>
      <c r="D20" s="71">
        <v>28</v>
      </c>
      <c r="E20" s="113" t="s">
        <v>61</v>
      </c>
      <c r="F20" s="98">
        <v>0.1914</v>
      </c>
      <c r="G20" s="66">
        <v>83</v>
      </c>
      <c r="H20" s="113" t="s">
        <v>61</v>
      </c>
      <c r="I20" s="98">
        <v>0.5675</v>
      </c>
      <c r="J20" s="66">
        <v>1254</v>
      </c>
      <c r="K20" s="113" t="s">
        <v>61</v>
      </c>
      <c r="L20" s="98">
        <v>8.5749</v>
      </c>
      <c r="M20" s="65">
        <v>1232</v>
      </c>
      <c r="N20" s="139" t="s">
        <v>61</v>
      </c>
      <c r="O20" s="135">
        <v>8.4245</v>
      </c>
      <c r="P20" s="136">
        <v>5373</v>
      </c>
      <c r="Q20" s="139" t="s">
        <v>61</v>
      </c>
      <c r="R20" s="135">
        <v>36.7409</v>
      </c>
      <c r="S20" s="136">
        <v>7970</v>
      </c>
      <c r="T20" s="139" t="s">
        <v>61</v>
      </c>
      <c r="U20" s="137">
        <v>54.4994</v>
      </c>
      <c r="V20" s="136">
        <v>703</v>
      </c>
      <c r="W20" s="139" t="s">
        <v>61</v>
      </c>
      <c r="X20" s="135">
        <v>4.8071</v>
      </c>
      <c r="Y20" s="136">
        <v>410</v>
      </c>
      <c r="Z20" s="139" t="s">
        <v>61</v>
      </c>
      <c r="AA20" s="135">
        <v>2.8036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2"/>
      <c r="C21" s="8" t="s">
        <v>15</v>
      </c>
      <c r="D21" s="70">
        <v>17</v>
      </c>
      <c r="E21" s="111" t="s">
        <v>61</v>
      </c>
      <c r="F21" s="97">
        <v>0.1162</v>
      </c>
      <c r="G21" s="65">
        <v>59</v>
      </c>
      <c r="H21" s="111" t="s">
        <v>61</v>
      </c>
      <c r="I21" s="97">
        <v>0.4034</v>
      </c>
      <c r="J21" s="65">
        <v>941</v>
      </c>
      <c r="K21" s="111" t="s">
        <v>61</v>
      </c>
      <c r="L21" s="97">
        <v>6.4346</v>
      </c>
      <c r="M21" s="65">
        <v>1034</v>
      </c>
      <c r="N21" s="139" t="s">
        <v>61</v>
      </c>
      <c r="O21" s="135">
        <v>7.0705</v>
      </c>
      <c r="P21" s="136">
        <v>4603</v>
      </c>
      <c r="Q21" s="139" t="s">
        <v>61</v>
      </c>
      <c r="R21" s="135">
        <v>31.4756</v>
      </c>
      <c r="S21" s="136">
        <v>6654</v>
      </c>
      <c r="T21" s="139" t="s">
        <v>61</v>
      </c>
      <c r="U21" s="137">
        <v>45.5005</v>
      </c>
      <c r="V21" s="136">
        <v>331</v>
      </c>
      <c r="W21" s="139" t="s">
        <v>61</v>
      </c>
      <c r="X21" s="135">
        <v>2.2634</v>
      </c>
      <c r="Y21" s="136">
        <v>306</v>
      </c>
      <c r="Z21" s="139" t="s">
        <v>61</v>
      </c>
      <c r="AA21" s="135">
        <v>2.0924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2"/>
      <c r="C22" s="10" t="s">
        <v>8</v>
      </c>
      <c r="D22" s="68">
        <v>45</v>
      </c>
      <c r="E22" s="112" t="s">
        <v>61</v>
      </c>
      <c r="F22" s="95">
        <v>0.3077</v>
      </c>
      <c r="G22" s="63">
        <v>142</v>
      </c>
      <c r="H22" s="112" t="s">
        <v>61</v>
      </c>
      <c r="I22" s="95">
        <v>0.971</v>
      </c>
      <c r="J22" s="63">
        <v>2195</v>
      </c>
      <c r="K22" s="112" t="s">
        <v>61</v>
      </c>
      <c r="L22" s="95">
        <v>15.0095</v>
      </c>
      <c r="M22" s="63">
        <v>2266</v>
      </c>
      <c r="N22" s="128" t="s">
        <v>61</v>
      </c>
      <c r="O22" s="129">
        <v>15.495</v>
      </c>
      <c r="P22" s="130">
        <v>9976</v>
      </c>
      <c r="Q22" s="128" t="s">
        <v>61</v>
      </c>
      <c r="R22" s="129">
        <v>68.2166</v>
      </c>
      <c r="S22" s="130">
        <v>14624</v>
      </c>
      <c r="T22" s="128" t="s">
        <v>61</v>
      </c>
      <c r="U22" s="131">
        <v>100</v>
      </c>
      <c r="V22" s="130">
        <v>1034</v>
      </c>
      <c r="W22" s="128" t="s">
        <v>61</v>
      </c>
      <c r="X22" s="129">
        <v>7.0705</v>
      </c>
      <c r="Y22" s="130">
        <v>716</v>
      </c>
      <c r="Z22" s="128" t="s">
        <v>61</v>
      </c>
      <c r="AA22" s="129">
        <v>4.896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3" t="s">
        <v>44</v>
      </c>
      <c r="C23" s="25" t="s">
        <v>14</v>
      </c>
      <c r="D23" s="71">
        <v>9</v>
      </c>
      <c r="E23" s="113" t="s">
        <v>61</v>
      </c>
      <c r="F23" s="98">
        <v>0.1399</v>
      </c>
      <c r="G23" s="66">
        <v>35</v>
      </c>
      <c r="H23" s="113" t="s">
        <v>61</v>
      </c>
      <c r="I23" s="98">
        <v>0.5441</v>
      </c>
      <c r="J23" s="66">
        <v>397</v>
      </c>
      <c r="K23" s="113" t="s">
        <v>61</v>
      </c>
      <c r="L23" s="98">
        <v>6.1722</v>
      </c>
      <c r="M23" s="65">
        <v>429</v>
      </c>
      <c r="N23" s="139" t="s">
        <v>61</v>
      </c>
      <c r="O23" s="135">
        <v>6.6697</v>
      </c>
      <c r="P23" s="136">
        <v>2804</v>
      </c>
      <c r="Q23" s="139" t="s">
        <v>61</v>
      </c>
      <c r="R23" s="135">
        <v>43.5945</v>
      </c>
      <c r="S23" s="136">
        <v>3675</v>
      </c>
      <c r="T23" s="139" t="s">
        <v>61</v>
      </c>
      <c r="U23" s="137">
        <v>57.1361</v>
      </c>
      <c r="V23" s="136">
        <v>215</v>
      </c>
      <c r="W23" s="139" t="s">
        <v>61</v>
      </c>
      <c r="X23" s="135">
        <v>3.3426</v>
      </c>
      <c r="Y23" s="136">
        <v>133</v>
      </c>
      <c r="Z23" s="139" t="s">
        <v>61</v>
      </c>
      <c r="AA23" s="135">
        <v>2.0677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2"/>
      <c r="C24" s="8" t="s">
        <v>15</v>
      </c>
      <c r="D24" s="70">
        <v>7</v>
      </c>
      <c r="E24" s="111" t="s">
        <v>61</v>
      </c>
      <c r="F24" s="97">
        <v>0.1088</v>
      </c>
      <c r="G24" s="65">
        <v>20</v>
      </c>
      <c r="H24" s="111" t="s">
        <v>61</v>
      </c>
      <c r="I24" s="97">
        <v>0.3109</v>
      </c>
      <c r="J24" s="65">
        <v>270</v>
      </c>
      <c r="K24" s="111" t="s">
        <v>61</v>
      </c>
      <c r="L24" s="97">
        <v>4.1977</v>
      </c>
      <c r="M24" s="65">
        <v>291</v>
      </c>
      <c r="N24" s="139" t="s">
        <v>61</v>
      </c>
      <c r="O24" s="135">
        <v>4.5242</v>
      </c>
      <c r="P24" s="136">
        <v>2170</v>
      </c>
      <c r="Q24" s="139" t="s">
        <v>61</v>
      </c>
      <c r="R24" s="135">
        <v>33.7375</v>
      </c>
      <c r="S24" s="136">
        <v>2757</v>
      </c>
      <c r="T24" s="139" t="s">
        <v>61</v>
      </c>
      <c r="U24" s="137">
        <v>42.8638</v>
      </c>
      <c r="V24" s="136">
        <v>80</v>
      </c>
      <c r="W24" s="139" t="s">
        <v>61</v>
      </c>
      <c r="X24" s="135">
        <v>1.2437</v>
      </c>
      <c r="Y24" s="136">
        <v>74</v>
      </c>
      <c r="Z24" s="139" t="s">
        <v>61</v>
      </c>
      <c r="AA24" s="135">
        <v>1.1504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2"/>
      <c r="C25" s="10" t="s">
        <v>8</v>
      </c>
      <c r="D25" s="68">
        <v>16</v>
      </c>
      <c r="E25" s="112" t="s">
        <v>61</v>
      </c>
      <c r="F25" s="95">
        <v>0.2487</v>
      </c>
      <c r="G25" s="63">
        <v>55</v>
      </c>
      <c r="H25" s="112" t="s">
        <v>61</v>
      </c>
      <c r="I25" s="95">
        <v>0.855</v>
      </c>
      <c r="J25" s="63">
        <v>667</v>
      </c>
      <c r="K25" s="112" t="s">
        <v>61</v>
      </c>
      <c r="L25" s="95">
        <v>10.37</v>
      </c>
      <c r="M25" s="63">
        <v>720</v>
      </c>
      <c r="N25" s="128" t="s">
        <v>61</v>
      </c>
      <c r="O25" s="129">
        <v>11.194</v>
      </c>
      <c r="P25" s="130">
        <v>4974</v>
      </c>
      <c r="Q25" s="128" t="s">
        <v>61</v>
      </c>
      <c r="R25" s="129">
        <v>77.332</v>
      </c>
      <c r="S25" s="130">
        <v>6432</v>
      </c>
      <c r="T25" s="128" t="s">
        <v>61</v>
      </c>
      <c r="U25" s="131">
        <v>100</v>
      </c>
      <c r="V25" s="130">
        <v>295</v>
      </c>
      <c r="W25" s="128" t="s">
        <v>61</v>
      </c>
      <c r="X25" s="129">
        <v>4.5864</v>
      </c>
      <c r="Y25" s="130">
        <v>207</v>
      </c>
      <c r="Z25" s="128" t="s">
        <v>61</v>
      </c>
      <c r="AA25" s="129">
        <v>3.2182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3" t="s">
        <v>24</v>
      </c>
      <c r="C26" s="25" t="s">
        <v>14</v>
      </c>
      <c r="D26" s="71">
        <v>194</v>
      </c>
      <c r="E26" s="113" t="s">
        <v>61</v>
      </c>
      <c r="F26" s="98">
        <v>0.1464</v>
      </c>
      <c r="G26" s="66">
        <v>3077</v>
      </c>
      <c r="H26" s="113" t="s">
        <v>61</v>
      </c>
      <c r="I26" s="98">
        <v>2.3234</v>
      </c>
      <c r="J26" s="66">
        <v>15307</v>
      </c>
      <c r="K26" s="113" t="s">
        <v>61</v>
      </c>
      <c r="L26" s="98">
        <v>11.5581</v>
      </c>
      <c r="M26" s="65">
        <v>5789</v>
      </c>
      <c r="N26" s="139" t="s">
        <v>61</v>
      </c>
      <c r="O26" s="135">
        <v>4.3712</v>
      </c>
      <c r="P26" s="136">
        <v>42371</v>
      </c>
      <c r="Q26" s="139" t="s">
        <v>61</v>
      </c>
      <c r="R26" s="135">
        <v>31.9938</v>
      </c>
      <c r="S26" s="136">
        <v>66737</v>
      </c>
      <c r="T26" s="139" t="s">
        <v>61</v>
      </c>
      <c r="U26" s="137">
        <v>50.3922</v>
      </c>
      <c r="V26" s="136">
        <v>1263</v>
      </c>
      <c r="W26" s="139" t="s">
        <v>61</v>
      </c>
      <c r="X26" s="135">
        <v>0.9536</v>
      </c>
      <c r="Y26" s="136">
        <v>529</v>
      </c>
      <c r="Z26" s="139" t="s">
        <v>61</v>
      </c>
      <c r="AA26" s="135">
        <v>0.3994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2"/>
      <c r="C27" s="8" t="s">
        <v>15</v>
      </c>
      <c r="D27" s="70">
        <v>209</v>
      </c>
      <c r="E27" s="111" t="s">
        <v>61</v>
      </c>
      <c r="F27" s="97">
        <v>0.1578</v>
      </c>
      <c r="G27" s="65">
        <v>3054</v>
      </c>
      <c r="H27" s="111" t="s">
        <v>61</v>
      </c>
      <c r="I27" s="97">
        <v>2.306</v>
      </c>
      <c r="J27" s="65">
        <v>15709</v>
      </c>
      <c r="K27" s="111" t="s">
        <v>61</v>
      </c>
      <c r="L27" s="97">
        <v>11.8616</v>
      </c>
      <c r="M27" s="65">
        <v>7383</v>
      </c>
      <c r="N27" s="139" t="s">
        <v>61</v>
      </c>
      <c r="O27" s="135">
        <v>5.5748</v>
      </c>
      <c r="P27" s="136">
        <v>39342</v>
      </c>
      <c r="Q27" s="139" t="s">
        <v>61</v>
      </c>
      <c r="R27" s="135">
        <v>29.7066</v>
      </c>
      <c r="S27" s="136">
        <v>65698</v>
      </c>
      <c r="T27" s="139" t="s">
        <v>61</v>
      </c>
      <c r="U27" s="137">
        <v>49.6077</v>
      </c>
      <c r="V27" s="136">
        <v>501</v>
      </c>
      <c r="W27" s="139" t="s">
        <v>61</v>
      </c>
      <c r="X27" s="135">
        <v>0.3782</v>
      </c>
      <c r="Y27" s="136">
        <v>464</v>
      </c>
      <c r="Z27" s="139" t="s">
        <v>61</v>
      </c>
      <c r="AA27" s="135">
        <v>0.3503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2"/>
      <c r="C28" s="10" t="s">
        <v>8</v>
      </c>
      <c r="D28" s="68">
        <v>403</v>
      </c>
      <c r="E28" s="112" t="s">
        <v>61</v>
      </c>
      <c r="F28" s="95">
        <v>0.3043</v>
      </c>
      <c r="G28" s="63">
        <v>6131</v>
      </c>
      <c r="H28" s="112" t="s">
        <v>61</v>
      </c>
      <c r="I28" s="95">
        <v>4.6294</v>
      </c>
      <c r="J28" s="63">
        <v>31016</v>
      </c>
      <c r="K28" s="112" t="s">
        <v>61</v>
      </c>
      <c r="L28" s="95">
        <v>23.4197</v>
      </c>
      <c r="M28" s="63">
        <v>13172</v>
      </c>
      <c r="N28" s="128" t="s">
        <v>61</v>
      </c>
      <c r="O28" s="129">
        <v>9.946</v>
      </c>
      <c r="P28" s="130">
        <v>81713</v>
      </c>
      <c r="Q28" s="128" t="s">
        <v>61</v>
      </c>
      <c r="R28" s="129">
        <v>61.7004</v>
      </c>
      <c r="S28" s="130">
        <v>132435</v>
      </c>
      <c r="T28" s="128" t="s">
        <v>61</v>
      </c>
      <c r="U28" s="131">
        <v>100</v>
      </c>
      <c r="V28" s="130">
        <v>1764</v>
      </c>
      <c r="W28" s="128" t="s">
        <v>61</v>
      </c>
      <c r="X28" s="129">
        <v>1.3319</v>
      </c>
      <c r="Y28" s="130">
        <v>993</v>
      </c>
      <c r="Z28" s="128" t="s">
        <v>61</v>
      </c>
      <c r="AA28" s="129">
        <v>0.7498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3" t="s">
        <v>25</v>
      </c>
      <c r="C29" s="25" t="s">
        <v>14</v>
      </c>
      <c r="D29" s="71">
        <v>22</v>
      </c>
      <c r="E29" s="113" t="s">
        <v>61</v>
      </c>
      <c r="F29" s="98">
        <v>0.1201</v>
      </c>
      <c r="G29" s="66">
        <v>899</v>
      </c>
      <c r="H29" s="113" t="s">
        <v>61</v>
      </c>
      <c r="I29" s="98">
        <v>4.9077</v>
      </c>
      <c r="J29" s="66">
        <v>1479</v>
      </c>
      <c r="K29" s="113" t="s">
        <v>61</v>
      </c>
      <c r="L29" s="98">
        <v>8.074</v>
      </c>
      <c r="M29" s="65">
        <v>601</v>
      </c>
      <c r="N29" s="139" t="s">
        <v>61</v>
      </c>
      <c r="O29" s="135">
        <v>3.2809</v>
      </c>
      <c r="P29" s="136">
        <v>6108</v>
      </c>
      <c r="Q29" s="139" t="s">
        <v>61</v>
      </c>
      <c r="R29" s="135">
        <v>33.3442</v>
      </c>
      <c r="S29" s="136">
        <v>9108</v>
      </c>
      <c r="T29" s="139" t="s">
        <v>61</v>
      </c>
      <c r="U29" s="137">
        <v>49.7215</v>
      </c>
      <c r="V29" s="136">
        <v>3</v>
      </c>
      <c r="W29" s="139" t="s">
        <v>61</v>
      </c>
      <c r="X29" s="135">
        <v>0.0163</v>
      </c>
      <c r="Y29" s="136">
        <v>71</v>
      </c>
      <c r="Z29" s="139" t="s">
        <v>61</v>
      </c>
      <c r="AA29" s="135">
        <v>0.3875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2"/>
      <c r="C30" s="8" t="s">
        <v>15</v>
      </c>
      <c r="D30" s="70">
        <v>20</v>
      </c>
      <c r="E30" s="111" t="s">
        <v>61</v>
      </c>
      <c r="F30" s="97">
        <v>0.1091</v>
      </c>
      <c r="G30" s="65">
        <v>912</v>
      </c>
      <c r="H30" s="111" t="s">
        <v>61</v>
      </c>
      <c r="I30" s="97">
        <v>4.9787</v>
      </c>
      <c r="J30" s="65">
        <v>1533</v>
      </c>
      <c r="K30" s="111" t="s">
        <v>61</v>
      </c>
      <c r="L30" s="97">
        <v>8.3688</v>
      </c>
      <c r="M30" s="65">
        <v>913</v>
      </c>
      <c r="N30" s="139" t="s">
        <v>61</v>
      </c>
      <c r="O30" s="135">
        <v>4.9841</v>
      </c>
      <c r="P30" s="136">
        <v>5833</v>
      </c>
      <c r="Q30" s="139" t="s">
        <v>61</v>
      </c>
      <c r="R30" s="135">
        <v>31.8429</v>
      </c>
      <c r="S30" s="136">
        <v>9210</v>
      </c>
      <c r="T30" s="139" t="s">
        <v>61</v>
      </c>
      <c r="U30" s="137">
        <v>50.2784</v>
      </c>
      <c r="V30" s="136">
        <v>1</v>
      </c>
      <c r="W30" s="139" t="s">
        <v>61</v>
      </c>
      <c r="X30" s="135">
        <v>0.0054</v>
      </c>
      <c r="Y30" s="136">
        <v>60</v>
      </c>
      <c r="Z30" s="139" t="s">
        <v>61</v>
      </c>
      <c r="AA30" s="135">
        <v>0.3275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2"/>
      <c r="C31" s="10" t="s">
        <v>8</v>
      </c>
      <c r="D31" s="68">
        <v>42</v>
      </c>
      <c r="E31" s="112" t="s">
        <v>61</v>
      </c>
      <c r="F31" s="95">
        <v>0.2292</v>
      </c>
      <c r="G31" s="63">
        <v>1811</v>
      </c>
      <c r="H31" s="112" t="s">
        <v>61</v>
      </c>
      <c r="I31" s="95">
        <v>9.8864</v>
      </c>
      <c r="J31" s="63">
        <v>3012</v>
      </c>
      <c r="K31" s="112" t="s">
        <v>61</v>
      </c>
      <c r="L31" s="95">
        <v>16.4428</v>
      </c>
      <c r="M31" s="63">
        <v>1514</v>
      </c>
      <c r="N31" s="128" t="s">
        <v>61</v>
      </c>
      <c r="O31" s="129">
        <v>8.265</v>
      </c>
      <c r="P31" s="130">
        <v>11941</v>
      </c>
      <c r="Q31" s="128" t="s">
        <v>61</v>
      </c>
      <c r="R31" s="129">
        <v>65.1872</v>
      </c>
      <c r="S31" s="130">
        <v>18318</v>
      </c>
      <c r="T31" s="128" t="s">
        <v>61</v>
      </c>
      <c r="U31" s="131">
        <v>100</v>
      </c>
      <c r="V31" s="130">
        <v>4</v>
      </c>
      <c r="W31" s="128" t="s">
        <v>61</v>
      </c>
      <c r="X31" s="129">
        <v>0.0218</v>
      </c>
      <c r="Y31" s="130">
        <v>131</v>
      </c>
      <c r="Z31" s="128" t="s">
        <v>61</v>
      </c>
      <c r="AA31" s="129">
        <v>0.7151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3" t="s">
        <v>26</v>
      </c>
      <c r="C32" s="25" t="s">
        <v>14</v>
      </c>
      <c r="D32" s="71">
        <v>39</v>
      </c>
      <c r="E32" s="113" t="s">
        <v>61</v>
      </c>
      <c r="F32" s="98">
        <v>0.1045</v>
      </c>
      <c r="G32" s="66">
        <v>1514</v>
      </c>
      <c r="H32" s="113" t="s">
        <v>61</v>
      </c>
      <c r="I32" s="98">
        <v>4.059</v>
      </c>
      <c r="J32" s="66">
        <v>2981</v>
      </c>
      <c r="K32" s="113" t="s">
        <v>61</v>
      </c>
      <c r="L32" s="98">
        <v>7.9921</v>
      </c>
      <c r="M32" s="65">
        <v>1316</v>
      </c>
      <c r="N32" s="139" t="s">
        <v>61</v>
      </c>
      <c r="O32" s="135">
        <v>3.5282</v>
      </c>
      <c r="P32" s="136">
        <v>10415</v>
      </c>
      <c r="Q32" s="139" t="s">
        <v>61</v>
      </c>
      <c r="R32" s="135">
        <v>27.923</v>
      </c>
      <c r="S32" s="136">
        <v>16265</v>
      </c>
      <c r="T32" s="139" t="s">
        <v>61</v>
      </c>
      <c r="U32" s="137">
        <v>43.607</v>
      </c>
      <c r="V32" s="136">
        <v>11</v>
      </c>
      <c r="W32" s="139" t="s">
        <v>61</v>
      </c>
      <c r="X32" s="135">
        <v>0.0294</v>
      </c>
      <c r="Y32" s="136">
        <v>100</v>
      </c>
      <c r="Z32" s="139" t="s">
        <v>61</v>
      </c>
      <c r="AA32" s="135">
        <v>0.2681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2"/>
      <c r="C33" s="8" t="s">
        <v>15</v>
      </c>
      <c r="D33" s="70">
        <v>70</v>
      </c>
      <c r="E33" s="111" t="s">
        <v>61</v>
      </c>
      <c r="F33" s="97">
        <v>0.1876</v>
      </c>
      <c r="G33" s="65">
        <v>1616</v>
      </c>
      <c r="H33" s="111" t="s">
        <v>61</v>
      </c>
      <c r="I33" s="97">
        <v>4.3325</v>
      </c>
      <c r="J33" s="65">
        <v>4084</v>
      </c>
      <c r="K33" s="111" t="s">
        <v>61</v>
      </c>
      <c r="L33" s="97">
        <v>10.9493</v>
      </c>
      <c r="M33" s="65">
        <v>2562</v>
      </c>
      <c r="N33" s="139" t="s">
        <v>61</v>
      </c>
      <c r="O33" s="135">
        <v>6.8688</v>
      </c>
      <c r="P33" s="136">
        <v>12702</v>
      </c>
      <c r="Q33" s="139" t="s">
        <v>61</v>
      </c>
      <c r="R33" s="135">
        <v>34.0545</v>
      </c>
      <c r="S33" s="136">
        <v>21034</v>
      </c>
      <c r="T33" s="139" t="s">
        <v>61</v>
      </c>
      <c r="U33" s="137">
        <v>56.3929</v>
      </c>
      <c r="V33" s="136">
        <v>10</v>
      </c>
      <c r="W33" s="139" t="s">
        <v>61</v>
      </c>
      <c r="X33" s="135">
        <v>0.0268</v>
      </c>
      <c r="Y33" s="136">
        <v>103</v>
      </c>
      <c r="Z33" s="139" t="s">
        <v>61</v>
      </c>
      <c r="AA33" s="135">
        <v>0.2761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2"/>
      <c r="C34" s="10" t="s">
        <v>8</v>
      </c>
      <c r="D34" s="68">
        <v>109</v>
      </c>
      <c r="E34" s="112" t="s">
        <v>61</v>
      </c>
      <c r="F34" s="95">
        <v>0.2922</v>
      </c>
      <c r="G34" s="63">
        <v>3130</v>
      </c>
      <c r="H34" s="112" t="s">
        <v>61</v>
      </c>
      <c r="I34" s="95">
        <v>8.3916</v>
      </c>
      <c r="J34" s="63">
        <v>7065</v>
      </c>
      <c r="K34" s="112" t="s">
        <v>61</v>
      </c>
      <c r="L34" s="95">
        <v>18.9415</v>
      </c>
      <c r="M34" s="63">
        <v>3878</v>
      </c>
      <c r="N34" s="128" t="s">
        <v>61</v>
      </c>
      <c r="O34" s="129">
        <v>10.397</v>
      </c>
      <c r="P34" s="130">
        <v>23117</v>
      </c>
      <c r="Q34" s="128" t="s">
        <v>61</v>
      </c>
      <c r="R34" s="129">
        <v>61.9775</v>
      </c>
      <c r="S34" s="130">
        <v>37299</v>
      </c>
      <c r="T34" s="128" t="s">
        <v>61</v>
      </c>
      <c r="U34" s="131">
        <v>100</v>
      </c>
      <c r="V34" s="130">
        <v>21</v>
      </c>
      <c r="W34" s="128" t="s">
        <v>61</v>
      </c>
      <c r="X34" s="129">
        <v>0.0563</v>
      </c>
      <c r="Y34" s="130">
        <v>203</v>
      </c>
      <c r="Z34" s="128" t="s">
        <v>61</v>
      </c>
      <c r="AA34" s="129">
        <v>0.5442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3" t="s">
        <v>35</v>
      </c>
      <c r="C35" s="25" t="s">
        <v>14</v>
      </c>
      <c r="D35" s="71">
        <v>52</v>
      </c>
      <c r="E35" s="113" t="s">
        <v>61</v>
      </c>
      <c r="F35" s="98">
        <v>0.1055</v>
      </c>
      <c r="G35" s="66">
        <v>1160</v>
      </c>
      <c r="H35" s="113" t="s">
        <v>61</v>
      </c>
      <c r="I35" s="98">
        <v>2.3554</v>
      </c>
      <c r="J35" s="66">
        <v>4523</v>
      </c>
      <c r="K35" s="113" t="s">
        <v>61</v>
      </c>
      <c r="L35" s="98">
        <v>9.1843</v>
      </c>
      <c r="M35" s="65">
        <v>1658</v>
      </c>
      <c r="N35" s="139" t="s">
        <v>61</v>
      </c>
      <c r="O35" s="135">
        <v>3.3667</v>
      </c>
      <c r="P35" s="136">
        <v>10669</v>
      </c>
      <c r="Q35" s="139" t="s">
        <v>61</v>
      </c>
      <c r="R35" s="135">
        <v>21.6642</v>
      </c>
      <c r="S35" s="136">
        <v>18062</v>
      </c>
      <c r="T35" s="139" t="s">
        <v>61</v>
      </c>
      <c r="U35" s="137">
        <v>36.6763</v>
      </c>
      <c r="V35" s="136">
        <v>10</v>
      </c>
      <c r="W35" s="139" t="s">
        <v>61</v>
      </c>
      <c r="X35" s="135">
        <v>0.0203</v>
      </c>
      <c r="Y35" s="136">
        <v>659</v>
      </c>
      <c r="Z35" s="139" t="s">
        <v>61</v>
      </c>
      <c r="AA35" s="135">
        <v>1.3381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2"/>
      <c r="C36" s="8" t="s">
        <v>15</v>
      </c>
      <c r="D36" s="70">
        <v>92</v>
      </c>
      <c r="E36" s="111" t="s">
        <v>61</v>
      </c>
      <c r="F36" s="97">
        <v>0.1868</v>
      </c>
      <c r="G36" s="65">
        <v>1640</v>
      </c>
      <c r="H36" s="111" t="s">
        <v>61</v>
      </c>
      <c r="I36" s="97">
        <v>3.3301</v>
      </c>
      <c r="J36" s="65">
        <v>8344</v>
      </c>
      <c r="K36" s="111" t="s">
        <v>61</v>
      </c>
      <c r="L36" s="97">
        <v>16.9431</v>
      </c>
      <c r="M36" s="65">
        <v>3868</v>
      </c>
      <c r="N36" s="139" t="s">
        <v>61</v>
      </c>
      <c r="O36" s="135">
        <v>7.8542</v>
      </c>
      <c r="P36" s="136">
        <v>17241</v>
      </c>
      <c r="Q36" s="139" t="s">
        <v>61</v>
      </c>
      <c r="R36" s="135">
        <v>35.0092</v>
      </c>
      <c r="S36" s="136">
        <v>31185</v>
      </c>
      <c r="T36" s="139" t="s">
        <v>61</v>
      </c>
      <c r="U36" s="137">
        <v>63.3236</v>
      </c>
      <c r="V36" s="136">
        <v>15</v>
      </c>
      <c r="W36" s="139" t="s">
        <v>61</v>
      </c>
      <c r="X36" s="135">
        <v>0.0304</v>
      </c>
      <c r="Y36" s="136">
        <v>1084</v>
      </c>
      <c r="Z36" s="139" t="s">
        <v>61</v>
      </c>
      <c r="AA36" s="135">
        <v>2.2011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2"/>
      <c r="C37" s="10" t="s">
        <v>8</v>
      </c>
      <c r="D37" s="68">
        <v>144</v>
      </c>
      <c r="E37" s="112" t="s">
        <v>61</v>
      </c>
      <c r="F37" s="95">
        <v>0.2924</v>
      </c>
      <c r="G37" s="63">
        <v>2800</v>
      </c>
      <c r="H37" s="112" t="s">
        <v>61</v>
      </c>
      <c r="I37" s="95">
        <v>5.6856</v>
      </c>
      <c r="J37" s="63">
        <v>12867</v>
      </c>
      <c r="K37" s="112" t="s">
        <v>61</v>
      </c>
      <c r="L37" s="95">
        <v>26.1274</v>
      </c>
      <c r="M37" s="63">
        <v>5526</v>
      </c>
      <c r="N37" s="128" t="s">
        <v>61</v>
      </c>
      <c r="O37" s="129">
        <v>11.2209</v>
      </c>
      <c r="P37" s="130">
        <v>27910</v>
      </c>
      <c r="Q37" s="128" t="s">
        <v>61</v>
      </c>
      <c r="R37" s="129">
        <v>56.6735</v>
      </c>
      <c r="S37" s="130">
        <v>49247</v>
      </c>
      <c r="T37" s="128" t="s">
        <v>61</v>
      </c>
      <c r="U37" s="131">
        <v>100</v>
      </c>
      <c r="V37" s="130">
        <v>25</v>
      </c>
      <c r="W37" s="128" t="s">
        <v>61</v>
      </c>
      <c r="X37" s="129">
        <v>0.0507</v>
      </c>
      <c r="Y37" s="130">
        <v>1743</v>
      </c>
      <c r="Z37" s="128" t="s">
        <v>61</v>
      </c>
      <c r="AA37" s="129">
        <v>3.5393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3" t="s">
        <v>36</v>
      </c>
      <c r="C38" s="25" t="s">
        <v>14</v>
      </c>
      <c r="D38" s="71">
        <v>71</v>
      </c>
      <c r="E38" s="113" t="s">
        <v>61</v>
      </c>
      <c r="F38" s="98">
        <v>0.1239</v>
      </c>
      <c r="G38" s="66">
        <v>1726</v>
      </c>
      <c r="H38" s="113" t="s">
        <v>61</v>
      </c>
      <c r="I38" s="98">
        <v>3.0126</v>
      </c>
      <c r="J38" s="66">
        <v>4657</v>
      </c>
      <c r="K38" s="113" t="s">
        <v>61</v>
      </c>
      <c r="L38" s="98">
        <v>8.1286</v>
      </c>
      <c r="M38" s="65">
        <v>2277</v>
      </c>
      <c r="N38" s="139" t="s">
        <v>61</v>
      </c>
      <c r="O38" s="135">
        <v>3.9744</v>
      </c>
      <c r="P38" s="136">
        <v>15713</v>
      </c>
      <c r="Q38" s="139" t="s">
        <v>61</v>
      </c>
      <c r="R38" s="135">
        <v>27.4266</v>
      </c>
      <c r="S38" s="136">
        <v>24444</v>
      </c>
      <c r="T38" s="139" t="s">
        <v>61</v>
      </c>
      <c r="U38" s="137">
        <v>42.6663</v>
      </c>
      <c r="V38" s="136">
        <v>13</v>
      </c>
      <c r="W38" s="139" t="s">
        <v>61</v>
      </c>
      <c r="X38" s="135">
        <v>0.0226</v>
      </c>
      <c r="Y38" s="136">
        <v>145</v>
      </c>
      <c r="Z38" s="139" t="s">
        <v>61</v>
      </c>
      <c r="AA38" s="135">
        <v>0.253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2"/>
      <c r="C39" s="8" t="s">
        <v>15</v>
      </c>
      <c r="D39" s="70">
        <v>93</v>
      </c>
      <c r="E39" s="111" t="s">
        <v>61</v>
      </c>
      <c r="F39" s="97">
        <v>0.1623</v>
      </c>
      <c r="G39" s="65">
        <v>2149</v>
      </c>
      <c r="H39" s="111" t="s">
        <v>61</v>
      </c>
      <c r="I39" s="97">
        <v>3.751</v>
      </c>
      <c r="J39" s="65">
        <v>6628</v>
      </c>
      <c r="K39" s="111" t="s">
        <v>61</v>
      </c>
      <c r="L39" s="97">
        <v>11.569</v>
      </c>
      <c r="M39" s="65">
        <v>4078</v>
      </c>
      <c r="N39" s="139" t="s">
        <v>61</v>
      </c>
      <c r="O39" s="135">
        <v>7.118</v>
      </c>
      <c r="P39" s="136">
        <v>19899</v>
      </c>
      <c r="Q39" s="139" t="s">
        <v>61</v>
      </c>
      <c r="R39" s="135">
        <v>34.7332</v>
      </c>
      <c r="S39" s="136">
        <v>32847</v>
      </c>
      <c r="T39" s="139" t="s">
        <v>61</v>
      </c>
      <c r="U39" s="137">
        <v>57.3336</v>
      </c>
      <c r="V39" s="136">
        <v>15</v>
      </c>
      <c r="W39" s="139" t="s">
        <v>61</v>
      </c>
      <c r="X39" s="135">
        <v>0.0261</v>
      </c>
      <c r="Y39" s="136">
        <v>151</v>
      </c>
      <c r="Z39" s="139" t="s">
        <v>61</v>
      </c>
      <c r="AA39" s="135">
        <v>0.2635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2"/>
      <c r="C40" s="10" t="s">
        <v>8</v>
      </c>
      <c r="D40" s="68">
        <v>164</v>
      </c>
      <c r="E40" s="112" t="s">
        <v>61</v>
      </c>
      <c r="F40" s="95">
        <v>0.2862</v>
      </c>
      <c r="G40" s="63">
        <v>3875</v>
      </c>
      <c r="H40" s="112" t="s">
        <v>61</v>
      </c>
      <c r="I40" s="95">
        <v>6.7637</v>
      </c>
      <c r="J40" s="63">
        <v>11285</v>
      </c>
      <c r="K40" s="112" t="s">
        <v>61</v>
      </c>
      <c r="L40" s="95">
        <v>19.6976</v>
      </c>
      <c r="M40" s="63">
        <v>6355</v>
      </c>
      <c r="N40" s="128" t="s">
        <v>61</v>
      </c>
      <c r="O40" s="129">
        <v>11.0924</v>
      </c>
      <c r="P40" s="130">
        <v>35612</v>
      </c>
      <c r="Q40" s="128" t="s">
        <v>61</v>
      </c>
      <c r="R40" s="129">
        <v>62.1598</v>
      </c>
      <c r="S40" s="130">
        <v>57291</v>
      </c>
      <c r="T40" s="128" t="s">
        <v>61</v>
      </c>
      <c r="U40" s="131">
        <v>100</v>
      </c>
      <c r="V40" s="130">
        <v>28</v>
      </c>
      <c r="W40" s="128" t="s">
        <v>61</v>
      </c>
      <c r="X40" s="129">
        <v>0.0488</v>
      </c>
      <c r="Y40" s="130">
        <v>296</v>
      </c>
      <c r="Z40" s="128" t="s">
        <v>61</v>
      </c>
      <c r="AA40" s="129">
        <v>0.5166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63</v>
      </c>
      <c r="C42" s="17" t="s">
        <v>64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65</v>
      </c>
      <c r="C43" s="17" t="s">
        <v>66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67</v>
      </c>
      <c r="C44" s="17" t="s">
        <v>68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69</v>
      </c>
      <c r="C45" s="17" t="s">
        <v>70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/>
      <c r="C46" s="17" t="s">
        <v>71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/>
    </row>
  </sheetData>
  <mergeCells count="27">
    <mergeCell ref="G7:I7"/>
    <mergeCell ref="J7:L7"/>
    <mergeCell ref="M7:O7"/>
    <mergeCell ref="P7:R7"/>
    <mergeCell ref="V7:X7"/>
    <mergeCell ref="Y7:AA7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V6:AG6"/>
    <mergeCell ref="D7:F7"/>
    <mergeCell ref="B17:B19"/>
    <mergeCell ref="B20:B22"/>
    <mergeCell ref="B14:B16"/>
    <mergeCell ref="B23:B25"/>
    <mergeCell ref="B38:B40"/>
    <mergeCell ref="B26:B28"/>
    <mergeCell ref="B29:B31"/>
    <mergeCell ref="B32:B34"/>
    <mergeCell ref="B35:B3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32)&amp;R&amp;11February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47" t="str">
        <f>'Page 1'!B2</f>
        <v>2006 Civil Rights Data Collection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65"/>
      <c r="Z2" s="146"/>
      <c r="AA2" s="146"/>
      <c r="AB2" s="165"/>
      <c r="AC2" s="146"/>
      <c r="AD2" s="146"/>
    </row>
    <row r="3" spans="2:30" s="1" customFormat="1" ht="15.75" customHeight="1">
      <c r="B3" s="147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65"/>
      <c r="Z3" s="146"/>
      <c r="AA3" s="146"/>
      <c r="AB3" s="165"/>
      <c r="AC3" s="146"/>
      <c r="AD3" s="146"/>
    </row>
    <row r="4" spans="2:30" s="1" customFormat="1" ht="20.25" customHeight="1">
      <c r="B4" s="147" t="str">
        <f>p1_title</f>
        <v>Projected Values for the State of Florida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66"/>
      <c r="Z4" s="147"/>
      <c r="AA4" s="147"/>
      <c r="AB4" s="166"/>
      <c r="AC4" s="147"/>
      <c r="AD4" s="147"/>
    </row>
    <row r="5" spans="2:30" s="1" customFormat="1" ht="15.75" customHeight="1">
      <c r="B5" s="149" t="s">
        <v>41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7"/>
      <c r="AA5" s="167"/>
      <c r="AB5" s="168"/>
      <c r="AC5" s="167"/>
      <c r="AD5" s="167"/>
    </row>
    <row r="6" spans="2:30" s="1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69"/>
      <c r="Z6" s="157"/>
      <c r="AA6" s="157"/>
      <c r="AB6" s="169"/>
      <c r="AC6" s="157"/>
      <c r="AD6" s="157"/>
    </row>
    <row r="7" spans="1:56" ht="46.5" customHeight="1">
      <c r="A7" s="1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70" t="s">
        <v>10</v>
      </c>
      <c r="Z7" s="160"/>
      <c r="AA7" s="161"/>
      <c r="AB7" s="170" t="s">
        <v>55</v>
      </c>
      <c r="AC7" s="160"/>
      <c r="AD7" s="16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3"/>
      <c r="C8" s="156"/>
      <c r="D8" s="57" t="s">
        <v>53</v>
      </c>
      <c r="E8" s="118"/>
      <c r="F8" s="78" t="s">
        <v>54</v>
      </c>
      <c r="G8" s="57" t="s">
        <v>53</v>
      </c>
      <c r="H8" s="118"/>
      <c r="I8" s="78" t="s">
        <v>54</v>
      </c>
      <c r="J8" s="57" t="s">
        <v>53</v>
      </c>
      <c r="K8" s="118"/>
      <c r="L8" s="78" t="s">
        <v>54</v>
      </c>
      <c r="M8" s="57" t="s">
        <v>53</v>
      </c>
      <c r="N8" s="118"/>
      <c r="O8" s="78" t="s">
        <v>54</v>
      </c>
      <c r="P8" s="57" t="s">
        <v>53</v>
      </c>
      <c r="Q8" s="118"/>
      <c r="R8" s="78" t="s">
        <v>54</v>
      </c>
      <c r="S8" s="57" t="s">
        <v>53</v>
      </c>
      <c r="T8" s="118"/>
      <c r="U8" s="78" t="s">
        <v>54</v>
      </c>
      <c r="V8" s="58" t="s">
        <v>53</v>
      </c>
      <c r="W8" s="118"/>
      <c r="X8" s="78" t="s">
        <v>54</v>
      </c>
      <c r="Y8" s="57" t="s">
        <v>53</v>
      </c>
      <c r="Z8" s="118"/>
      <c r="AA8" s="78" t="s">
        <v>54</v>
      </c>
      <c r="AB8" s="57" t="s">
        <v>53</v>
      </c>
      <c r="AC8" s="118"/>
      <c r="AD8" s="78" t="s">
        <v>54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1" t="s">
        <v>37</v>
      </c>
      <c r="C10" s="8" t="s">
        <v>14</v>
      </c>
      <c r="D10" s="44">
        <v>160</v>
      </c>
      <c r="E10" s="120" t="s">
        <v>61</v>
      </c>
      <c r="F10" s="80">
        <v>0.1012</v>
      </c>
      <c r="G10" s="51">
        <v>4584</v>
      </c>
      <c r="H10" s="120" t="s">
        <v>61</v>
      </c>
      <c r="I10" s="80">
        <v>2.9012</v>
      </c>
      <c r="J10" s="51">
        <v>13591</v>
      </c>
      <c r="K10" s="120" t="s">
        <v>61</v>
      </c>
      <c r="L10" s="80">
        <v>8.6018</v>
      </c>
      <c r="M10" s="51">
        <v>5780</v>
      </c>
      <c r="N10" s="120" t="s">
        <v>61</v>
      </c>
      <c r="O10" s="80">
        <v>3.6582</v>
      </c>
      <c r="P10" s="51">
        <v>42078</v>
      </c>
      <c r="Q10" s="120" t="s">
        <v>61</v>
      </c>
      <c r="R10" s="80">
        <v>26.6316</v>
      </c>
      <c r="S10" s="51">
        <v>66193</v>
      </c>
      <c r="T10" s="120" t="s">
        <v>61</v>
      </c>
      <c r="U10" s="90">
        <v>41.8943</v>
      </c>
      <c r="V10" s="51">
        <v>491</v>
      </c>
      <c r="W10" s="120" t="s">
        <v>61</v>
      </c>
      <c r="X10" s="80">
        <v>0.3107</v>
      </c>
      <c r="Y10" s="51">
        <v>969</v>
      </c>
      <c r="Z10" s="120" t="s">
        <v>61</v>
      </c>
      <c r="AA10" s="80">
        <v>0.6132</v>
      </c>
      <c r="AB10" s="51"/>
      <c r="AC10" s="120"/>
      <c r="AD10" s="80"/>
    </row>
    <row r="11" spans="2:30" s="9" customFormat="1" ht="15.75">
      <c r="B11" s="142"/>
      <c r="C11" s="8" t="s">
        <v>15</v>
      </c>
      <c r="D11" s="44">
        <v>233</v>
      </c>
      <c r="E11" s="120" t="s">
        <v>61</v>
      </c>
      <c r="F11" s="80">
        <v>0.1474</v>
      </c>
      <c r="G11" s="51">
        <v>5389</v>
      </c>
      <c r="H11" s="120" t="s">
        <v>61</v>
      </c>
      <c r="I11" s="80">
        <v>3.4107</v>
      </c>
      <c r="J11" s="51">
        <v>20559</v>
      </c>
      <c r="K11" s="120" t="s">
        <v>61</v>
      </c>
      <c r="L11" s="80">
        <v>13.012</v>
      </c>
      <c r="M11" s="51">
        <v>11263</v>
      </c>
      <c r="N11" s="120" t="s">
        <v>61</v>
      </c>
      <c r="O11" s="80">
        <v>7.1284</v>
      </c>
      <c r="P11" s="51">
        <v>54363</v>
      </c>
      <c r="Q11" s="120" t="s">
        <v>61</v>
      </c>
      <c r="R11" s="80">
        <v>34.4069</v>
      </c>
      <c r="S11" s="51">
        <v>91807</v>
      </c>
      <c r="T11" s="120" t="s">
        <v>61</v>
      </c>
      <c r="U11" s="90">
        <v>58.1056</v>
      </c>
      <c r="V11" s="51">
        <v>566</v>
      </c>
      <c r="W11" s="120" t="s">
        <v>61</v>
      </c>
      <c r="X11" s="80">
        <v>0.3582</v>
      </c>
      <c r="Y11" s="51">
        <v>1398</v>
      </c>
      <c r="Z11" s="120" t="s">
        <v>61</v>
      </c>
      <c r="AA11" s="80">
        <v>0.8848</v>
      </c>
      <c r="AB11" s="51"/>
      <c r="AC11" s="120"/>
      <c r="AD11" s="80"/>
    </row>
    <row r="12" spans="2:30" s="9" customFormat="1" ht="15.75">
      <c r="B12" s="144"/>
      <c r="C12" s="10" t="s">
        <v>8</v>
      </c>
      <c r="D12" s="45">
        <v>393</v>
      </c>
      <c r="E12" s="121" t="s">
        <v>61</v>
      </c>
      <c r="F12" s="81">
        <v>0.2487</v>
      </c>
      <c r="G12" s="52">
        <v>9973</v>
      </c>
      <c r="H12" s="121" t="s">
        <v>61</v>
      </c>
      <c r="I12" s="81">
        <v>6.312</v>
      </c>
      <c r="J12" s="52">
        <v>34150</v>
      </c>
      <c r="K12" s="121" t="s">
        <v>61</v>
      </c>
      <c r="L12" s="81">
        <v>21.6139</v>
      </c>
      <c r="M12" s="52">
        <v>17043</v>
      </c>
      <c r="N12" s="121" t="s">
        <v>61</v>
      </c>
      <c r="O12" s="81">
        <v>10.7867</v>
      </c>
      <c r="P12" s="52">
        <v>96441</v>
      </c>
      <c r="Q12" s="121" t="s">
        <v>61</v>
      </c>
      <c r="R12" s="81">
        <v>61.0386</v>
      </c>
      <c r="S12" s="52">
        <v>158000</v>
      </c>
      <c r="T12" s="121" t="s">
        <v>61</v>
      </c>
      <c r="U12" s="91">
        <v>100</v>
      </c>
      <c r="V12" s="52">
        <v>1057</v>
      </c>
      <c r="W12" s="121" t="s">
        <v>61</v>
      </c>
      <c r="X12" s="81">
        <v>0.6689</v>
      </c>
      <c r="Y12" s="52">
        <v>2367</v>
      </c>
      <c r="Z12" s="121" t="s">
        <v>61</v>
      </c>
      <c r="AA12" s="81">
        <v>1.4981</v>
      </c>
      <c r="AB12" s="52"/>
      <c r="AC12" s="121"/>
      <c r="AD12" s="81"/>
    </row>
    <row r="13" spans="2:30" s="9" customFormat="1" ht="15.75">
      <c r="B13" s="141" t="s">
        <v>57</v>
      </c>
      <c r="C13" s="8" t="s">
        <v>14</v>
      </c>
      <c r="D13" s="44">
        <v>0</v>
      </c>
      <c r="E13" s="120" t="s">
        <v>61</v>
      </c>
      <c r="F13" s="80">
        <v>0</v>
      </c>
      <c r="G13" s="51">
        <v>0</v>
      </c>
      <c r="H13" s="120" t="s">
        <v>61</v>
      </c>
      <c r="I13" s="80">
        <v>0</v>
      </c>
      <c r="J13" s="51">
        <v>0</v>
      </c>
      <c r="K13" s="120" t="s">
        <v>61</v>
      </c>
      <c r="L13" s="80">
        <v>0</v>
      </c>
      <c r="M13" s="51">
        <v>0</v>
      </c>
      <c r="N13" s="120" t="s">
        <v>61</v>
      </c>
      <c r="O13" s="80">
        <v>0</v>
      </c>
      <c r="P13" s="51">
        <v>0</v>
      </c>
      <c r="Q13" s="120" t="s">
        <v>61</v>
      </c>
      <c r="R13" s="80">
        <v>0</v>
      </c>
      <c r="S13" s="51">
        <v>0</v>
      </c>
      <c r="T13" s="120" t="s">
        <v>61</v>
      </c>
      <c r="U13" s="90">
        <v>0</v>
      </c>
      <c r="V13" s="51">
        <v>0</v>
      </c>
      <c r="W13" s="120" t="s">
        <v>61</v>
      </c>
      <c r="X13" s="80">
        <v>0</v>
      </c>
      <c r="Y13" s="51">
        <v>0</v>
      </c>
      <c r="Z13" s="120" t="s">
        <v>61</v>
      </c>
      <c r="AA13" s="80">
        <v>0</v>
      </c>
      <c r="AB13" s="51"/>
      <c r="AC13" s="120"/>
      <c r="AD13" s="80"/>
    </row>
    <row r="14" spans="2:30" s="9" customFormat="1" ht="15.75">
      <c r="B14" s="142"/>
      <c r="C14" s="8" t="s">
        <v>15</v>
      </c>
      <c r="D14" s="44">
        <v>0</v>
      </c>
      <c r="E14" s="120" t="s">
        <v>61</v>
      </c>
      <c r="F14" s="80">
        <v>0</v>
      </c>
      <c r="G14" s="51">
        <v>0</v>
      </c>
      <c r="H14" s="120" t="s">
        <v>61</v>
      </c>
      <c r="I14" s="80">
        <v>0</v>
      </c>
      <c r="J14" s="51">
        <v>0</v>
      </c>
      <c r="K14" s="120" t="s">
        <v>61</v>
      </c>
      <c r="L14" s="80">
        <v>0</v>
      </c>
      <c r="M14" s="51">
        <v>0</v>
      </c>
      <c r="N14" s="120" t="s">
        <v>61</v>
      </c>
      <c r="O14" s="80">
        <v>0</v>
      </c>
      <c r="P14" s="51">
        <v>0</v>
      </c>
      <c r="Q14" s="120" t="s">
        <v>61</v>
      </c>
      <c r="R14" s="80">
        <v>0</v>
      </c>
      <c r="S14" s="51">
        <v>0</v>
      </c>
      <c r="T14" s="120" t="s">
        <v>61</v>
      </c>
      <c r="U14" s="90">
        <v>0</v>
      </c>
      <c r="V14" s="51">
        <v>0</v>
      </c>
      <c r="W14" s="120" t="s">
        <v>61</v>
      </c>
      <c r="X14" s="80">
        <v>0</v>
      </c>
      <c r="Y14" s="51">
        <v>0</v>
      </c>
      <c r="Z14" s="120" t="s">
        <v>61</v>
      </c>
      <c r="AA14" s="80">
        <v>0</v>
      </c>
      <c r="AB14" s="51"/>
      <c r="AC14" s="120"/>
      <c r="AD14" s="80"/>
    </row>
    <row r="15" spans="2:30" s="9" customFormat="1" ht="15.75">
      <c r="B15" s="144"/>
      <c r="C15" s="10" t="s">
        <v>8</v>
      </c>
      <c r="D15" s="45">
        <v>0</v>
      </c>
      <c r="E15" s="121" t="s">
        <v>61</v>
      </c>
      <c r="F15" s="81">
        <v>0</v>
      </c>
      <c r="G15" s="52">
        <v>0</v>
      </c>
      <c r="H15" s="121" t="s">
        <v>61</v>
      </c>
      <c r="I15" s="81">
        <v>0</v>
      </c>
      <c r="J15" s="52">
        <v>0</v>
      </c>
      <c r="K15" s="121" t="s">
        <v>61</v>
      </c>
      <c r="L15" s="81">
        <v>0</v>
      </c>
      <c r="M15" s="52">
        <v>0</v>
      </c>
      <c r="N15" s="121" t="s">
        <v>61</v>
      </c>
      <c r="O15" s="81">
        <v>0</v>
      </c>
      <c r="P15" s="52">
        <v>0</v>
      </c>
      <c r="Q15" s="121" t="s">
        <v>61</v>
      </c>
      <c r="R15" s="81">
        <v>0</v>
      </c>
      <c r="S15" s="52">
        <v>0</v>
      </c>
      <c r="T15" s="121" t="s">
        <v>61</v>
      </c>
      <c r="U15" s="91">
        <v>0</v>
      </c>
      <c r="V15" s="52">
        <v>0</v>
      </c>
      <c r="W15" s="121" t="s">
        <v>61</v>
      </c>
      <c r="X15" s="81">
        <v>0</v>
      </c>
      <c r="Y15" s="52">
        <v>0</v>
      </c>
      <c r="Z15" s="121" t="s">
        <v>61</v>
      </c>
      <c r="AA15" s="81">
        <v>0</v>
      </c>
      <c r="AB15" s="52"/>
      <c r="AC15" s="121"/>
      <c r="AD15" s="81"/>
    </row>
    <row r="16" spans="1:56" ht="15.75" customHeight="1">
      <c r="A16" s="1"/>
      <c r="B16" s="143" t="s">
        <v>58</v>
      </c>
      <c r="C16" s="33" t="s">
        <v>14</v>
      </c>
      <c r="D16" s="46">
        <v>0</v>
      </c>
      <c r="E16" s="122" t="s">
        <v>61</v>
      </c>
      <c r="F16" s="82">
        <v>0</v>
      </c>
      <c r="G16" s="53">
        <v>0</v>
      </c>
      <c r="H16" s="122" t="s">
        <v>61</v>
      </c>
      <c r="I16" s="82">
        <v>0</v>
      </c>
      <c r="J16" s="53">
        <v>0</v>
      </c>
      <c r="K16" s="122" t="s">
        <v>61</v>
      </c>
      <c r="L16" s="82">
        <v>0</v>
      </c>
      <c r="M16" s="53">
        <v>0</v>
      </c>
      <c r="N16" s="122" t="s">
        <v>61</v>
      </c>
      <c r="O16" s="82">
        <v>0</v>
      </c>
      <c r="P16" s="53">
        <v>0</v>
      </c>
      <c r="Q16" s="122" t="s">
        <v>61</v>
      </c>
      <c r="R16" s="82">
        <v>0</v>
      </c>
      <c r="S16" s="53">
        <v>0</v>
      </c>
      <c r="T16" s="122" t="s">
        <v>61</v>
      </c>
      <c r="U16" s="92">
        <v>0</v>
      </c>
      <c r="V16" s="53">
        <v>0</v>
      </c>
      <c r="W16" s="122" t="s">
        <v>61</v>
      </c>
      <c r="X16" s="82">
        <v>0</v>
      </c>
      <c r="Y16" s="53">
        <v>0</v>
      </c>
      <c r="Z16" s="122" t="s">
        <v>61</v>
      </c>
      <c r="AA16" s="82">
        <v>0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1"/>
      <c r="C17" s="11" t="s">
        <v>15</v>
      </c>
      <c r="D17" s="44">
        <v>0</v>
      </c>
      <c r="E17" s="120" t="s">
        <v>61</v>
      </c>
      <c r="F17" s="80">
        <v>0</v>
      </c>
      <c r="G17" s="51">
        <v>0</v>
      </c>
      <c r="H17" s="120" t="s">
        <v>61</v>
      </c>
      <c r="I17" s="80">
        <v>0</v>
      </c>
      <c r="J17" s="51">
        <v>0</v>
      </c>
      <c r="K17" s="120" t="s">
        <v>61</v>
      </c>
      <c r="L17" s="80">
        <v>0</v>
      </c>
      <c r="M17" s="51">
        <v>0</v>
      </c>
      <c r="N17" s="120" t="s">
        <v>61</v>
      </c>
      <c r="O17" s="80">
        <v>0</v>
      </c>
      <c r="P17" s="51">
        <v>0</v>
      </c>
      <c r="Q17" s="120" t="s">
        <v>61</v>
      </c>
      <c r="R17" s="80">
        <v>0</v>
      </c>
      <c r="S17" s="51">
        <v>0</v>
      </c>
      <c r="T17" s="120" t="s">
        <v>61</v>
      </c>
      <c r="U17" s="90">
        <v>0</v>
      </c>
      <c r="V17" s="51">
        <v>0</v>
      </c>
      <c r="W17" s="120" t="s">
        <v>61</v>
      </c>
      <c r="X17" s="80">
        <v>0</v>
      </c>
      <c r="Y17" s="51">
        <v>0</v>
      </c>
      <c r="Z17" s="120" t="s">
        <v>61</v>
      </c>
      <c r="AA17" s="80">
        <v>0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4"/>
      <c r="C18" s="32" t="s">
        <v>8</v>
      </c>
      <c r="D18" s="45">
        <v>0</v>
      </c>
      <c r="E18" s="121" t="s">
        <v>61</v>
      </c>
      <c r="F18" s="81">
        <v>0</v>
      </c>
      <c r="G18" s="52">
        <v>0</v>
      </c>
      <c r="H18" s="121" t="s">
        <v>61</v>
      </c>
      <c r="I18" s="81">
        <v>0</v>
      </c>
      <c r="J18" s="52">
        <v>0</v>
      </c>
      <c r="K18" s="121" t="s">
        <v>61</v>
      </c>
      <c r="L18" s="81">
        <v>0</v>
      </c>
      <c r="M18" s="52">
        <v>0</v>
      </c>
      <c r="N18" s="121" t="s">
        <v>61</v>
      </c>
      <c r="O18" s="81">
        <v>0</v>
      </c>
      <c r="P18" s="52">
        <v>0</v>
      </c>
      <c r="Q18" s="121" t="s">
        <v>61</v>
      </c>
      <c r="R18" s="81">
        <v>0</v>
      </c>
      <c r="S18" s="52">
        <v>0</v>
      </c>
      <c r="T18" s="121" t="s">
        <v>61</v>
      </c>
      <c r="U18" s="91">
        <v>0</v>
      </c>
      <c r="V18" s="52">
        <v>0</v>
      </c>
      <c r="W18" s="121" t="s">
        <v>61</v>
      </c>
      <c r="X18" s="81">
        <v>0</v>
      </c>
      <c r="Y18" s="52">
        <v>0</v>
      </c>
      <c r="Z18" s="121" t="s">
        <v>61</v>
      </c>
      <c r="AA18" s="81">
        <v>0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3" t="s">
        <v>38</v>
      </c>
      <c r="C19" s="33" t="s">
        <v>14</v>
      </c>
      <c r="D19" s="46">
        <v>0</v>
      </c>
      <c r="E19" s="122" t="s">
        <v>61</v>
      </c>
      <c r="F19" s="82">
        <v>0</v>
      </c>
      <c r="G19" s="53">
        <v>0</v>
      </c>
      <c r="H19" s="122" t="s">
        <v>61</v>
      </c>
      <c r="I19" s="82">
        <v>0</v>
      </c>
      <c r="J19" s="53">
        <v>0</v>
      </c>
      <c r="K19" s="122" t="s">
        <v>61</v>
      </c>
      <c r="L19" s="82">
        <v>0</v>
      </c>
      <c r="M19" s="53">
        <v>0</v>
      </c>
      <c r="N19" s="122" t="s">
        <v>61</v>
      </c>
      <c r="O19" s="82">
        <v>0</v>
      </c>
      <c r="P19" s="53">
        <v>0</v>
      </c>
      <c r="Q19" s="122" t="s">
        <v>61</v>
      </c>
      <c r="R19" s="82">
        <v>0</v>
      </c>
      <c r="S19" s="53">
        <v>0</v>
      </c>
      <c r="T19" s="122" t="s">
        <v>61</v>
      </c>
      <c r="U19" s="92">
        <v>0</v>
      </c>
      <c r="V19" s="53">
        <v>0</v>
      </c>
      <c r="W19" s="122" t="s">
        <v>61</v>
      </c>
      <c r="X19" s="82">
        <v>0</v>
      </c>
      <c r="Y19" s="53">
        <v>0</v>
      </c>
      <c r="Z19" s="122" t="s">
        <v>61</v>
      </c>
      <c r="AA19" s="82">
        <v>0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1"/>
      <c r="C20" s="11" t="s">
        <v>15</v>
      </c>
      <c r="D20" s="44">
        <v>0</v>
      </c>
      <c r="E20" s="120" t="s">
        <v>61</v>
      </c>
      <c r="F20" s="80">
        <v>0</v>
      </c>
      <c r="G20" s="51">
        <v>0</v>
      </c>
      <c r="H20" s="120" t="s">
        <v>61</v>
      </c>
      <c r="I20" s="80">
        <v>0</v>
      </c>
      <c r="J20" s="51">
        <v>0</v>
      </c>
      <c r="K20" s="120" t="s">
        <v>61</v>
      </c>
      <c r="L20" s="80">
        <v>0</v>
      </c>
      <c r="M20" s="51">
        <v>0</v>
      </c>
      <c r="N20" s="120" t="s">
        <v>61</v>
      </c>
      <c r="O20" s="80">
        <v>0</v>
      </c>
      <c r="P20" s="51">
        <v>0</v>
      </c>
      <c r="Q20" s="120" t="s">
        <v>61</v>
      </c>
      <c r="R20" s="80">
        <v>0</v>
      </c>
      <c r="S20" s="51">
        <v>0</v>
      </c>
      <c r="T20" s="120" t="s">
        <v>61</v>
      </c>
      <c r="U20" s="90">
        <v>0</v>
      </c>
      <c r="V20" s="51">
        <v>0</v>
      </c>
      <c r="W20" s="120" t="s">
        <v>61</v>
      </c>
      <c r="X20" s="80">
        <v>0</v>
      </c>
      <c r="Y20" s="51">
        <v>0</v>
      </c>
      <c r="Z20" s="120" t="s">
        <v>61</v>
      </c>
      <c r="AA20" s="80">
        <v>0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4"/>
      <c r="C21" s="32" t="s">
        <v>8</v>
      </c>
      <c r="D21" s="45">
        <v>0</v>
      </c>
      <c r="E21" s="121" t="s">
        <v>61</v>
      </c>
      <c r="F21" s="81">
        <v>0</v>
      </c>
      <c r="G21" s="52">
        <v>0</v>
      </c>
      <c r="H21" s="121" t="s">
        <v>61</v>
      </c>
      <c r="I21" s="81">
        <v>0</v>
      </c>
      <c r="J21" s="52">
        <v>0</v>
      </c>
      <c r="K21" s="121" t="s">
        <v>61</v>
      </c>
      <c r="L21" s="81">
        <v>0</v>
      </c>
      <c r="M21" s="52">
        <v>0</v>
      </c>
      <c r="N21" s="121" t="s">
        <v>61</v>
      </c>
      <c r="O21" s="81">
        <v>0</v>
      </c>
      <c r="P21" s="52">
        <v>0</v>
      </c>
      <c r="Q21" s="121" t="s">
        <v>61</v>
      </c>
      <c r="R21" s="81">
        <v>0</v>
      </c>
      <c r="S21" s="52">
        <v>0</v>
      </c>
      <c r="T21" s="121" t="s">
        <v>61</v>
      </c>
      <c r="U21" s="91">
        <v>0</v>
      </c>
      <c r="V21" s="52">
        <v>0</v>
      </c>
      <c r="W21" s="121" t="s">
        <v>61</v>
      </c>
      <c r="X21" s="81">
        <v>0</v>
      </c>
      <c r="Y21" s="52">
        <v>0</v>
      </c>
      <c r="Z21" s="121" t="s">
        <v>61</v>
      </c>
      <c r="AA21" s="81">
        <v>0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3" t="s">
        <v>39</v>
      </c>
      <c r="C22" s="33" t="s">
        <v>14</v>
      </c>
      <c r="D22" s="46">
        <v>0</v>
      </c>
      <c r="E22" s="122" t="s">
        <v>61</v>
      </c>
      <c r="F22" s="82">
        <v>0</v>
      </c>
      <c r="G22" s="53">
        <v>0</v>
      </c>
      <c r="H22" s="122" t="s">
        <v>61</v>
      </c>
      <c r="I22" s="82">
        <v>0</v>
      </c>
      <c r="J22" s="53">
        <v>0</v>
      </c>
      <c r="K22" s="122" t="s">
        <v>61</v>
      </c>
      <c r="L22" s="82">
        <v>0</v>
      </c>
      <c r="M22" s="53">
        <v>0</v>
      </c>
      <c r="N22" s="122" t="s">
        <v>61</v>
      </c>
      <c r="O22" s="82">
        <v>0</v>
      </c>
      <c r="P22" s="53">
        <v>0</v>
      </c>
      <c r="Q22" s="122" t="s">
        <v>61</v>
      </c>
      <c r="R22" s="82">
        <v>0</v>
      </c>
      <c r="S22" s="53">
        <v>0</v>
      </c>
      <c r="T22" s="122" t="s">
        <v>61</v>
      </c>
      <c r="U22" s="92">
        <v>0</v>
      </c>
      <c r="V22" s="53">
        <v>0</v>
      </c>
      <c r="W22" s="122" t="s">
        <v>61</v>
      </c>
      <c r="X22" s="82">
        <v>0</v>
      </c>
      <c r="Y22" s="53">
        <v>0</v>
      </c>
      <c r="Z22" s="122" t="s">
        <v>61</v>
      </c>
      <c r="AA22" s="82">
        <v>0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1"/>
      <c r="C23" s="11" t="s">
        <v>15</v>
      </c>
      <c r="D23" s="44">
        <v>0</v>
      </c>
      <c r="E23" s="120" t="s">
        <v>61</v>
      </c>
      <c r="F23" s="80">
        <v>0</v>
      </c>
      <c r="G23" s="51">
        <v>0</v>
      </c>
      <c r="H23" s="120" t="s">
        <v>61</v>
      </c>
      <c r="I23" s="80">
        <v>0</v>
      </c>
      <c r="J23" s="51">
        <v>0</v>
      </c>
      <c r="K23" s="120" t="s">
        <v>61</v>
      </c>
      <c r="L23" s="80">
        <v>0</v>
      </c>
      <c r="M23" s="51">
        <v>0</v>
      </c>
      <c r="N23" s="120" t="s">
        <v>61</v>
      </c>
      <c r="O23" s="80">
        <v>0</v>
      </c>
      <c r="P23" s="51">
        <v>0</v>
      </c>
      <c r="Q23" s="120" t="s">
        <v>61</v>
      </c>
      <c r="R23" s="80">
        <v>0</v>
      </c>
      <c r="S23" s="51">
        <v>0</v>
      </c>
      <c r="T23" s="120" t="s">
        <v>61</v>
      </c>
      <c r="U23" s="90">
        <v>0</v>
      </c>
      <c r="V23" s="51">
        <v>0</v>
      </c>
      <c r="W23" s="120" t="s">
        <v>61</v>
      </c>
      <c r="X23" s="80">
        <v>0</v>
      </c>
      <c r="Y23" s="51">
        <v>0</v>
      </c>
      <c r="Z23" s="120" t="s">
        <v>61</v>
      </c>
      <c r="AA23" s="80">
        <v>0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4"/>
      <c r="C24" s="32" t="s">
        <v>8</v>
      </c>
      <c r="D24" s="45">
        <v>0</v>
      </c>
      <c r="E24" s="121" t="s">
        <v>61</v>
      </c>
      <c r="F24" s="81">
        <v>0</v>
      </c>
      <c r="G24" s="52">
        <v>0</v>
      </c>
      <c r="H24" s="121" t="s">
        <v>61</v>
      </c>
      <c r="I24" s="81">
        <v>0</v>
      </c>
      <c r="J24" s="52">
        <v>0</v>
      </c>
      <c r="K24" s="121" t="s">
        <v>61</v>
      </c>
      <c r="L24" s="81">
        <v>0</v>
      </c>
      <c r="M24" s="52">
        <v>0</v>
      </c>
      <c r="N24" s="121" t="s">
        <v>61</v>
      </c>
      <c r="O24" s="81">
        <v>0</v>
      </c>
      <c r="P24" s="52">
        <v>0</v>
      </c>
      <c r="Q24" s="121" t="s">
        <v>61</v>
      </c>
      <c r="R24" s="81">
        <v>0</v>
      </c>
      <c r="S24" s="52">
        <v>0</v>
      </c>
      <c r="T24" s="121" t="s">
        <v>61</v>
      </c>
      <c r="U24" s="91">
        <v>0</v>
      </c>
      <c r="V24" s="52">
        <v>0</v>
      </c>
      <c r="W24" s="121" t="s">
        <v>61</v>
      </c>
      <c r="X24" s="81">
        <v>0</v>
      </c>
      <c r="Y24" s="52">
        <v>0</v>
      </c>
      <c r="Z24" s="121" t="s">
        <v>61</v>
      </c>
      <c r="AA24" s="81">
        <v>0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3" t="s">
        <v>40</v>
      </c>
      <c r="C25" s="33" t="s">
        <v>14</v>
      </c>
      <c r="D25" s="46">
        <v>0</v>
      </c>
      <c r="E25" s="122" t="s">
        <v>61</v>
      </c>
      <c r="F25" s="82">
        <v>0</v>
      </c>
      <c r="G25" s="53">
        <v>0</v>
      </c>
      <c r="H25" s="122" t="s">
        <v>61</v>
      </c>
      <c r="I25" s="82">
        <v>0</v>
      </c>
      <c r="J25" s="53">
        <v>0</v>
      </c>
      <c r="K25" s="122" t="s">
        <v>61</v>
      </c>
      <c r="L25" s="82">
        <v>0</v>
      </c>
      <c r="M25" s="53">
        <v>0</v>
      </c>
      <c r="N25" s="122" t="s">
        <v>61</v>
      </c>
      <c r="O25" s="82">
        <v>0</v>
      </c>
      <c r="P25" s="53">
        <v>0</v>
      </c>
      <c r="Q25" s="122" t="s">
        <v>61</v>
      </c>
      <c r="R25" s="82">
        <v>0</v>
      </c>
      <c r="S25" s="53">
        <v>0</v>
      </c>
      <c r="T25" s="122" t="s">
        <v>61</v>
      </c>
      <c r="U25" s="92">
        <v>0</v>
      </c>
      <c r="V25" s="53">
        <v>0</v>
      </c>
      <c r="W25" s="122" t="s">
        <v>61</v>
      </c>
      <c r="X25" s="82">
        <v>0</v>
      </c>
      <c r="Y25" s="53">
        <v>0</v>
      </c>
      <c r="Z25" s="122" t="s">
        <v>61</v>
      </c>
      <c r="AA25" s="82">
        <v>0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1"/>
      <c r="C26" s="11" t="s">
        <v>15</v>
      </c>
      <c r="D26" s="44">
        <v>0</v>
      </c>
      <c r="E26" s="120" t="s">
        <v>61</v>
      </c>
      <c r="F26" s="80">
        <v>0</v>
      </c>
      <c r="G26" s="51">
        <v>0</v>
      </c>
      <c r="H26" s="120" t="s">
        <v>61</v>
      </c>
      <c r="I26" s="80">
        <v>0</v>
      </c>
      <c r="J26" s="51">
        <v>0</v>
      </c>
      <c r="K26" s="120" t="s">
        <v>61</v>
      </c>
      <c r="L26" s="80">
        <v>0</v>
      </c>
      <c r="M26" s="51">
        <v>0</v>
      </c>
      <c r="N26" s="120" t="s">
        <v>61</v>
      </c>
      <c r="O26" s="80">
        <v>0</v>
      </c>
      <c r="P26" s="51">
        <v>0</v>
      </c>
      <c r="Q26" s="120" t="s">
        <v>61</v>
      </c>
      <c r="R26" s="80">
        <v>0</v>
      </c>
      <c r="S26" s="51">
        <v>0</v>
      </c>
      <c r="T26" s="120" t="s">
        <v>61</v>
      </c>
      <c r="U26" s="90">
        <v>0</v>
      </c>
      <c r="V26" s="51">
        <v>0</v>
      </c>
      <c r="W26" s="120" t="s">
        <v>61</v>
      </c>
      <c r="X26" s="80">
        <v>0</v>
      </c>
      <c r="Y26" s="51">
        <v>0</v>
      </c>
      <c r="Z26" s="120" t="s">
        <v>61</v>
      </c>
      <c r="AA26" s="80">
        <v>0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4"/>
      <c r="C27" s="32" t="s">
        <v>8</v>
      </c>
      <c r="D27" s="45">
        <v>0</v>
      </c>
      <c r="E27" s="121" t="s">
        <v>61</v>
      </c>
      <c r="F27" s="81">
        <v>0</v>
      </c>
      <c r="G27" s="52">
        <v>0</v>
      </c>
      <c r="H27" s="121" t="s">
        <v>61</v>
      </c>
      <c r="I27" s="81">
        <v>0</v>
      </c>
      <c r="J27" s="52">
        <v>0</v>
      </c>
      <c r="K27" s="121" t="s">
        <v>61</v>
      </c>
      <c r="L27" s="81">
        <v>0</v>
      </c>
      <c r="M27" s="52">
        <v>0</v>
      </c>
      <c r="N27" s="121" t="s">
        <v>61</v>
      </c>
      <c r="O27" s="81">
        <v>0</v>
      </c>
      <c r="P27" s="52">
        <v>0</v>
      </c>
      <c r="Q27" s="121" t="s">
        <v>61</v>
      </c>
      <c r="R27" s="81">
        <v>0</v>
      </c>
      <c r="S27" s="52">
        <v>0</v>
      </c>
      <c r="T27" s="121" t="s">
        <v>61</v>
      </c>
      <c r="U27" s="91">
        <v>0</v>
      </c>
      <c r="V27" s="52">
        <v>0</v>
      </c>
      <c r="W27" s="121" t="s">
        <v>61</v>
      </c>
      <c r="X27" s="81">
        <v>0</v>
      </c>
      <c r="Y27" s="52">
        <v>0</v>
      </c>
      <c r="Z27" s="121" t="s">
        <v>61</v>
      </c>
      <c r="AA27" s="81">
        <v>0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28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163104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42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162493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3" t="s">
        <v>50</v>
      </c>
      <c r="C30" s="33" t="s">
        <v>14</v>
      </c>
      <c r="D30" s="46">
        <v>28</v>
      </c>
      <c r="E30" s="122" t="s">
        <v>61</v>
      </c>
      <c r="F30" s="82">
        <v>0.134</v>
      </c>
      <c r="G30" s="53">
        <v>237</v>
      </c>
      <c r="H30" s="122" t="s">
        <v>61</v>
      </c>
      <c r="I30" s="82">
        <v>1.135</v>
      </c>
      <c r="J30" s="53">
        <v>2202</v>
      </c>
      <c r="K30" s="122" t="s">
        <v>61</v>
      </c>
      <c r="L30" s="82">
        <v>10.5459</v>
      </c>
      <c r="M30" s="53">
        <v>2250</v>
      </c>
      <c r="N30" s="122" t="s">
        <v>61</v>
      </c>
      <c r="O30" s="82">
        <v>10.7758</v>
      </c>
      <c r="P30" s="53">
        <v>5716</v>
      </c>
      <c r="Q30" s="122" t="s">
        <v>61</v>
      </c>
      <c r="R30" s="82">
        <v>27.3754</v>
      </c>
      <c r="S30" s="53">
        <v>10433</v>
      </c>
      <c r="T30" s="122" t="s">
        <v>61</v>
      </c>
      <c r="U30" s="92">
        <v>49.9664</v>
      </c>
      <c r="V30" s="53">
        <v>1058</v>
      </c>
      <c r="W30" s="122" t="s">
        <v>61</v>
      </c>
      <c r="X30" s="82">
        <v>5.067</v>
      </c>
      <c r="Y30" s="53">
        <v>293</v>
      </c>
      <c r="Z30" s="122" t="s">
        <v>61</v>
      </c>
      <c r="AA30" s="82">
        <v>1.4032</v>
      </c>
      <c r="AB30" s="53">
        <v>0</v>
      </c>
      <c r="AC30" s="122" t="s">
        <v>61</v>
      </c>
      <c r="AD30" s="82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1"/>
      <c r="C31" s="11" t="s">
        <v>15</v>
      </c>
      <c r="D31" s="44">
        <v>26</v>
      </c>
      <c r="E31" s="120" t="s">
        <v>61</v>
      </c>
      <c r="F31" s="80">
        <v>0.1245</v>
      </c>
      <c r="G31" s="51">
        <v>220</v>
      </c>
      <c r="H31" s="120" t="s">
        <v>61</v>
      </c>
      <c r="I31" s="80">
        <v>1.0536</v>
      </c>
      <c r="J31" s="51">
        <v>2332</v>
      </c>
      <c r="K31" s="120" t="s">
        <v>61</v>
      </c>
      <c r="L31" s="80">
        <v>11.1685</v>
      </c>
      <c r="M31" s="51">
        <v>2565</v>
      </c>
      <c r="N31" s="120" t="s">
        <v>61</v>
      </c>
      <c r="O31" s="80">
        <v>12.2844</v>
      </c>
      <c r="P31" s="51">
        <v>5304</v>
      </c>
      <c r="Q31" s="120" t="s">
        <v>61</v>
      </c>
      <c r="R31" s="80">
        <v>25.4022</v>
      </c>
      <c r="S31" s="51">
        <v>10447</v>
      </c>
      <c r="T31" s="120" t="s">
        <v>61</v>
      </c>
      <c r="U31" s="90">
        <v>50.0335</v>
      </c>
      <c r="V31" s="51">
        <v>467</v>
      </c>
      <c r="W31" s="120" t="s">
        <v>61</v>
      </c>
      <c r="X31" s="80">
        <v>2.2365</v>
      </c>
      <c r="Y31" s="51">
        <v>285</v>
      </c>
      <c r="Z31" s="120" t="s">
        <v>61</v>
      </c>
      <c r="AA31" s="80">
        <v>1.3649</v>
      </c>
      <c r="AB31" s="51">
        <v>0</v>
      </c>
      <c r="AC31" s="120" t="s">
        <v>61</v>
      </c>
      <c r="AD31" s="80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4"/>
      <c r="C32" s="32" t="s">
        <v>8</v>
      </c>
      <c r="D32" s="45">
        <v>54</v>
      </c>
      <c r="E32" s="121" t="s">
        <v>61</v>
      </c>
      <c r="F32" s="81">
        <v>0.2586</v>
      </c>
      <c r="G32" s="52">
        <v>457</v>
      </c>
      <c r="H32" s="121" t="s">
        <v>61</v>
      </c>
      <c r="I32" s="81">
        <v>2.1886</v>
      </c>
      <c r="J32" s="52">
        <v>4534</v>
      </c>
      <c r="K32" s="121" t="s">
        <v>61</v>
      </c>
      <c r="L32" s="81">
        <v>21.7145</v>
      </c>
      <c r="M32" s="52">
        <v>4815</v>
      </c>
      <c r="N32" s="121" t="s">
        <v>61</v>
      </c>
      <c r="O32" s="81">
        <v>23.0603</v>
      </c>
      <c r="P32" s="52">
        <v>11020</v>
      </c>
      <c r="Q32" s="121" t="s">
        <v>61</v>
      </c>
      <c r="R32" s="81">
        <v>52.7777</v>
      </c>
      <c r="S32" s="52">
        <v>20880</v>
      </c>
      <c r="T32" s="121" t="s">
        <v>61</v>
      </c>
      <c r="U32" s="91">
        <v>100</v>
      </c>
      <c r="V32" s="52">
        <v>1525</v>
      </c>
      <c r="W32" s="121" t="s">
        <v>61</v>
      </c>
      <c r="X32" s="81">
        <v>7.3036</v>
      </c>
      <c r="Y32" s="52">
        <v>578</v>
      </c>
      <c r="Z32" s="121" t="s">
        <v>61</v>
      </c>
      <c r="AA32" s="81">
        <v>2.7681</v>
      </c>
      <c r="AB32" s="52">
        <v>0</v>
      </c>
      <c r="AC32" s="121" t="s">
        <v>61</v>
      </c>
      <c r="AD32" s="81"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3" t="s">
        <v>51</v>
      </c>
      <c r="C33" s="33" t="s">
        <v>14</v>
      </c>
      <c r="D33" s="46">
        <v>9</v>
      </c>
      <c r="E33" s="122" t="s">
        <v>61</v>
      </c>
      <c r="F33" s="82">
        <v>0.0786</v>
      </c>
      <c r="G33" s="53">
        <v>113</v>
      </c>
      <c r="H33" s="122" t="s">
        <v>61</v>
      </c>
      <c r="I33" s="82">
        <v>0.9868</v>
      </c>
      <c r="J33" s="53">
        <v>1331</v>
      </c>
      <c r="K33" s="122" t="s">
        <v>61</v>
      </c>
      <c r="L33" s="82">
        <v>11.6244</v>
      </c>
      <c r="M33" s="53">
        <v>1458</v>
      </c>
      <c r="N33" s="122" t="s">
        <v>61</v>
      </c>
      <c r="O33" s="82">
        <v>12.7336</v>
      </c>
      <c r="P33" s="53">
        <v>2412</v>
      </c>
      <c r="Q33" s="122" t="s">
        <v>61</v>
      </c>
      <c r="R33" s="82">
        <v>21.0655</v>
      </c>
      <c r="S33" s="53">
        <v>5323</v>
      </c>
      <c r="T33" s="122" t="s">
        <v>61</v>
      </c>
      <c r="U33" s="92">
        <v>46.489</v>
      </c>
      <c r="V33" s="53">
        <v>726</v>
      </c>
      <c r="W33" s="122" t="s">
        <v>61</v>
      </c>
      <c r="X33" s="82">
        <v>6.3406</v>
      </c>
      <c r="Y33" s="53">
        <v>271</v>
      </c>
      <c r="Z33" s="122" t="s">
        <v>61</v>
      </c>
      <c r="AA33" s="82">
        <v>2.3668</v>
      </c>
      <c r="AB33" s="53">
        <v>0</v>
      </c>
      <c r="AC33" s="122" t="s">
        <v>61</v>
      </c>
      <c r="AD33" s="82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1"/>
      <c r="C34" s="11" t="s">
        <v>15</v>
      </c>
      <c r="D34" s="44">
        <v>11</v>
      </c>
      <c r="E34" s="120" t="s">
        <v>61</v>
      </c>
      <c r="F34" s="80">
        <v>0.096</v>
      </c>
      <c r="G34" s="51">
        <v>130</v>
      </c>
      <c r="H34" s="120" t="s">
        <v>61</v>
      </c>
      <c r="I34" s="80">
        <v>1.1353</v>
      </c>
      <c r="J34" s="51">
        <v>1566</v>
      </c>
      <c r="K34" s="120" t="s">
        <v>61</v>
      </c>
      <c r="L34" s="80">
        <v>13.6768</v>
      </c>
      <c r="M34" s="51">
        <v>1779</v>
      </c>
      <c r="N34" s="120" t="s">
        <v>61</v>
      </c>
      <c r="O34" s="80">
        <v>15.5371</v>
      </c>
      <c r="P34" s="51">
        <v>2640</v>
      </c>
      <c r="Q34" s="120" t="s">
        <v>61</v>
      </c>
      <c r="R34" s="80">
        <v>23.0567</v>
      </c>
      <c r="S34" s="51">
        <v>6127</v>
      </c>
      <c r="T34" s="120" t="s">
        <v>61</v>
      </c>
      <c r="U34" s="90">
        <v>53.5109</v>
      </c>
      <c r="V34" s="51">
        <v>380</v>
      </c>
      <c r="W34" s="120" t="s">
        <v>61</v>
      </c>
      <c r="X34" s="80">
        <v>3.3187</v>
      </c>
      <c r="Y34" s="51">
        <v>326</v>
      </c>
      <c r="Z34" s="120" t="s">
        <v>61</v>
      </c>
      <c r="AA34" s="80">
        <v>2.8471</v>
      </c>
      <c r="AB34" s="51">
        <v>0</v>
      </c>
      <c r="AC34" s="120" t="s">
        <v>61</v>
      </c>
      <c r="AD34" s="80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4"/>
      <c r="C35" s="32" t="s">
        <v>8</v>
      </c>
      <c r="D35" s="45">
        <v>20</v>
      </c>
      <c r="E35" s="121" t="s">
        <v>61</v>
      </c>
      <c r="F35" s="81">
        <v>0.1746</v>
      </c>
      <c r="G35" s="52">
        <v>243</v>
      </c>
      <c r="H35" s="121" t="s">
        <v>61</v>
      </c>
      <c r="I35" s="81">
        <v>2.1222</v>
      </c>
      <c r="J35" s="52">
        <v>2897</v>
      </c>
      <c r="K35" s="121" t="s">
        <v>61</v>
      </c>
      <c r="L35" s="81">
        <v>25.3013</v>
      </c>
      <c r="M35" s="52">
        <v>3237</v>
      </c>
      <c r="N35" s="121" t="s">
        <v>61</v>
      </c>
      <c r="O35" s="81">
        <v>28.2707</v>
      </c>
      <c r="P35" s="52">
        <v>5052</v>
      </c>
      <c r="Q35" s="121" t="s">
        <v>61</v>
      </c>
      <c r="R35" s="81">
        <v>44.1222</v>
      </c>
      <c r="S35" s="52">
        <v>11450</v>
      </c>
      <c r="T35" s="121" t="s">
        <v>61</v>
      </c>
      <c r="U35" s="91">
        <v>100</v>
      </c>
      <c r="V35" s="52">
        <v>1106</v>
      </c>
      <c r="W35" s="121" t="s">
        <v>61</v>
      </c>
      <c r="X35" s="81">
        <v>9.6593</v>
      </c>
      <c r="Y35" s="52">
        <v>597</v>
      </c>
      <c r="Z35" s="121" t="s">
        <v>61</v>
      </c>
      <c r="AA35" s="81">
        <v>5.2139</v>
      </c>
      <c r="AB35" s="52">
        <v>0</v>
      </c>
      <c r="AC35" s="121" t="s">
        <v>61</v>
      </c>
      <c r="AD35" s="8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3" t="s">
        <v>52</v>
      </c>
      <c r="C36" s="33" t="s">
        <v>14</v>
      </c>
      <c r="D36" s="46">
        <v>9</v>
      </c>
      <c r="E36" s="122" t="s">
        <v>61</v>
      </c>
      <c r="F36" s="82">
        <v>0.0592</v>
      </c>
      <c r="G36" s="53">
        <v>156</v>
      </c>
      <c r="H36" s="122" t="s">
        <v>61</v>
      </c>
      <c r="I36" s="82">
        <v>1.0265</v>
      </c>
      <c r="J36" s="53">
        <v>1976</v>
      </c>
      <c r="K36" s="122" t="s">
        <v>61</v>
      </c>
      <c r="L36" s="82">
        <v>13.0034</v>
      </c>
      <c r="M36" s="53">
        <v>2664</v>
      </c>
      <c r="N36" s="122" t="s">
        <v>61</v>
      </c>
      <c r="O36" s="82">
        <v>17.5309</v>
      </c>
      <c r="P36" s="53">
        <v>2121</v>
      </c>
      <c r="Q36" s="122" t="s">
        <v>61</v>
      </c>
      <c r="R36" s="82">
        <v>13.9576</v>
      </c>
      <c r="S36" s="53">
        <v>6926</v>
      </c>
      <c r="T36" s="122" t="s">
        <v>61</v>
      </c>
      <c r="U36" s="92">
        <v>45.5777</v>
      </c>
      <c r="V36" s="53">
        <v>1245</v>
      </c>
      <c r="W36" s="122" t="s">
        <v>61</v>
      </c>
      <c r="X36" s="82">
        <v>8.1929</v>
      </c>
      <c r="Y36" s="53">
        <v>840</v>
      </c>
      <c r="Z36" s="122" t="s">
        <v>61</v>
      </c>
      <c r="AA36" s="82">
        <v>5.5277</v>
      </c>
      <c r="AB36" s="53">
        <v>0</v>
      </c>
      <c r="AC36" s="122" t="s">
        <v>61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1"/>
      <c r="C37" s="11" t="s">
        <v>15</v>
      </c>
      <c r="D37" s="44">
        <v>5</v>
      </c>
      <c r="E37" s="120" t="s">
        <v>61</v>
      </c>
      <c r="F37" s="80">
        <v>0.0329</v>
      </c>
      <c r="G37" s="51">
        <v>150</v>
      </c>
      <c r="H37" s="120" t="s">
        <v>61</v>
      </c>
      <c r="I37" s="80">
        <v>0.9871</v>
      </c>
      <c r="J37" s="51">
        <v>2322</v>
      </c>
      <c r="K37" s="120" t="s">
        <v>61</v>
      </c>
      <c r="L37" s="80">
        <v>15.2803</v>
      </c>
      <c r="M37" s="51">
        <v>3236</v>
      </c>
      <c r="N37" s="120" t="s">
        <v>61</v>
      </c>
      <c r="O37" s="80">
        <v>21.295</v>
      </c>
      <c r="P37" s="51">
        <v>2556</v>
      </c>
      <c r="Q37" s="120" t="s">
        <v>61</v>
      </c>
      <c r="R37" s="80">
        <v>16.8202</v>
      </c>
      <c r="S37" s="51">
        <v>8270</v>
      </c>
      <c r="T37" s="120" t="s">
        <v>61</v>
      </c>
      <c r="U37" s="90">
        <v>54.4222</v>
      </c>
      <c r="V37" s="51">
        <v>804</v>
      </c>
      <c r="W37" s="120" t="s">
        <v>61</v>
      </c>
      <c r="X37" s="80">
        <v>5.2908</v>
      </c>
      <c r="Y37" s="51">
        <v>947</v>
      </c>
      <c r="Z37" s="120" t="s">
        <v>61</v>
      </c>
      <c r="AA37" s="80">
        <v>6.2319</v>
      </c>
      <c r="AB37" s="51">
        <v>0</v>
      </c>
      <c r="AC37" s="120" t="s">
        <v>61</v>
      </c>
      <c r="AD37" s="80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4"/>
      <c r="C38" s="32" t="s">
        <v>8</v>
      </c>
      <c r="D38" s="45">
        <v>14</v>
      </c>
      <c r="E38" s="121" t="s">
        <v>61</v>
      </c>
      <c r="F38" s="81">
        <v>0.0921</v>
      </c>
      <c r="G38" s="52">
        <v>306</v>
      </c>
      <c r="H38" s="121" t="s">
        <v>61</v>
      </c>
      <c r="I38" s="81">
        <v>2.0136</v>
      </c>
      <c r="J38" s="52">
        <v>4298</v>
      </c>
      <c r="K38" s="121" t="s">
        <v>61</v>
      </c>
      <c r="L38" s="81">
        <v>28.2837</v>
      </c>
      <c r="M38" s="52">
        <v>5900</v>
      </c>
      <c r="N38" s="121" t="s">
        <v>61</v>
      </c>
      <c r="O38" s="81">
        <v>38.826</v>
      </c>
      <c r="P38" s="52">
        <v>4677</v>
      </c>
      <c r="Q38" s="121" t="s">
        <v>61</v>
      </c>
      <c r="R38" s="81">
        <v>30.7778</v>
      </c>
      <c r="S38" s="52">
        <v>15196</v>
      </c>
      <c r="T38" s="121" t="s">
        <v>61</v>
      </c>
      <c r="U38" s="91">
        <v>100</v>
      </c>
      <c r="V38" s="52">
        <v>2049</v>
      </c>
      <c r="W38" s="121" t="s">
        <v>61</v>
      </c>
      <c r="X38" s="81">
        <v>13.4838</v>
      </c>
      <c r="Y38" s="52">
        <v>1787</v>
      </c>
      <c r="Z38" s="121" t="s">
        <v>61</v>
      </c>
      <c r="AA38" s="81">
        <v>11.7596</v>
      </c>
      <c r="AB38" s="52">
        <v>0</v>
      </c>
      <c r="AC38" s="121" t="s">
        <v>61</v>
      </c>
      <c r="AD38" s="8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63</v>
      </c>
      <c r="C41" s="17" t="s">
        <v>64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65</v>
      </c>
      <c r="C42" s="17" t="s">
        <v>66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67</v>
      </c>
      <c r="C43" s="17" t="s">
        <v>68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69</v>
      </c>
      <c r="C44" s="17" t="s">
        <v>70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71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mergeCells count="27">
    <mergeCell ref="V7:X7"/>
    <mergeCell ref="Y7:AA7"/>
    <mergeCell ref="AB7:AD7"/>
    <mergeCell ref="J7:L7"/>
    <mergeCell ref="M7:O7"/>
    <mergeCell ref="P7:R7"/>
    <mergeCell ref="S7:U7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33)&amp;RFebruary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Young Lee</cp:lastModifiedBy>
  <cp:lastPrinted>2008-03-04T18:06:40Z</cp:lastPrinted>
  <dcterms:created xsi:type="dcterms:W3CDTF">2002-04-11T16:58:07Z</dcterms:created>
  <dcterms:modified xsi:type="dcterms:W3CDTF">2008-03-04T18:06:40Z</dcterms:modified>
  <cp:category/>
  <cp:version/>
  <cp:contentType/>
  <cp:contentStatus/>
</cp:coreProperties>
</file>