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45" windowWidth="9180" windowHeight="4665" tabRatio="194" activeTab="0"/>
  </bookViews>
  <sheets>
    <sheet name="HIN7" sheetId="1" r:id="rId1"/>
  </sheets>
  <definedNames>
    <definedName name="_xlnm.Print_Area" localSheetId="0">'HIN7'!$A$1:$A$2</definedName>
  </definedNames>
  <calcPr fullCalcOnLoad="1"/>
</workbook>
</file>

<file path=xl/sharedStrings.xml><?xml version="1.0" encoding="utf-8"?>
<sst xmlns="http://schemas.openxmlformats.org/spreadsheetml/2006/main" count="413" uniqueCount="71">
  <si>
    <t>[All figures are estimates based on samples]</t>
  </si>
  <si>
    <t xml:space="preserve"> </t>
  </si>
  <si>
    <t>Item with the largest tax effect</t>
  </si>
  <si>
    <t>Total</t>
  </si>
  <si>
    <t>Interest</t>
  </si>
  <si>
    <t>Investment interest</t>
  </si>
  <si>
    <t>Taxes paid</t>
  </si>
  <si>
    <t>Charitable contributions</t>
  </si>
  <si>
    <t>Medical and dental</t>
  </si>
  <si>
    <t>Net casualty or theft</t>
  </si>
  <si>
    <t>Total miscellaneous</t>
  </si>
  <si>
    <t>General</t>
  </si>
  <si>
    <t>All other</t>
  </si>
  <si>
    <t>Partnership and S</t>
  </si>
  <si>
    <t>Foreign-earned</t>
  </si>
  <si>
    <t>Tax-exempt</t>
  </si>
  <si>
    <t>Item with the second</t>
  </si>
  <si>
    <t>paid deduction</t>
  </si>
  <si>
    <t>deduction</t>
  </si>
  <si>
    <t>expense deduction</t>
  </si>
  <si>
    <t>loss deduction</t>
  </si>
  <si>
    <t>deductions</t>
  </si>
  <si>
    <t>business credit</t>
  </si>
  <si>
    <t>tax credits</t>
  </si>
  <si>
    <t>Corporation net losses</t>
  </si>
  <si>
    <t>largest tax effect</t>
  </si>
  <si>
    <t>Number</t>
  </si>
  <si>
    <t>Percentage</t>
  </si>
  <si>
    <t>of</t>
  </si>
  <si>
    <t>returns</t>
  </si>
  <si>
    <t>total</t>
  </si>
  <si>
    <t xml:space="preserve">     Total</t>
  </si>
  <si>
    <t>Interest paid deduction</t>
  </si>
  <si>
    <t>Taxes paid deduction</t>
  </si>
  <si>
    <t>Charitable contributions deduction</t>
  </si>
  <si>
    <t>Medical and dental expense deduction</t>
  </si>
  <si>
    <t>Net casualty or theft loss deduction</t>
  </si>
  <si>
    <t>Total miscellaneous deductions</t>
  </si>
  <si>
    <t>General business credit</t>
  </si>
  <si>
    <t>All other tax credits</t>
  </si>
  <si>
    <t>Partnership and S Corporation net losses</t>
  </si>
  <si>
    <t>No second largest item</t>
  </si>
  <si>
    <t>NOTE: Detail may not add to totals because of rounding.  Total columns do not include returns with no tax effect.</t>
  </si>
  <si>
    <t xml:space="preserve">All other tax credits </t>
  </si>
  <si>
    <t xml:space="preserve">All other tax credits  </t>
  </si>
  <si>
    <t>AMT tax</t>
  </si>
  <si>
    <t>[1] Investment interest expense deduction only has an effect when using the adjusted gross income concept.</t>
  </si>
  <si>
    <t>[2] Less than 0.05 percent.</t>
  </si>
  <si>
    <t>expense deduction [1]</t>
  </si>
  <si>
    <t>Investment interest expense deduction [1]</t>
  </si>
  <si>
    <t>Tax-exempt interest [3]</t>
  </si>
  <si>
    <t>Foreign-earned income exclusion [3]</t>
  </si>
  <si>
    <t>[2]</t>
  </si>
  <si>
    <t>interest [3]</t>
  </si>
  <si>
    <t>preference [3]</t>
  </si>
  <si>
    <t>income exclusion [3]</t>
  </si>
  <si>
    <t>Returns with adjusted gross income of $200,000 or more</t>
  </si>
  <si>
    <t>**</t>
  </si>
  <si>
    <t>Returns with expanded income of $200,000 or more</t>
  </si>
  <si>
    <t>Table 8 -- Returns With and Without Worldwide Income Tax and With Income of $200,000 or More Under Alternative Concepts:  Number of Returns and Percentages Classified by Item With the Largest Tax Effect and by Item With the Second Largest Tax Effect, Tax Year 2004</t>
  </si>
  <si>
    <t>AMT tax preference[3]</t>
  </si>
  <si>
    <t>Nontaxable Social Security benefits[3]</t>
  </si>
  <si>
    <t>Nontaxable Social</t>
  </si>
  <si>
    <t>Security benefits [3]</t>
  </si>
  <si>
    <t>Nontaxable Social Security benefits[3]……………..</t>
  </si>
  <si>
    <t>AMT tax preference[3]…………………………………..</t>
  </si>
  <si>
    <t>** Data combined to avoid disclosure of information for specific taxpayers.</t>
  </si>
  <si>
    <t>[3] Tax--exempt interest, foreign--earned income exclusion, AMT tax preference, and nontaxable Social Security benefits only have an effect when using the expanded income concept.</t>
  </si>
  <si>
    <t>Source:  IRS, Statistics of Income Division, June 2007.</t>
  </si>
  <si>
    <t>Returns with worldwide income tax</t>
  </si>
  <si>
    <t>Returns without worldwide income tax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</si>
</sst>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&quot;        &quot;"/>
    <numFmt numFmtId="166" formatCode="#,##0&quot;      &quot;"/>
    <numFmt numFmtId="167" formatCode="#,##0&quot;       &quot;"/>
    <numFmt numFmtId="168" formatCode="#,##0&quot;         &quot;"/>
    <numFmt numFmtId="169" formatCode="#,##0&quot;        &quot;;@&quot;        &quot;"/>
    <numFmt numFmtId="170" formatCode="#,##0&quot;         &quot;;@&quot;         &quot;"/>
    <numFmt numFmtId="171" formatCode="#,##0&quot;       &quot;;@&quot;       &quot;"/>
    <numFmt numFmtId="172" formatCode="#,##0&quot;           &quot;;@&quot;           &quot;"/>
    <numFmt numFmtId="173" formatCode="#,##0&quot;           &quot;;@&quot;            &quot;"/>
    <numFmt numFmtId="174" formatCode="#,##0&quot;          &quot;;@&quot;          &quot;"/>
    <numFmt numFmtId="175" formatCode="0.0&quot;       &quot;;@&quot;       &quot;"/>
    <numFmt numFmtId="176" formatCode="0.0&quot;         &quot;;@&quot;         &quot;"/>
    <numFmt numFmtId="177" formatCode="0.0&quot;          &quot;;@&quot;          &quot;"/>
    <numFmt numFmtId="178" formatCode="#,##0&quot;      &quot;;@&quot;      &quot;"/>
    <numFmt numFmtId="179" formatCode="@*."/>
    <numFmt numFmtId="180" formatCode="#,##0&quot;     &quot;;@&quot;     &quot;"/>
    <numFmt numFmtId="181" formatCode="0.0&quot;        &quot;;@&quot;        &quot;"/>
    <numFmt numFmtId="182" formatCode="#,##0&quot;    &quot;;@&quot;    &quot;"/>
    <numFmt numFmtId="183" formatCode="#,##0&quot;   &quot;;@&quot;   &quot;"/>
    <numFmt numFmtId="184" formatCode="#,##0.0"/>
    <numFmt numFmtId="185" formatCode="&quot;**&quot;#,##0"/>
    <numFmt numFmtId="186" formatCode="&quot;**&quot;#,##0.0"/>
    <numFmt numFmtId="187" formatCode="\(#\)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6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vertAlign val="superscript"/>
      <sz val="6"/>
      <name val="Arial"/>
      <family val="2"/>
    </font>
    <font>
      <sz val="3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right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172" fontId="7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174" fontId="7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8" fillId="0" borderId="0" xfId="0" applyFont="1" applyAlignment="1">
      <alignment/>
    </xf>
    <xf numFmtId="0" fontId="0" fillId="0" borderId="0" xfId="0" applyFont="1" applyBorder="1" applyAlignment="1">
      <alignment/>
    </xf>
    <xf numFmtId="14" fontId="1" fillId="0" borderId="0" xfId="0" applyNumberFormat="1" applyFont="1" applyAlignment="1">
      <alignment wrapText="1"/>
    </xf>
    <xf numFmtId="0" fontId="0" fillId="0" borderId="0" xfId="0" applyFont="1" applyAlignment="1">
      <alignment wrapText="1"/>
    </xf>
    <xf numFmtId="14" fontId="5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174" fontId="7" fillId="0" borderId="0" xfId="0" applyNumberFormat="1" applyFont="1" applyBorder="1" applyAlignment="1">
      <alignment horizontal="right" wrapText="1"/>
    </xf>
    <xf numFmtId="164" fontId="7" fillId="0" borderId="0" xfId="0" applyNumberFormat="1" applyFont="1" applyBorder="1" applyAlignment="1">
      <alignment horizontal="right" wrapText="1"/>
    </xf>
    <xf numFmtId="172" fontId="7" fillId="0" borderId="0" xfId="0" applyNumberFormat="1" applyFont="1" applyBorder="1" applyAlignment="1">
      <alignment horizontal="right"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12" fillId="0" borderId="1" xfId="0" applyFont="1" applyBorder="1" applyAlignment="1">
      <alignment/>
    </xf>
    <xf numFmtId="0" fontId="12" fillId="0" borderId="2" xfId="0" applyFont="1" applyBorder="1" applyAlignment="1">
      <alignment/>
    </xf>
    <xf numFmtId="0" fontId="12" fillId="0" borderId="3" xfId="0" applyFont="1" applyBorder="1" applyAlignment="1">
      <alignment horizontal="centerContinuous"/>
    </xf>
    <xf numFmtId="0" fontId="12" fillId="0" borderId="4" xfId="0" applyFont="1" applyBorder="1" applyAlignment="1">
      <alignment horizontal="centerContinuous"/>
    </xf>
    <xf numFmtId="0" fontId="12" fillId="0" borderId="5" xfId="0" applyFont="1" applyBorder="1" applyAlignment="1">
      <alignment horizontal="centerContinuous"/>
    </xf>
    <xf numFmtId="0" fontId="12" fillId="0" borderId="0" xfId="0" applyFont="1" applyAlignment="1">
      <alignment/>
    </xf>
    <xf numFmtId="0" fontId="12" fillId="0" borderId="6" xfId="0" applyFont="1" applyBorder="1" applyAlignment="1">
      <alignment horizontal="centerContinuous"/>
    </xf>
    <xf numFmtId="0" fontId="12" fillId="0" borderId="0" xfId="0" applyFont="1" applyBorder="1" applyAlignment="1">
      <alignment horizontal="centerContinuous"/>
    </xf>
    <xf numFmtId="0" fontId="12" fillId="0" borderId="7" xfId="0" applyFont="1" applyBorder="1" applyAlignment="1">
      <alignment horizontal="centerContinuous"/>
    </xf>
    <xf numFmtId="0" fontId="12" fillId="0" borderId="8" xfId="0" applyFont="1" applyBorder="1" applyAlignment="1">
      <alignment horizontal="centerContinuous"/>
    </xf>
    <xf numFmtId="0" fontId="12" fillId="0" borderId="9" xfId="0" applyFont="1" applyBorder="1" applyAlignment="1">
      <alignment horizontal="centerContinuous"/>
    </xf>
    <xf numFmtId="0" fontId="12" fillId="0" borderId="0" xfId="0" applyFont="1" applyAlignment="1">
      <alignment horizontal="center"/>
    </xf>
    <xf numFmtId="0" fontId="12" fillId="0" borderId="10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10" xfId="0" applyFont="1" applyBorder="1" applyAlignment="1">
      <alignment horizontal="centerContinuous"/>
    </xf>
    <xf numFmtId="0" fontId="12" fillId="0" borderId="11" xfId="0" applyFont="1" applyBorder="1" applyAlignment="1">
      <alignment horizontal="centerContinuous"/>
    </xf>
    <xf numFmtId="0" fontId="12" fillId="0" borderId="12" xfId="0" applyFont="1" applyBorder="1" applyAlignment="1">
      <alignment horizontal="centerContinuous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top"/>
    </xf>
    <xf numFmtId="0" fontId="12" fillId="0" borderId="12" xfId="0" applyFont="1" applyBorder="1" applyAlignment="1">
      <alignment horizontal="center" vertical="top"/>
    </xf>
    <xf numFmtId="0" fontId="13" fillId="0" borderId="0" xfId="0" applyFont="1" applyAlignment="1">
      <alignment horizontal="center"/>
    </xf>
    <xf numFmtId="0" fontId="12" fillId="0" borderId="6" xfId="0" applyFont="1" applyBorder="1" applyAlignment="1" quotePrefix="1">
      <alignment horizontal="center"/>
    </xf>
    <xf numFmtId="0" fontId="12" fillId="0" borderId="8" xfId="0" applyFont="1" applyBorder="1" applyAlignment="1" quotePrefix="1">
      <alignment horizontal="center"/>
    </xf>
    <xf numFmtId="0" fontId="12" fillId="0" borderId="7" xfId="0" applyFont="1" applyBorder="1" applyAlignment="1" quotePrefix="1">
      <alignment horizontal="center"/>
    </xf>
    <xf numFmtId="184" fontId="12" fillId="0" borderId="6" xfId="0" applyNumberFormat="1" applyFont="1" applyBorder="1" applyAlignment="1" quotePrefix="1">
      <alignment horizontal="center"/>
    </xf>
    <xf numFmtId="0" fontId="12" fillId="0" borderId="6" xfId="0" applyFont="1" applyBorder="1" applyAlignment="1">
      <alignment/>
    </xf>
    <xf numFmtId="0" fontId="12" fillId="0" borderId="7" xfId="0" applyFont="1" applyBorder="1" applyAlignment="1">
      <alignment/>
    </xf>
    <xf numFmtId="184" fontId="12" fillId="0" borderId="6" xfId="0" applyNumberFormat="1" applyFont="1" applyBorder="1" applyAlignment="1">
      <alignment/>
    </xf>
    <xf numFmtId="0" fontId="12" fillId="0" borderId="7" xfId="0" applyFont="1" applyBorder="1" applyAlignment="1">
      <alignment horizontal="right"/>
    </xf>
    <xf numFmtId="0" fontId="12" fillId="0" borderId="0" xfId="0" applyFont="1" applyAlignment="1">
      <alignment horizontal="right"/>
    </xf>
    <xf numFmtId="179" fontId="13" fillId="0" borderId="0" xfId="0" applyNumberFormat="1" applyFont="1" applyAlignment="1">
      <alignment/>
    </xf>
    <xf numFmtId="3" fontId="12" fillId="0" borderId="7" xfId="0" applyNumberFormat="1" applyFont="1" applyBorder="1" applyAlignment="1">
      <alignment horizontal="right"/>
    </xf>
    <xf numFmtId="164" fontId="12" fillId="0" borderId="7" xfId="0" applyNumberFormat="1" applyFont="1" applyBorder="1" applyAlignment="1">
      <alignment horizontal="right"/>
    </xf>
    <xf numFmtId="3" fontId="12" fillId="0" borderId="7" xfId="0" applyNumberFormat="1" applyFont="1" applyFill="1" applyBorder="1" applyAlignment="1">
      <alignment horizontal="right"/>
    </xf>
    <xf numFmtId="164" fontId="12" fillId="0" borderId="7" xfId="0" applyNumberFormat="1" applyFont="1" applyFill="1" applyBorder="1" applyAlignment="1">
      <alignment horizontal="right"/>
    </xf>
    <xf numFmtId="0" fontId="12" fillId="0" borderId="7" xfId="0" applyFont="1" applyFill="1" applyBorder="1" applyAlignment="1">
      <alignment horizontal="right"/>
    </xf>
    <xf numFmtId="0" fontId="12" fillId="0" borderId="6" xfId="0" applyFont="1" applyFill="1" applyBorder="1" applyAlignment="1">
      <alignment horizontal="right"/>
    </xf>
    <xf numFmtId="179" fontId="12" fillId="0" borderId="0" xfId="0" applyNumberFormat="1" applyFont="1" applyAlignment="1">
      <alignment/>
    </xf>
    <xf numFmtId="164" fontId="12" fillId="0" borderId="6" xfId="0" applyNumberFormat="1" applyFont="1" applyFill="1" applyBorder="1" applyAlignment="1">
      <alignment horizontal="right"/>
    </xf>
    <xf numFmtId="179" fontId="12" fillId="0" borderId="11" xfId="0" applyNumberFormat="1" applyFont="1" applyBorder="1" applyAlignment="1">
      <alignment/>
    </xf>
    <xf numFmtId="3" fontId="12" fillId="0" borderId="12" xfId="0" applyNumberFormat="1" applyFont="1" applyBorder="1" applyAlignment="1">
      <alignment horizontal="right"/>
    </xf>
    <xf numFmtId="164" fontId="12" fillId="0" borderId="12" xfId="0" applyNumberFormat="1" applyFont="1" applyBorder="1" applyAlignment="1">
      <alignment horizontal="right"/>
    </xf>
    <xf numFmtId="3" fontId="12" fillId="0" borderId="12" xfId="0" applyNumberFormat="1" applyFont="1" applyFill="1" applyBorder="1" applyAlignment="1">
      <alignment horizontal="right"/>
    </xf>
    <xf numFmtId="164" fontId="12" fillId="0" borderId="12" xfId="0" applyNumberFormat="1" applyFont="1" applyFill="1" applyBorder="1" applyAlignment="1">
      <alignment horizontal="right"/>
    </xf>
    <xf numFmtId="164" fontId="12" fillId="0" borderId="10" xfId="0" applyNumberFormat="1" applyFont="1" applyFill="1" applyBorder="1" applyAlignment="1">
      <alignment horizontal="right"/>
    </xf>
    <xf numFmtId="0" fontId="12" fillId="0" borderId="6" xfId="0" applyFont="1" applyBorder="1" applyAlignment="1">
      <alignment horizontal="right"/>
    </xf>
    <xf numFmtId="0" fontId="12" fillId="0" borderId="12" xfId="0" applyFont="1" applyBorder="1" applyAlignment="1">
      <alignment horizontal="right"/>
    </xf>
    <xf numFmtId="164" fontId="12" fillId="0" borderId="6" xfId="0" applyNumberFormat="1" applyFont="1" applyBorder="1" applyAlignment="1">
      <alignment horizontal="right"/>
    </xf>
    <xf numFmtId="0" fontId="13" fillId="0" borderId="0" xfId="0" applyFont="1" applyAlignment="1">
      <alignment horizontal="center" wrapText="1"/>
    </xf>
    <xf numFmtId="3" fontId="4" fillId="0" borderId="0" xfId="0" applyNumberFormat="1" applyFont="1" applyAlignment="1">
      <alignment/>
    </xf>
    <xf numFmtId="185" fontId="4" fillId="0" borderId="0" xfId="0" applyNumberFormat="1" applyFont="1" applyAlignment="1">
      <alignment/>
    </xf>
    <xf numFmtId="185" fontId="12" fillId="0" borderId="7" xfId="0" applyNumberFormat="1" applyFont="1" applyBorder="1" applyAlignment="1">
      <alignment horizontal="right"/>
    </xf>
    <xf numFmtId="186" fontId="12" fillId="0" borderId="7" xfId="0" applyNumberFormat="1" applyFont="1" applyBorder="1" applyAlignment="1">
      <alignment horizontal="right"/>
    </xf>
    <xf numFmtId="164" fontId="12" fillId="0" borderId="13" xfId="0" applyNumberFormat="1" applyFont="1" applyFill="1" applyBorder="1" applyAlignment="1">
      <alignment horizontal="right"/>
    </xf>
    <xf numFmtId="164" fontId="12" fillId="0" borderId="14" xfId="0" applyNumberFormat="1" applyFont="1" applyFill="1" applyBorder="1" applyAlignment="1">
      <alignment horizontal="right"/>
    </xf>
    <xf numFmtId="185" fontId="12" fillId="0" borderId="12" xfId="0" applyNumberFormat="1" applyFont="1" applyBorder="1" applyAlignment="1">
      <alignment horizontal="right"/>
    </xf>
    <xf numFmtId="3" fontId="12" fillId="0" borderId="6" xfId="0" applyNumberFormat="1" applyFont="1" applyBorder="1" applyAlignment="1">
      <alignment horizontal="right"/>
    </xf>
    <xf numFmtId="3" fontId="12" fillId="0" borderId="10" xfId="0" applyNumberFormat="1" applyFont="1" applyBorder="1" applyAlignment="1">
      <alignment horizontal="right"/>
    </xf>
    <xf numFmtId="186" fontId="12" fillId="0" borderId="12" xfId="0" applyNumberFormat="1" applyFont="1" applyBorder="1" applyAlignment="1">
      <alignment horizontal="right"/>
    </xf>
    <xf numFmtId="0" fontId="13" fillId="0" borderId="6" xfId="0" applyFont="1" applyBorder="1" applyAlignment="1">
      <alignment/>
    </xf>
    <xf numFmtId="0" fontId="13" fillId="0" borderId="7" xfId="0" applyFont="1" applyBorder="1" applyAlignment="1">
      <alignment/>
    </xf>
    <xf numFmtId="184" fontId="13" fillId="0" borderId="6" xfId="0" applyNumberFormat="1" applyFont="1" applyBorder="1" applyAlignment="1">
      <alignment/>
    </xf>
    <xf numFmtId="0" fontId="13" fillId="0" borderId="7" xfId="0" applyFont="1" applyBorder="1" applyAlignment="1">
      <alignment horizontal="right"/>
    </xf>
    <xf numFmtId="0" fontId="13" fillId="0" borderId="0" xfId="0" applyFont="1" applyAlignment="1">
      <alignment horizontal="right"/>
    </xf>
    <xf numFmtId="3" fontId="13" fillId="0" borderId="7" xfId="0" applyNumberFormat="1" applyFont="1" applyBorder="1" applyAlignment="1">
      <alignment horizontal="right"/>
    </xf>
    <xf numFmtId="164" fontId="13" fillId="0" borderId="7" xfId="0" applyNumberFormat="1" applyFont="1" applyBorder="1" applyAlignment="1">
      <alignment horizontal="right"/>
    </xf>
    <xf numFmtId="3" fontId="13" fillId="0" borderId="7" xfId="0" applyNumberFormat="1" applyFont="1" applyFill="1" applyBorder="1" applyAlignment="1">
      <alignment horizontal="right"/>
    </xf>
    <xf numFmtId="164" fontId="13" fillId="0" borderId="7" xfId="0" applyNumberFormat="1" applyFont="1" applyFill="1" applyBorder="1" applyAlignment="1">
      <alignment horizontal="right"/>
    </xf>
    <xf numFmtId="0" fontId="13" fillId="0" borderId="7" xfId="0" applyFont="1" applyFill="1" applyBorder="1" applyAlignment="1">
      <alignment horizontal="right"/>
    </xf>
    <xf numFmtId="0" fontId="13" fillId="0" borderId="13" xfId="0" applyFont="1" applyFill="1" applyBorder="1" applyAlignment="1">
      <alignment horizontal="right"/>
    </xf>
    <xf numFmtId="164" fontId="13" fillId="0" borderId="6" xfId="0" applyNumberFormat="1" applyFont="1" applyFill="1" applyBorder="1" applyAlignment="1">
      <alignment horizontal="right"/>
    </xf>
    <xf numFmtId="185" fontId="13" fillId="0" borderId="7" xfId="0" applyNumberFormat="1" applyFont="1" applyBorder="1" applyAlignment="1">
      <alignment horizontal="right"/>
    </xf>
    <xf numFmtId="186" fontId="13" fillId="0" borderId="7" xfId="0" applyNumberFormat="1" applyFont="1" applyBorder="1" applyAlignment="1">
      <alignment horizontal="right"/>
    </xf>
    <xf numFmtId="3" fontId="13" fillId="0" borderId="6" xfId="0" applyNumberFormat="1" applyFont="1" applyBorder="1" applyAlignment="1">
      <alignment horizontal="right"/>
    </xf>
    <xf numFmtId="164" fontId="13" fillId="0" borderId="6" xfId="0" applyNumberFormat="1" applyFont="1" applyBorder="1" applyAlignment="1">
      <alignment horizontal="right"/>
    </xf>
    <xf numFmtId="187" fontId="12" fillId="0" borderId="10" xfId="0" applyNumberFormat="1" applyFont="1" applyBorder="1" applyAlignment="1" quotePrefix="1">
      <alignment horizontal="center"/>
    </xf>
    <xf numFmtId="187" fontId="12" fillId="0" borderId="12" xfId="0" applyNumberFormat="1" applyFont="1" applyBorder="1" applyAlignment="1" quotePrefix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ill>
        <patternFill>
          <bgColor rgb="FFFFFF00"/>
        </patternFill>
      </fill>
      <border/>
    </dxf>
    <dxf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0</xdr:colOff>
      <xdr:row>73</xdr:row>
      <xdr:rowOff>104775</xdr:rowOff>
    </xdr:from>
    <xdr:ext cx="76200" cy="161925"/>
    <xdr:sp>
      <xdr:nvSpPr>
        <xdr:cNvPr id="1" name="TextBox 1"/>
        <xdr:cNvSpPr txBox="1">
          <a:spLocks noChangeArrowheads="1"/>
        </xdr:cNvSpPr>
      </xdr:nvSpPr>
      <xdr:spPr>
        <a:xfrm>
          <a:off x="15973425" y="159067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800100</xdr:colOff>
      <xdr:row>61</xdr:row>
      <xdr:rowOff>0</xdr:rowOff>
    </xdr:from>
    <xdr:ext cx="76200" cy="161925"/>
    <xdr:sp>
      <xdr:nvSpPr>
        <xdr:cNvPr id="2" name="TextBox 2"/>
        <xdr:cNvSpPr txBox="1">
          <a:spLocks noChangeArrowheads="1"/>
        </xdr:cNvSpPr>
      </xdr:nvSpPr>
      <xdr:spPr>
        <a:xfrm>
          <a:off x="16773525" y="132969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800100</xdr:colOff>
      <xdr:row>48</xdr:row>
      <xdr:rowOff>104775</xdr:rowOff>
    </xdr:from>
    <xdr:ext cx="76200" cy="161925"/>
    <xdr:sp>
      <xdr:nvSpPr>
        <xdr:cNvPr id="3" name="TextBox 3"/>
        <xdr:cNvSpPr txBox="1">
          <a:spLocks noChangeArrowheads="1"/>
        </xdr:cNvSpPr>
      </xdr:nvSpPr>
      <xdr:spPr>
        <a:xfrm>
          <a:off x="16773525" y="108013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39</xdr:row>
      <xdr:rowOff>0</xdr:rowOff>
    </xdr:from>
    <xdr:ext cx="66675" cy="95250"/>
    <xdr:sp>
      <xdr:nvSpPr>
        <xdr:cNvPr id="4" name="TextBox 4"/>
        <xdr:cNvSpPr txBox="1">
          <a:spLocks noChangeArrowheads="1"/>
        </xdr:cNvSpPr>
      </xdr:nvSpPr>
      <xdr:spPr>
        <a:xfrm>
          <a:off x="20164425" y="889635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800100</xdr:colOff>
      <xdr:row>60</xdr:row>
      <xdr:rowOff>85725</xdr:rowOff>
    </xdr:from>
    <xdr:ext cx="76200" cy="161925"/>
    <xdr:sp>
      <xdr:nvSpPr>
        <xdr:cNvPr id="5" name="TextBox 5"/>
        <xdr:cNvSpPr txBox="1">
          <a:spLocks noChangeArrowheads="1"/>
        </xdr:cNvSpPr>
      </xdr:nvSpPr>
      <xdr:spPr>
        <a:xfrm>
          <a:off x="800100" y="131826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9525</xdr:colOff>
      <xdr:row>72</xdr:row>
      <xdr:rowOff>95250</xdr:rowOff>
    </xdr:from>
    <xdr:ext cx="104775" cy="171450"/>
    <xdr:sp>
      <xdr:nvSpPr>
        <xdr:cNvPr id="6" name="TextBox 7"/>
        <xdr:cNvSpPr txBox="1">
          <a:spLocks noChangeArrowheads="1"/>
        </xdr:cNvSpPr>
      </xdr:nvSpPr>
      <xdr:spPr>
        <a:xfrm>
          <a:off x="15982950" y="15582900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828675</xdr:colOff>
      <xdr:row>50</xdr:row>
      <xdr:rowOff>9525</xdr:rowOff>
    </xdr:from>
    <xdr:ext cx="66675" cy="95250"/>
    <xdr:sp>
      <xdr:nvSpPr>
        <xdr:cNvPr id="7" name="TextBox 10"/>
        <xdr:cNvSpPr txBox="1">
          <a:spLocks noChangeArrowheads="1"/>
        </xdr:cNvSpPr>
      </xdr:nvSpPr>
      <xdr:spPr>
        <a:xfrm>
          <a:off x="828675" y="1110615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3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oneCellAnchor>
  <xdr:oneCellAnchor>
    <xdr:from>
      <xdr:col>13</xdr:col>
      <xdr:colOff>19050</xdr:colOff>
      <xdr:row>73</xdr:row>
      <xdr:rowOff>9525</xdr:rowOff>
    </xdr:from>
    <xdr:ext cx="66675" cy="95250"/>
    <xdr:sp>
      <xdr:nvSpPr>
        <xdr:cNvPr id="8" name="TextBox 11"/>
        <xdr:cNvSpPr txBox="1">
          <a:spLocks noChangeArrowheads="1"/>
        </xdr:cNvSpPr>
      </xdr:nvSpPr>
      <xdr:spPr>
        <a:xfrm>
          <a:off x="15992475" y="158115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72</xdr:row>
      <xdr:rowOff>104775</xdr:rowOff>
    </xdr:from>
    <xdr:ext cx="76200" cy="161925"/>
    <xdr:sp>
      <xdr:nvSpPr>
        <xdr:cNvPr id="9" name="TextBox 13"/>
        <xdr:cNvSpPr txBox="1">
          <a:spLocks noChangeArrowheads="1"/>
        </xdr:cNvSpPr>
      </xdr:nvSpPr>
      <xdr:spPr>
        <a:xfrm>
          <a:off x="15973425" y="15592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73</xdr:row>
      <xdr:rowOff>104775</xdr:rowOff>
    </xdr:from>
    <xdr:ext cx="76200" cy="161925"/>
    <xdr:sp>
      <xdr:nvSpPr>
        <xdr:cNvPr id="10" name="TextBox 14"/>
        <xdr:cNvSpPr txBox="1">
          <a:spLocks noChangeArrowheads="1"/>
        </xdr:cNvSpPr>
      </xdr:nvSpPr>
      <xdr:spPr>
        <a:xfrm>
          <a:off x="20164425" y="159067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61</xdr:row>
      <xdr:rowOff>0</xdr:rowOff>
    </xdr:from>
    <xdr:ext cx="76200" cy="161925"/>
    <xdr:sp>
      <xdr:nvSpPr>
        <xdr:cNvPr id="11" name="TextBox 15"/>
        <xdr:cNvSpPr txBox="1">
          <a:spLocks noChangeArrowheads="1"/>
        </xdr:cNvSpPr>
      </xdr:nvSpPr>
      <xdr:spPr>
        <a:xfrm>
          <a:off x="20164425" y="132969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48</xdr:row>
      <xdr:rowOff>104775</xdr:rowOff>
    </xdr:from>
    <xdr:ext cx="76200" cy="161925"/>
    <xdr:sp>
      <xdr:nvSpPr>
        <xdr:cNvPr id="12" name="TextBox 16"/>
        <xdr:cNvSpPr txBox="1">
          <a:spLocks noChangeArrowheads="1"/>
        </xdr:cNvSpPr>
      </xdr:nvSpPr>
      <xdr:spPr>
        <a:xfrm>
          <a:off x="20164425" y="108013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190500</xdr:colOff>
      <xdr:row>39</xdr:row>
      <xdr:rowOff>0</xdr:rowOff>
    </xdr:from>
    <xdr:ext cx="66675" cy="95250"/>
    <xdr:sp>
      <xdr:nvSpPr>
        <xdr:cNvPr id="13" name="TextBox 17"/>
        <xdr:cNvSpPr txBox="1">
          <a:spLocks noChangeArrowheads="1"/>
        </xdr:cNvSpPr>
      </xdr:nvSpPr>
      <xdr:spPr>
        <a:xfrm>
          <a:off x="23498175" y="889635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95250</xdr:rowOff>
    </xdr:from>
    <xdr:ext cx="104775" cy="171450"/>
    <xdr:sp>
      <xdr:nvSpPr>
        <xdr:cNvPr id="14" name="TextBox 18"/>
        <xdr:cNvSpPr txBox="1">
          <a:spLocks noChangeArrowheads="1"/>
        </xdr:cNvSpPr>
      </xdr:nvSpPr>
      <xdr:spPr>
        <a:xfrm>
          <a:off x="20164425" y="15582900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73</xdr:row>
      <xdr:rowOff>9525</xdr:rowOff>
    </xdr:from>
    <xdr:ext cx="66675" cy="95250"/>
    <xdr:sp>
      <xdr:nvSpPr>
        <xdr:cNvPr id="15" name="TextBox 19"/>
        <xdr:cNvSpPr txBox="1">
          <a:spLocks noChangeArrowheads="1"/>
        </xdr:cNvSpPr>
      </xdr:nvSpPr>
      <xdr:spPr>
        <a:xfrm>
          <a:off x="20164425" y="158115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104775</xdr:rowOff>
    </xdr:from>
    <xdr:ext cx="76200" cy="161925"/>
    <xdr:sp>
      <xdr:nvSpPr>
        <xdr:cNvPr id="16" name="TextBox 20"/>
        <xdr:cNvSpPr txBox="1">
          <a:spLocks noChangeArrowheads="1"/>
        </xdr:cNvSpPr>
      </xdr:nvSpPr>
      <xdr:spPr>
        <a:xfrm>
          <a:off x="20164425" y="15592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190500</xdr:colOff>
      <xdr:row>39</xdr:row>
      <xdr:rowOff>0</xdr:rowOff>
    </xdr:from>
    <xdr:ext cx="66675" cy="95250"/>
    <xdr:sp>
      <xdr:nvSpPr>
        <xdr:cNvPr id="17" name="TextBox 21"/>
        <xdr:cNvSpPr txBox="1">
          <a:spLocks noChangeArrowheads="1"/>
        </xdr:cNvSpPr>
      </xdr:nvSpPr>
      <xdr:spPr>
        <a:xfrm>
          <a:off x="19307175" y="889635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800100</xdr:colOff>
      <xdr:row>62</xdr:row>
      <xdr:rowOff>0</xdr:rowOff>
    </xdr:from>
    <xdr:ext cx="76200" cy="161925"/>
    <xdr:sp>
      <xdr:nvSpPr>
        <xdr:cNvPr id="18" name="TextBox 22"/>
        <xdr:cNvSpPr txBox="1">
          <a:spLocks noChangeArrowheads="1"/>
        </xdr:cNvSpPr>
      </xdr:nvSpPr>
      <xdr:spPr>
        <a:xfrm>
          <a:off x="16773525" y="134969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73</xdr:row>
      <xdr:rowOff>104775</xdr:rowOff>
    </xdr:from>
    <xdr:ext cx="76200" cy="161925"/>
    <xdr:sp>
      <xdr:nvSpPr>
        <xdr:cNvPr id="19" name="TextBox 23"/>
        <xdr:cNvSpPr txBox="1">
          <a:spLocks noChangeArrowheads="1"/>
        </xdr:cNvSpPr>
      </xdr:nvSpPr>
      <xdr:spPr>
        <a:xfrm>
          <a:off x="0" y="159067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9525</xdr:colOff>
      <xdr:row>72</xdr:row>
      <xdr:rowOff>95250</xdr:rowOff>
    </xdr:from>
    <xdr:ext cx="104775" cy="171450"/>
    <xdr:sp>
      <xdr:nvSpPr>
        <xdr:cNvPr id="20" name="TextBox 24"/>
        <xdr:cNvSpPr txBox="1">
          <a:spLocks noChangeArrowheads="1"/>
        </xdr:cNvSpPr>
      </xdr:nvSpPr>
      <xdr:spPr>
        <a:xfrm>
          <a:off x="9525" y="15582900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19050</xdr:colOff>
      <xdr:row>73</xdr:row>
      <xdr:rowOff>9525</xdr:rowOff>
    </xdr:from>
    <xdr:ext cx="66675" cy="95250"/>
    <xdr:sp>
      <xdr:nvSpPr>
        <xdr:cNvPr id="21" name="TextBox 25"/>
        <xdr:cNvSpPr txBox="1">
          <a:spLocks noChangeArrowheads="1"/>
        </xdr:cNvSpPr>
      </xdr:nvSpPr>
      <xdr:spPr>
        <a:xfrm>
          <a:off x="19050" y="158115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72</xdr:row>
      <xdr:rowOff>104775</xdr:rowOff>
    </xdr:from>
    <xdr:ext cx="76200" cy="161925"/>
    <xdr:sp>
      <xdr:nvSpPr>
        <xdr:cNvPr id="22" name="TextBox 26"/>
        <xdr:cNvSpPr txBox="1">
          <a:spLocks noChangeArrowheads="1"/>
        </xdr:cNvSpPr>
      </xdr:nvSpPr>
      <xdr:spPr>
        <a:xfrm>
          <a:off x="0" y="15592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97"/>
  <sheetViews>
    <sheetView showGridLines="0" tabSelected="1" zoomScaleSheetLayoutView="10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B12" sqref="B12"/>
    </sheetView>
  </sheetViews>
  <sheetFormatPr defaultColWidth="9.140625" defaultRowHeight="12.75"/>
  <cols>
    <col min="1" max="1" width="51.00390625" style="1" customWidth="1"/>
    <col min="2" max="31" width="15.7109375" style="1" customWidth="1"/>
    <col min="32" max="16384" width="9.140625" style="1" customWidth="1"/>
  </cols>
  <sheetData>
    <row r="1" spans="1:18" s="17" customFormat="1" ht="105" customHeight="1">
      <c r="A1" s="13" t="s">
        <v>59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5"/>
      <c r="O1" s="16"/>
      <c r="R1" s="16"/>
    </row>
    <row r="2" spans="1:35" ht="12.75" customHeight="1" thickBot="1">
      <c r="A2" s="2" t="s">
        <v>0</v>
      </c>
      <c r="B2" s="2"/>
      <c r="C2" s="2" t="s">
        <v>1</v>
      </c>
      <c r="D2" s="12" t="s">
        <v>1</v>
      </c>
      <c r="E2" s="12"/>
      <c r="F2" s="12"/>
      <c r="G2" s="12"/>
      <c r="H2" s="12"/>
      <c r="I2" s="12"/>
      <c r="J2" s="12"/>
      <c r="K2" s="12"/>
      <c r="L2" s="12"/>
      <c r="M2" s="12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5"/>
      <c r="AI2" s="5"/>
    </row>
    <row r="3" spans="1:31" ht="15.75" customHeight="1" thickTop="1">
      <c r="A3" s="25"/>
      <c r="B3" s="26" t="s">
        <v>1</v>
      </c>
      <c r="C3" s="25" t="s">
        <v>1</v>
      </c>
      <c r="D3" s="27" t="s">
        <v>2</v>
      </c>
      <c r="E3" s="28"/>
      <c r="F3" s="28"/>
      <c r="G3" s="28"/>
      <c r="H3" s="28"/>
      <c r="I3" s="28"/>
      <c r="J3" s="28"/>
      <c r="K3" s="28"/>
      <c r="L3" s="28"/>
      <c r="M3" s="28"/>
      <c r="N3" s="27"/>
      <c r="O3" s="28"/>
      <c r="P3" s="28"/>
      <c r="Q3" s="29"/>
      <c r="R3" s="27"/>
      <c r="S3" s="28"/>
      <c r="T3" s="28"/>
      <c r="U3" s="28"/>
      <c r="V3" s="28"/>
      <c r="W3" s="28"/>
      <c r="X3" s="28"/>
      <c r="Y3" s="28"/>
      <c r="Z3" s="25"/>
      <c r="AA3" s="25"/>
      <c r="AB3" s="28"/>
      <c r="AC3" s="28"/>
      <c r="AD3" s="28"/>
      <c r="AE3" s="28"/>
    </row>
    <row r="4" spans="1:31" ht="15.75" customHeight="1">
      <c r="A4" s="30" t="s">
        <v>1</v>
      </c>
      <c r="B4" s="31" t="s">
        <v>3</v>
      </c>
      <c r="C4" s="32"/>
      <c r="D4" s="31" t="s">
        <v>4</v>
      </c>
      <c r="E4" s="32"/>
      <c r="F4" s="31" t="s">
        <v>5</v>
      </c>
      <c r="G4" s="32"/>
      <c r="H4" s="31" t="s">
        <v>6</v>
      </c>
      <c r="I4" s="32"/>
      <c r="J4" s="31" t="s">
        <v>7</v>
      </c>
      <c r="K4" s="32"/>
      <c r="L4" s="31" t="s">
        <v>8</v>
      </c>
      <c r="M4" s="32"/>
      <c r="N4" s="31" t="s">
        <v>9</v>
      </c>
      <c r="O4" s="32"/>
      <c r="P4" s="31" t="s">
        <v>10</v>
      </c>
      <c r="Q4" s="33"/>
      <c r="R4" s="31" t="s">
        <v>11</v>
      </c>
      <c r="S4" s="32"/>
      <c r="T4" s="31" t="s">
        <v>12</v>
      </c>
      <c r="U4" s="32"/>
      <c r="V4" s="31" t="s">
        <v>13</v>
      </c>
      <c r="W4" s="32"/>
      <c r="X4" s="31" t="s">
        <v>14</v>
      </c>
      <c r="Y4" s="32"/>
      <c r="Z4" s="34" t="s">
        <v>15</v>
      </c>
      <c r="AA4" s="35"/>
      <c r="AB4" s="31" t="s">
        <v>45</v>
      </c>
      <c r="AC4" s="32"/>
      <c r="AD4" s="31" t="s">
        <v>62</v>
      </c>
      <c r="AE4" s="32"/>
    </row>
    <row r="5" spans="1:31" ht="15.75" customHeight="1">
      <c r="A5" s="36" t="s">
        <v>16</v>
      </c>
      <c r="B5" s="37" t="s">
        <v>1</v>
      </c>
      <c r="C5" s="38" t="s">
        <v>1</v>
      </c>
      <c r="D5" s="39" t="s">
        <v>17</v>
      </c>
      <c r="E5" s="40"/>
      <c r="F5" s="39" t="s">
        <v>48</v>
      </c>
      <c r="G5" s="40"/>
      <c r="H5" s="39" t="s">
        <v>18</v>
      </c>
      <c r="I5" s="40"/>
      <c r="J5" s="39" t="s">
        <v>18</v>
      </c>
      <c r="K5" s="40"/>
      <c r="L5" s="39" t="s">
        <v>19</v>
      </c>
      <c r="M5" s="40"/>
      <c r="N5" s="39" t="s">
        <v>20</v>
      </c>
      <c r="O5" s="40"/>
      <c r="P5" s="39" t="s">
        <v>21</v>
      </c>
      <c r="Q5" s="41"/>
      <c r="R5" s="39" t="s">
        <v>22</v>
      </c>
      <c r="S5" s="40"/>
      <c r="T5" s="39" t="s">
        <v>23</v>
      </c>
      <c r="U5" s="40"/>
      <c r="V5" s="39" t="s">
        <v>24</v>
      </c>
      <c r="W5" s="40"/>
      <c r="X5" s="39" t="s">
        <v>55</v>
      </c>
      <c r="Y5" s="40"/>
      <c r="Z5" s="39" t="s">
        <v>53</v>
      </c>
      <c r="AA5" s="40"/>
      <c r="AB5" s="39" t="s">
        <v>54</v>
      </c>
      <c r="AC5" s="40"/>
      <c r="AD5" s="39" t="s">
        <v>63</v>
      </c>
      <c r="AE5" s="40"/>
    </row>
    <row r="6" spans="1:31" ht="15.75" customHeight="1">
      <c r="A6" s="36" t="s">
        <v>25</v>
      </c>
      <c r="B6" s="42" t="s">
        <v>26</v>
      </c>
      <c r="C6" s="42" t="s">
        <v>27</v>
      </c>
      <c r="D6" s="42" t="s">
        <v>26</v>
      </c>
      <c r="E6" s="42" t="s">
        <v>27</v>
      </c>
      <c r="F6" s="42" t="s">
        <v>26</v>
      </c>
      <c r="G6" s="42" t="s">
        <v>27</v>
      </c>
      <c r="H6" s="42" t="s">
        <v>26</v>
      </c>
      <c r="I6" s="42" t="s">
        <v>27</v>
      </c>
      <c r="J6" s="42" t="s">
        <v>26</v>
      </c>
      <c r="K6" s="42" t="s">
        <v>27</v>
      </c>
      <c r="L6" s="42" t="s">
        <v>26</v>
      </c>
      <c r="M6" s="42" t="s">
        <v>27</v>
      </c>
      <c r="N6" s="42" t="s">
        <v>26</v>
      </c>
      <c r="O6" s="42" t="s">
        <v>27</v>
      </c>
      <c r="P6" s="42" t="s">
        <v>26</v>
      </c>
      <c r="Q6" s="43" t="s">
        <v>27</v>
      </c>
      <c r="R6" s="42" t="s">
        <v>26</v>
      </c>
      <c r="S6" s="42" t="s">
        <v>27</v>
      </c>
      <c r="T6" s="42" t="s">
        <v>26</v>
      </c>
      <c r="U6" s="42" t="s">
        <v>27</v>
      </c>
      <c r="V6" s="42" t="s">
        <v>26</v>
      </c>
      <c r="W6" s="42" t="s">
        <v>27</v>
      </c>
      <c r="X6" s="42" t="s">
        <v>26</v>
      </c>
      <c r="Y6" s="42" t="s">
        <v>27</v>
      </c>
      <c r="Z6" s="42" t="s">
        <v>26</v>
      </c>
      <c r="AA6" s="42" t="s">
        <v>27</v>
      </c>
      <c r="AB6" s="42" t="s">
        <v>26</v>
      </c>
      <c r="AC6" s="42" t="s">
        <v>27</v>
      </c>
      <c r="AD6" s="42" t="s">
        <v>26</v>
      </c>
      <c r="AE6" s="42" t="s">
        <v>27</v>
      </c>
    </row>
    <row r="7" spans="1:31" ht="15.75" customHeight="1">
      <c r="A7" s="30"/>
      <c r="B7" s="44" t="s">
        <v>28</v>
      </c>
      <c r="C7" s="44" t="s">
        <v>28</v>
      </c>
      <c r="D7" s="44" t="s">
        <v>28</v>
      </c>
      <c r="E7" s="44" t="s">
        <v>28</v>
      </c>
      <c r="F7" s="44" t="s">
        <v>28</v>
      </c>
      <c r="G7" s="44" t="s">
        <v>28</v>
      </c>
      <c r="H7" s="44" t="s">
        <v>28</v>
      </c>
      <c r="I7" s="44" t="s">
        <v>28</v>
      </c>
      <c r="J7" s="44" t="s">
        <v>28</v>
      </c>
      <c r="K7" s="44" t="s">
        <v>28</v>
      </c>
      <c r="L7" s="44" t="s">
        <v>28</v>
      </c>
      <c r="M7" s="44" t="s">
        <v>28</v>
      </c>
      <c r="N7" s="44" t="s">
        <v>28</v>
      </c>
      <c r="O7" s="44" t="s">
        <v>28</v>
      </c>
      <c r="P7" s="44" t="s">
        <v>28</v>
      </c>
      <c r="Q7" s="45" t="s">
        <v>28</v>
      </c>
      <c r="R7" s="44" t="s">
        <v>28</v>
      </c>
      <c r="S7" s="44" t="s">
        <v>28</v>
      </c>
      <c r="T7" s="44" t="s">
        <v>28</v>
      </c>
      <c r="U7" s="44" t="s">
        <v>28</v>
      </c>
      <c r="V7" s="44" t="s">
        <v>28</v>
      </c>
      <c r="W7" s="44" t="s">
        <v>28</v>
      </c>
      <c r="X7" s="44" t="s">
        <v>28</v>
      </c>
      <c r="Y7" s="44" t="s">
        <v>28</v>
      </c>
      <c r="Z7" s="44" t="s">
        <v>28</v>
      </c>
      <c r="AA7" s="44" t="s">
        <v>28</v>
      </c>
      <c r="AB7" s="44" t="s">
        <v>28</v>
      </c>
      <c r="AC7" s="44" t="s">
        <v>28</v>
      </c>
      <c r="AD7" s="44" t="s">
        <v>28</v>
      </c>
      <c r="AE7" s="44" t="s">
        <v>28</v>
      </c>
    </row>
    <row r="8" spans="1:31" ht="15.75" customHeight="1">
      <c r="A8" s="38"/>
      <c r="B8" s="46" t="s">
        <v>29</v>
      </c>
      <c r="C8" s="46" t="s">
        <v>30</v>
      </c>
      <c r="D8" s="46" t="s">
        <v>29</v>
      </c>
      <c r="E8" s="46" t="s">
        <v>30</v>
      </c>
      <c r="F8" s="46" t="s">
        <v>29</v>
      </c>
      <c r="G8" s="46" t="s">
        <v>30</v>
      </c>
      <c r="H8" s="46" t="s">
        <v>29</v>
      </c>
      <c r="I8" s="46" t="s">
        <v>30</v>
      </c>
      <c r="J8" s="46" t="s">
        <v>29</v>
      </c>
      <c r="K8" s="46" t="s">
        <v>30</v>
      </c>
      <c r="L8" s="46" t="s">
        <v>29</v>
      </c>
      <c r="M8" s="46" t="s">
        <v>30</v>
      </c>
      <c r="N8" s="46" t="s">
        <v>29</v>
      </c>
      <c r="O8" s="46" t="s">
        <v>30</v>
      </c>
      <c r="P8" s="46" t="s">
        <v>29</v>
      </c>
      <c r="Q8" s="47" t="s">
        <v>30</v>
      </c>
      <c r="R8" s="46" t="s">
        <v>29</v>
      </c>
      <c r="S8" s="46" t="s">
        <v>30</v>
      </c>
      <c r="T8" s="46" t="s">
        <v>29</v>
      </c>
      <c r="U8" s="46" t="s">
        <v>30</v>
      </c>
      <c r="V8" s="46" t="s">
        <v>29</v>
      </c>
      <c r="W8" s="46" t="s">
        <v>30</v>
      </c>
      <c r="X8" s="46" t="s">
        <v>29</v>
      </c>
      <c r="Y8" s="46" t="s">
        <v>30</v>
      </c>
      <c r="Z8" s="46" t="s">
        <v>29</v>
      </c>
      <c r="AA8" s="46" t="s">
        <v>30</v>
      </c>
      <c r="AB8" s="46" t="s">
        <v>29</v>
      </c>
      <c r="AC8" s="46" t="s">
        <v>30</v>
      </c>
      <c r="AD8" s="46" t="s">
        <v>29</v>
      </c>
      <c r="AE8" s="46" t="s">
        <v>30</v>
      </c>
    </row>
    <row r="9" spans="1:31" ht="15.75" customHeight="1">
      <c r="A9" s="30" t="s">
        <v>1</v>
      </c>
      <c r="B9" s="103">
        <v>1</v>
      </c>
      <c r="C9" s="103">
        <v>2</v>
      </c>
      <c r="D9" s="103">
        <v>3</v>
      </c>
      <c r="E9" s="103">
        <v>4</v>
      </c>
      <c r="F9" s="103">
        <v>5</v>
      </c>
      <c r="G9" s="103">
        <v>6</v>
      </c>
      <c r="H9" s="103">
        <v>7</v>
      </c>
      <c r="I9" s="103">
        <v>8</v>
      </c>
      <c r="J9" s="103">
        <v>9</v>
      </c>
      <c r="K9" s="103">
        <v>10</v>
      </c>
      <c r="L9" s="103">
        <v>11</v>
      </c>
      <c r="M9" s="103">
        <v>12</v>
      </c>
      <c r="N9" s="103">
        <v>13</v>
      </c>
      <c r="O9" s="103">
        <v>14</v>
      </c>
      <c r="P9" s="103">
        <v>15</v>
      </c>
      <c r="Q9" s="104">
        <v>16</v>
      </c>
      <c r="R9" s="103">
        <v>17</v>
      </c>
      <c r="S9" s="103">
        <v>18</v>
      </c>
      <c r="T9" s="103">
        <v>19</v>
      </c>
      <c r="U9" s="103">
        <v>201</v>
      </c>
      <c r="V9" s="103">
        <v>21</v>
      </c>
      <c r="W9" s="103">
        <v>22</v>
      </c>
      <c r="X9" s="103">
        <v>23</v>
      </c>
      <c r="Y9" s="103">
        <v>24</v>
      </c>
      <c r="Z9" s="103">
        <v>25</v>
      </c>
      <c r="AA9" s="103">
        <v>26</v>
      </c>
      <c r="AB9" s="103">
        <v>27</v>
      </c>
      <c r="AC9" s="103">
        <v>28</v>
      </c>
      <c r="AD9" s="103">
        <v>29</v>
      </c>
      <c r="AE9" s="103">
        <v>30</v>
      </c>
    </row>
    <row r="10" spans="1:31" ht="15.75" customHeight="1">
      <c r="A10" s="48" t="s">
        <v>69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50"/>
      <c r="N10" s="49"/>
      <c r="O10" s="49"/>
      <c r="P10" s="49"/>
      <c r="Q10" s="51"/>
      <c r="R10" s="49"/>
      <c r="S10" s="49"/>
      <c r="T10" s="49"/>
      <c r="U10" s="49"/>
      <c r="V10" s="49"/>
      <c r="W10" s="52"/>
      <c r="X10" s="49"/>
      <c r="Y10" s="49"/>
      <c r="Z10" s="53"/>
      <c r="AA10" s="53"/>
      <c r="AB10" s="53"/>
      <c r="AC10" s="53"/>
      <c r="AD10" s="53"/>
      <c r="AE10" s="53"/>
    </row>
    <row r="11" spans="1:31" ht="15.75" customHeight="1">
      <c r="A11" s="76" t="s">
        <v>56</v>
      </c>
      <c r="B11" s="87" t="s">
        <v>1</v>
      </c>
      <c r="C11" s="87" t="s">
        <v>1</v>
      </c>
      <c r="D11" s="87" t="s">
        <v>1</v>
      </c>
      <c r="E11" s="87" t="s">
        <v>1</v>
      </c>
      <c r="F11" s="87" t="s">
        <v>1</v>
      </c>
      <c r="G11" s="87" t="s">
        <v>1</v>
      </c>
      <c r="H11" s="87"/>
      <c r="I11" s="87"/>
      <c r="J11" s="87"/>
      <c r="K11" s="87"/>
      <c r="L11" s="87"/>
      <c r="M11" s="87"/>
      <c r="N11" s="87"/>
      <c r="O11" s="87"/>
      <c r="P11" s="87"/>
      <c r="Q11" s="88"/>
      <c r="R11" s="87"/>
      <c r="S11" s="87"/>
      <c r="T11" s="87"/>
      <c r="U11" s="87"/>
      <c r="V11" s="87"/>
      <c r="W11" s="89"/>
      <c r="X11" s="87"/>
      <c r="Y11" s="87"/>
      <c r="Z11" s="87"/>
      <c r="AA11" s="87"/>
      <c r="AB11" s="90"/>
      <c r="AC11" s="91"/>
      <c r="AD11" s="90"/>
      <c r="AE11" s="91"/>
    </row>
    <row r="12" spans="1:32" ht="15.75" customHeight="1">
      <c r="A12" s="58" t="s">
        <v>31</v>
      </c>
      <c r="B12" s="92">
        <v>2848578.39</v>
      </c>
      <c r="C12" s="93">
        <v>100</v>
      </c>
      <c r="D12" s="92">
        <v>607648.12</v>
      </c>
      <c r="E12" s="93">
        <v>21.3</v>
      </c>
      <c r="F12" s="94">
        <v>36200.08</v>
      </c>
      <c r="G12" s="95">
        <v>1.3</v>
      </c>
      <c r="H12" s="94">
        <v>1705554.99</v>
      </c>
      <c r="I12" s="95">
        <v>59.9</v>
      </c>
      <c r="J12" s="94">
        <v>258602.48</v>
      </c>
      <c r="K12" s="95">
        <v>9.1</v>
      </c>
      <c r="L12" s="94">
        <v>21482.59</v>
      </c>
      <c r="M12" s="95">
        <v>0.8</v>
      </c>
      <c r="N12" s="94">
        <v>3686.53</v>
      </c>
      <c r="O12" s="95">
        <v>0.1</v>
      </c>
      <c r="P12" s="94">
        <v>86944.19</v>
      </c>
      <c r="Q12" s="95">
        <v>3.1</v>
      </c>
      <c r="R12" s="94">
        <v>6812.92</v>
      </c>
      <c r="S12" s="95">
        <v>0.2</v>
      </c>
      <c r="T12" s="94">
        <v>18213.55</v>
      </c>
      <c r="U12" s="95">
        <v>0.6</v>
      </c>
      <c r="V12" s="94">
        <v>103432.94</v>
      </c>
      <c r="W12" s="96">
        <v>3.6</v>
      </c>
      <c r="X12" s="94">
        <v>0</v>
      </c>
      <c r="Y12" s="95">
        <v>0</v>
      </c>
      <c r="Z12" s="94">
        <v>0</v>
      </c>
      <c r="AA12" s="95">
        <v>0</v>
      </c>
      <c r="AB12" s="96">
        <v>0</v>
      </c>
      <c r="AC12" s="95">
        <v>0</v>
      </c>
      <c r="AD12" s="96">
        <v>0</v>
      </c>
      <c r="AE12" s="98">
        <v>0</v>
      </c>
      <c r="AF12" s="77"/>
    </row>
    <row r="13" spans="1:31" ht="15.75" customHeight="1">
      <c r="A13" s="65" t="s">
        <v>32</v>
      </c>
      <c r="B13" s="59">
        <v>1121808.38</v>
      </c>
      <c r="C13" s="60">
        <f>B13/B12*100</f>
        <v>39.38134137147617</v>
      </c>
      <c r="D13" s="59">
        <v>0</v>
      </c>
      <c r="E13" s="60">
        <f>D13/D12*100</f>
        <v>0</v>
      </c>
      <c r="F13" s="61">
        <v>7037.53</v>
      </c>
      <c r="G13" s="62">
        <f>F13/F12*100</f>
        <v>19.44064764497758</v>
      </c>
      <c r="H13" s="61">
        <v>1001347.6</v>
      </c>
      <c r="I13" s="62">
        <f>H13/H12*100</f>
        <v>58.71095367027714</v>
      </c>
      <c r="J13" s="61">
        <v>48876.47</v>
      </c>
      <c r="K13" s="62">
        <f>J13/J12*100</f>
        <v>18.90023251130461</v>
      </c>
      <c r="L13" s="61">
        <v>2896.92</v>
      </c>
      <c r="M13" s="62">
        <f>L13/L12*100</f>
        <v>13.484966198209806</v>
      </c>
      <c r="N13" s="61">
        <v>1580.99</v>
      </c>
      <c r="O13" s="62">
        <f>N13/N12*100</f>
        <v>42.88558617453268</v>
      </c>
      <c r="P13" s="61">
        <v>22479.44</v>
      </c>
      <c r="Q13" s="62">
        <f>P13/P12*100</f>
        <v>25.855022630034274</v>
      </c>
      <c r="R13" s="61">
        <v>1007.77</v>
      </c>
      <c r="S13" s="62">
        <f>R13/R12*100</f>
        <v>14.792042178684028</v>
      </c>
      <c r="T13" s="61">
        <v>4513.71</v>
      </c>
      <c r="U13" s="62">
        <f>T13/T12*100</f>
        <v>24.78215394582605</v>
      </c>
      <c r="V13" s="61">
        <v>32067.95</v>
      </c>
      <c r="W13" s="62">
        <f>V13/V12*100</f>
        <v>31.00361451583992</v>
      </c>
      <c r="X13" s="61">
        <v>0</v>
      </c>
      <c r="Y13" s="62">
        <v>0</v>
      </c>
      <c r="Z13" s="61">
        <v>0</v>
      </c>
      <c r="AA13" s="62">
        <v>0</v>
      </c>
      <c r="AB13" s="63">
        <v>0</v>
      </c>
      <c r="AC13" s="62">
        <v>0</v>
      </c>
      <c r="AD13" s="63">
        <v>0</v>
      </c>
      <c r="AE13" s="66">
        <v>0</v>
      </c>
    </row>
    <row r="14" spans="1:32" ht="15.75" customHeight="1">
      <c r="A14" s="65" t="s">
        <v>49</v>
      </c>
      <c r="B14" s="59">
        <v>58172.34</v>
      </c>
      <c r="C14" s="60">
        <f>B14/B12*100</f>
        <v>2.0421533844466184</v>
      </c>
      <c r="D14" s="59">
        <v>8896.99</v>
      </c>
      <c r="E14" s="60">
        <f>D14/D12*100</f>
        <v>1.4641681109784392</v>
      </c>
      <c r="F14" s="61">
        <v>0</v>
      </c>
      <c r="G14" s="62">
        <f>F14/F12*100</f>
        <v>0</v>
      </c>
      <c r="H14" s="61">
        <v>35861.2</v>
      </c>
      <c r="I14" s="62">
        <f>H14/H12*100</f>
        <v>2.1026117721364113</v>
      </c>
      <c r="J14" s="61">
        <v>4684.7</v>
      </c>
      <c r="K14" s="62">
        <f>J14/J12*100</f>
        <v>1.811544885416412</v>
      </c>
      <c r="L14" s="61" t="s">
        <v>57</v>
      </c>
      <c r="M14" s="62" t="s">
        <v>57</v>
      </c>
      <c r="N14" s="79">
        <v>96</v>
      </c>
      <c r="O14" s="80">
        <f>N14/N12*100</f>
        <v>2.604074834600559</v>
      </c>
      <c r="P14" s="61">
        <v>1977.4</v>
      </c>
      <c r="Q14" s="62">
        <f>P14/P12*100</f>
        <v>2.2743325344683756</v>
      </c>
      <c r="R14" s="79">
        <v>488</v>
      </c>
      <c r="S14" s="80">
        <f>R14/R12*100</f>
        <v>7.162861152046405</v>
      </c>
      <c r="T14" s="61" t="s">
        <v>57</v>
      </c>
      <c r="U14" s="62" t="s">
        <v>57</v>
      </c>
      <c r="V14" s="61">
        <v>6167.95</v>
      </c>
      <c r="W14" s="62">
        <f>V14/V12*100</f>
        <v>5.963235696481217</v>
      </c>
      <c r="X14" s="61">
        <v>0</v>
      </c>
      <c r="Y14" s="62">
        <v>0</v>
      </c>
      <c r="Z14" s="61">
        <v>0</v>
      </c>
      <c r="AA14" s="62">
        <v>0</v>
      </c>
      <c r="AB14" s="63">
        <v>0</v>
      </c>
      <c r="AC14" s="62">
        <v>0</v>
      </c>
      <c r="AD14" s="63">
        <v>0</v>
      </c>
      <c r="AE14" s="66">
        <v>0</v>
      </c>
      <c r="AF14" s="77"/>
    </row>
    <row r="15" spans="1:31" ht="15.75" customHeight="1">
      <c r="A15" s="65" t="s">
        <v>33</v>
      </c>
      <c r="B15" s="59">
        <v>865077.63</v>
      </c>
      <c r="C15" s="60">
        <f>B15/B12*100</f>
        <v>30.368749304455683</v>
      </c>
      <c r="D15" s="59">
        <v>540702.89</v>
      </c>
      <c r="E15" s="60">
        <f>D15/D12*100</f>
        <v>88.98289523219458</v>
      </c>
      <c r="F15" s="61">
        <v>19839.46</v>
      </c>
      <c r="G15" s="62">
        <f>F15/F12*100</f>
        <v>54.80501700548728</v>
      </c>
      <c r="H15" s="61">
        <v>0</v>
      </c>
      <c r="I15" s="62">
        <f>H15/H12*100</f>
        <v>0</v>
      </c>
      <c r="J15" s="61">
        <v>184520.6</v>
      </c>
      <c r="K15" s="62">
        <f>J15/J12*100</f>
        <v>71.35298934488176</v>
      </c>
      <c r="L15" s="79">
        <v>13557</v>
      </c>
      <c r="M15" s="80">
        <f>L15/L12*100</f>
        <v>63.10691587932368</v>
      </c>
      <c r="N15" s="79">
        <v>1268</v>
      </c>
      <c r="O15" s="80">
        <f>N15/N12*100</f>
        <v>34.395488440349055</v>
      </c>
      <c r="P15" s="61">
        <v>50547.22</v>
      </c>
      <c r="Q15" s="62">
        <f>P15/P12*100</f>
        <v>58.137547776337904</v>
      </c>
      <c r="R15" s="79">
        <v>3054</v>
      </c>
      <c r="S15" s="80">
        <f>R15/R12*100</f>
        <v>44.82659417694615</v>
      </c>
      <c r="T15" s="79">
        <v>5770</v>
      </c>
      <c r="U15" s="80">
        <f>T15/T12*100</f>
        <v>31.67971098440447</v>
      </c>
      <c r="V15" s="61">
        <v>45819.43</v>
      </c>
      <c r="W15" s="62">
        <f>V15/V12*100</f>
        <v>44.2986827987293</v>
      </c>
      <c r="X15" s="61">
        <v>0</v>
      </c>
      <c r="Y15" s="62">
        <v>0</v>
      </c>
      <c r="Z15" s="61">
        <v>0</v>
      </c>
      <c r="AA15" s="62">
        <v>0</v>
      </c>
      <c r="AB15" s="63">
        <v>0</v>
      </c>
      <c r="AC15" s="62">
        <v>0</v>
      </c>
      <c r="AD15" s="63">
        <v>0</v>
      </c>
      <c r="AE15" s="66">
        <v>0</v>
      </c>
    </row>
    <row r="16" spans="1:32" ht="15.75" customHeight="1">
      <c r="A16" s="65" t="s">
        <v>34</v>
      </c>
      <c r="B16" s="59">
        <v>607813.34</v>
      </c>
      <c r="C16" s="60">
        <f>B16/B12*100</f>
        <v>21.337427192937454</v>
      </c>
      <c r="D16" s="59">
        <v>37878.01</v>
      </c>
      <c r="E16" s="60">
        <f>D16/D12*100</f>
        <v>6.233543518574533</v>
      </c>
      <c r="F16" s="61">
        <v>3882.61</v>
      </c>
      <c r="G16" s="62">
        <f>F16/F12*100</f>
        <v>10.725418286368429</v>
      </c>
      <c r="H16" s="79">
        <v>542603</v>
      </c>
      <c r="I16" s="80">
        <f>H16/H12*100</f>
        <v>31.81386722687845</v>
      </c>
      <c r="J16" s="61">
        <v>0</v>
      </c>
      <c r="K16" s="62">
        <f>J16/J12*100</f>
        <v>0</v>
      </c>
      <c r="L16" s="61">
        <v>2016.09</v>
      </c>
      <c r="M16" s="62">
        <f>L16/L12*100</f>
        <v>9.38476226562998</v>
      </c>
      <c r="N16" s="61" t="s">
        <v>57</v>
      </c>
      <c r="O16" s="60" t="s">
        <v>57</v>
      </c>
      <c r="P16" s="79">
        <v>9336</v>
      </c>
      <c r="Q16" s="80">
        <f>P16/P12*100</f>
        <v>10.737922798521673</v>
      </c>
      <c r="R16" s="61" t="s">
        <v>57</v>
      </c>
      <c r="S16" s="62" t="s">
        <v>57</v>
      </c>
      <c r="T16" s="61">
        <v>1434.71</v>
      </c>
      <c r="U16" s="62">
        <f>T16/T12*100</f>
        <v>7.877157391063247</v>
      </c>
      <c r="V16" s="61">
        <v>10662.22</v>
      </c>
      <c r="W16" s="62">
        <f>V16/V12*100</f>
        <v>10.308340843835628</v>
      </c>
      <c r="X16" s="61">
        <v>0</v>
      </c>
      <c r="Y16" s="62">
        <v>0</v>
      </c>
      <c r="Z16" s="61">
        <v>0</v>
      </c>
      <c r="AA16" s="62">
        <v>0</v>
      </c>
      <c r="AB16" s="63">
        <v>0</v>
      </c>
      <c r="AC16" s="62">
        <v>0</v>
      </c>
      <c r="AD16" s="63">
        <v>0</v>
      </c>
      <c r="AE16" s="66">
        <v>0</v>
      </c>
      <c r="AF16" s="77"/>
    </row>
    <row r="17" spans="1:32" ht="15.75" customHeight="1">
      <c r="A17" s="65" t="s">
        <v>35</v>
      </c>
      <c r="B17" s="59">
        <v>10509.86</v>
      </c>
      <c r="C17" s="60">
        <f>B17/B12*100</f>
        <v>0.36895105421339663</v>
      </c>
      <c r="D17" s="59">
        <v>1062.62</v>
      </c>
      <c r="E17" s="60">
        <f>D17/D12*100</f>
        <v>0.17487423477916791</v>
      </c>
      <c r="F17" s="61">
        <v>310.1</v>
      </c>
      <c r="G17" s="62">
        <f>F17/F12*100</f>
        <v>0.8566279411537212</v>
      </c>
      <c r="H17" s="61">
        <v>5801.67</v>
      </c>
      <c r="I17" s="62">
        <f>H17/H12*100</f>
        <v>0.3401631746860299</v>
      </c>
      <c r="J17" s="61">
        <v>1632.24</v>
      </c>
      <c r="K17" s="62">
        <f>J17/J12*100</f>
        <v>0.6311772416103666</v>
      </c>
      <c r="L17" s="61">
        <v>0</v>
      </c>
      <c r="M17" s="62">
        <f>L17/L12*100</f>
        <v>0</v>
      </c>
      <c r="N17" s="79">
        <v>686</v>
      </c>
      <c r="O17" s="80">
        <f>N17/N12*100</f>
        <v>18.608284755583163</v>
      </c>
      <c r="P17" s="79">
        <v>699</v>
      </c>
      <c r="Q17" s="80">
        <f>P17/P12*100</f>
        <v>0.8039640141566675</v>
      </c>
      <c r="R17" s="61">
        <v>0</v>
      </c>
      <c r="S17" s="62">
        <f>R17/R12*100</f>
        <v>0</v>
      </c>
      <c r="T17" s="61">
        <v>7.23</v>
      </c>
      <c r="U17" s="60" t="s">
        <v>52</v>
      </c>
      <c r="V17" s="61">
        <v>311.14</v>
      </c>
      <c r="W17" s="62">
        <f>V17/V12*100</f>
        <v>0.3008132612299331</v>
      </c>
      <c r="X17" s="61">
        <v>0</v>
      </c>
      <c r="Y17" s="62">
        <v>0</v>
      </c>
      <c r="Z17" s="61">
        <v>0</v>
      </c>
      <c r="AA17" s="62">
        <v>0</v>
      </c>
      <c r="AB17" s="63">
        <v>0</v>
      </c>
      <c r="AC17" s="62">
        <v>0</v>
      </c>
      <c r="AD17" s="63">
        <v>0</v>
      </c>
      <c r="AE17" s="66">
        <v>0</v>
      </c>
      <c r="AF17" s="77"/>
    </row>
    <row r="18" spans="1:31" ht="15.75" customHeight="1">
      <c r="A18" s="65" t="s">
        <v>36</v>
      </c>
      <c r="B18" s="59">
        <v>357.78</v>
      </c>
      <c r="C18" s="60" t="s">
        <v>52</v>
      </c>
      <c r="D18" s="59">
        <v>80.14</v>
      </c>
      <c r="E18" s="60" t="s">
        <v>52</v>
      </c>
      <c r="F18" s="61">
        <v>41.47</v>
      </c>
      <c r="G18" s="62">
        <f>F18/F12*100</f>
        <v>0.114557757883408</v>
      </c>
      <c r="H18" s="61">
        <v>154.58</v>
      </c>
      <c r="I18" s="60" t="s">
        <v>52</v>
      </c>
      <c r="J18" s="61">
        <v>19.56</v>
      </c>
      <c r="K18" s="60" t="s">
        <v>52</v>
      </c>
      <c r="L18" s="61">
        <v>0</v>
      </c>
      <c r="M18" s="62">
        <f>L18/L12*100</f>
        <v>0</v>
      </c>
      <c r="N18" s="61">
        <v>0</v>
      </c>
      <c r="O18" s="62">
        <f>N18/N12*100</f>
        <v>0</v>
      </c>
      <c r="P18" s="61">
        <v>44.48</v>
      </c>
      <c r="Q18" s="62">
        <f>P18/P12*100</f>
        <v>0.05115925514976906</v>
      </c>
      <c r="R18" s="61">
        <v>0</v>
      </c>
      <c r="S18" s="62">
        <f>R18/R12*100</f>
        <v>0</v>
      </c>
      <c r="T18" s="61">
        <v>8.22</v>
      </c>
      <c r="U18" s="60" t="s">
        <v>52</v>
      </c>
      <c r="V18" s="61">
        <v>9.33</v>
      </c>
      <c r="W18" s="60" t="s">
        <v>52</v>
      </c>
      <c r="X18" s="61">
        <v>0</v>
      </c>
      <c r="Y18" s="62">
        <v>0</v>
      </c>
      <c r="Z18" s="61">
        <v>0</v>
      </c>
      <c r="AA18" s="62">
        <v>0</v>
      </c>
      <c r="AB18" s="63">
        <v>0</v>
      </c>
      <c r="AC18" s="62">
        <v>0</v>
      </c>
      <c r="AD18" s="63">
        <v>0</v>
      </c>
      <c r="AE18" s="66">
        <v>0</v>
      </c>
    </row>
    <row r="19" spans="1:32" ht="15.75" customHeight="1">
      <c r="A19" s="65" t="s">
        <v>37</v>
      </c>
      <c r="B19" s="59">
        <v>100453.32</v>
      </c>
      <c r="C19" s="60">
        <f>B19/B12*100</f>
        <v>3.526436918592225</v>
      </c>
      <c r="D19" s="59">
        <v>13094.53</v>
      </c>
      <c r="E19" s="60">
        <f>D19/D12*100</f>
        <v>2.154952771021492</v>
      </c>
      <c r="F19" s="61">
        <v>2074.55</v>
      </c>
      <c r="G19" s="62">
        <f>F19/F12*100</f>
        <v>5.730788440246541</v>
      </c>
      <c r="H19" s="61">
        <v>69061.99</v>
      </c>
      <c r="I19" s="62">
        <f>H19/H12*100</f>
        <v>4.049238541408742</v>
      </c>
      <c r="J19" s="61">
        <v>11911.03</v>
      </c>
      <c r="K19" s="62">
        <f>J19/J12*100</f>
        <v>4.605922572745628</v>
      </c>
      <c r="L19" s="79">
        <v>2065</v>
      </c>
      <c r="M19" s="80">
        <f>L19/L12*100</f>
        <v>9.612434999690448</v>
      </c>
      <c r="N19" s="61">
        <v>0</v>
      </c>
      <c r="O19" s="62">
        <f>N19/N12*100</f>
        <v>0</v>
      </c>
      <c r="P19" s="61">
        <v>0</v>
      </c>
      <c r="Q19" s="62">
        <f>P19/P12*100</f>
        <v>0</v>
      </c>
      <c r="R19" s="61" t="s">
        <v>57</v>
      </c>
      <c r="S19" s="62" t="s">
        <v>57</v>
      </c>
      <c r="T19" s="79" t="s">
        <v>57</v>
      </c>
      <c r="U19" s="80" t="s">
        <v>57</v>
      </c>
      <c r="V19" s="61">
        <v>2246.64</v>
      </c>
      <c r="W19" s="62">
        <f>V19/V12*100</f>
        <v>2.1720740027306578</v>
      </c>
      <c r="X19" s="61">
        <v>0</v>
      </c>
      <c r="Y19" s="62">
        <v>0</v>
      </c>
      <c r="Z19" s="61">
        <v>0</v>
      </c>
      <c r="AA19" s="62">
        <v>0</v>
      </c>
      <c r="AB19" s="63">
        <v>0</v>
      </c>
      <c r="AC19" s="62">
        <v>0</v>
      </c>
      <c r="AD19" s="63">
        <v>0</v>
      </c>
      <c r="AE19" s="66">
        <v>0</v>
      </c>
      <c r="AF19" s="77"/>
    </row>
    <row r="20" spans="1:31" ht="15.75" customHeight="1">
      <c r="A20" s="65" t="s">
        <v>38</v>
      </c>
      <c r="B20" s="59">
        <v>6836.32</v>
      </c>
      <c r="C20" s="60">
        <f>B20/B12*100</f>
        <v>0.2399905870240067</v>
      </c>
      <c r="D20" s="59">
        <v>226.82</v>
      </c>
      <c r="E20" s="60" t="s">
        <v>52</v>
      </c>
      <c r="F20" s="61">
        <v>96.55</v>
      </c>
      <c r="G20" s="62">
        <f>F20/F12*100</f>
        <v>0.26671211776327564</v>
      </c>
      <c r="H20" s="61">
        <v>4600.45</v>
      </c>
      <c r="I20" s="62">
        <f>H20/H12*100</f>
        <v>0.26973331419821295</v>
      </c>
      <c r="J20" s="61">
        <v>1096.94</v>
      </c>
      <c r="K20" s="62">
        <f>J20/J12*100</f>
        <v>0.4241800001299292</v>
      </c>
      <c r="L20" s="61">
        <v>0</v>
      </c>
      <c r="M20" s="62">
        <f>L20/L12*100</f>
        <v>0</v>
      </c>
      <c r="N20" s="79">
        <v>4</v>
      </c>
      <c r="O20" s="60">
        <f>N20/N12*100</f>
        <v>0.10850311810835662</v>
      </c>
      <c r="P20" s="79">
        <v>30</v>
      </c>
      <c r="Q20" s="60" t="s">
        <v>52</v>
      </c>
      <c r="R20" s="61">
        <v>0</v>
      </c>
      <c r="S20" s="62">
        <f>R20/R12*100</f>
        <v>0</v>
      </c>
      <c r="T20" s="61">
        <v>469.98</v>
      </c>
      <c r="U20" s="62">
        <f>T20/T12*100</f>
        <v>2.5803865803206953</v>
      </c>
      <c r="V20" s="61">
        <v>311.43</v>
      </c>
      <c r="W20" s="62">
        <f>V20/V12*100</f>
        <v>0.3010936361279105</v>
      </c>
      <c r="X20" s="61">
        <v>0</v>
      </c>
      <c r="Y20" s="62">
        <v>0</v>
      </c>
      <c r="Z20" s="61">
        <v>0</v>
      </c>
      <c r="AA20" s="62">
        <v>0</v>
      </c>
      <c r="AB20" s="63">
        <v>0</v>
      </c>
      <c r="AC20" s="62">
        <v>0</v>
      </c>
      <c r="AD20" s="63">
        <v>0</v>
      </c>
      <c r="AE20" s="66">
        <v>0</v>
      </c>
    </row>
    <row r="21" spans="1:31" ht="15.75" customHeight="1">
      <c r="A21" s="65" t="s">
        <v>39</v>
      </c>
      <c r="B21" s="59">
        <v>12828.93</v>
      </c>
      <c r="C21" s="60">
        <f>B21/B12*100</f>
        <v>0.45036254031260836</v>
      </c>
      <c r="D21" s="59">
        <v>256.38</v>
      </c>
      <c r="E21" s="60" t="s">
        <v>52</v>
      </c>
      <c r="F21" s="61">
        <v>193.34</v>
      </c>
      <c r="G21" s="62">
        <f>F21/F12*100</f>
        <v>0.5340872174868122</v>
      </c>
      <c r="H21" s="61">
        <v>10194.82</v>
      </c>
      <c r="I21" s="62">
        <f>H21/H12*100</f>
        <v>0.5977420874597541</v>
      </c>
      <c r="J21" s="61">
        <v>928.6</v>
      </c>
      <c r="K21" s="62">
        <f>J21/J12*100</f>
        <v>0.35908395000697596</v>
      </c>
      <c r="L21" s="61">
        <v>440.04</v>
      </c>
      <c r="M21" s="62">
        <f>L21/L12*100</f>
        <v>2.0483563667136973</v>
      </c>
      <c r="N21" s="61">
        <v>0</v>
      </c>
      <c r="O21" s="62">
        <f>N21/N12*100</f>
        <v>0</v>
      </c>
      <c r="P21" s="61">
        <v>307.51</v>
      </c>
      <c r="Q21" s="62">
        <f>P21/P12*100</f>
        <v>0.35368665807341465</v>
      </c>
      <c r="R21" s="61">
        <v>133.49</v>
      </c>
      <c r="S21" s="62">
        <f>R21/R12*100</f>
        <v>1.9593654409563006</v>
      </c>
      <c r="T21" s="61">
        <v>0</v>
      </c>
      <c r="U21" s="62">
        <f>T21/T12*100</f>
        <v>0</v>
      </c>
      <c r="V21" s="61">
        <v>374.75</v>
      </c>
      <c r="W21" s="62">
        <f>V21/V12*100</f>
        <v>0.3623120448862809</v>
      </c>
      <c r="X21" s="61">
        <v>0</v>
      </c>
      <c r="Y21" s="62">
        <v>0</v>
      </c>
      <c r="Z21" s="61">
        <v>0</v>
      </c>
      <c r="AA21" s="62">
        <v>0</v>
      </c>
      <c r="AB21" s="63">
        <v>0</v>
      </c>
      <c r="AC21" s="62">
        <v>0</v>
      </c>
      <c r="AD21" s="63">
        <v>0</v>
      </c>
      <c r="AE21" s="66">
        <v>0</v>
      </c>
    </row>
    <row r="22" spans="1:31" ht="15.75" customHeight="1">
      <c r="A22" s="65" t="s">
        <v>40</v>
      </c>
      <c r="B22" s="59">
        <v>41430.01</v>
      </c>
      <c r="C22" s="60">
        <f>B22/B12*100</f>
        <v>1.454410036439264</v>
      </c>
      <c r="D22" s="59">
        <v>4639.63</v>
      </c>
      <c r="E22" s="60">
        <f>D22/D12*100</f>
        <v>0.7635389376338398</v>
      </c>
      <c r="F22" s="61">
        <v>2720.38</v>
      </c>
      <c r="G22" s="62">
        <f>F22/F12*100</f>
        <v>7.5148452710601745</v>
      </c>
      <c r="H22" s="61">
        <v>26924.34</v>
      </c>
      <c r="I22" s="62">
        <f>H22/H12*100</f>
        <v>1.5786263215119203</v>
      </c>
      <c r="J22" s="61">
        <v>4912.89</v>
      </c>
      <c r="K22" s="62">
        <f>J22/J12*100</f>
        <v>1.8997845650977518</v>
      </c>
      <c r="L22" s="79">
        <v>508</v>
      </c>
      <c r="M22" s="80">
        <f>L22/L12*100</f>
        <v>2.3647055592458823</v>
      </c>
      <c r="N22" s="79">
        <v>52</v>
      </c>
      <c r="O22" s="80">
        <f>N22/N12*100</f>
        <v>1.4105405354086362</v>
      </c>
      <c r="P22" s="61">
        <v>1456.65</v>
      </c>
      <c r="Q22" s="62">
        <f>P22/P12*100</f>
        <v>1.6753850947372102</v>
      </c>
      <c r="R22" s="61">
        <v>104.74</v>
      </c>
      <c r="S22" s="62">
        <f>R22/R12*100</f>
        <v>1.5373731087404519</v>
      </c>
      <c r="T22" s="61">
        <v>112</v>
      </c>
      <c r="U22" s="62">
        <f>T22/T12*100</f>
        <v>0.6149267990040382</v>
      </c>
      <c r="V22" s="61">
        <v>0</v>
      </c>
      <c r="W22" s="62">
        <f>V22/V12*100</f>
        <v>0</v>
      </c>
      <c r="X22" s="61">
        <v>0</v>
      </c>
      <c r="Y22" s="62">
        <v>0</v>
      </c>
      <c r="Z22" s="61">
        <v>0</v>
      </c>
      <c r="AA22" s="62">
        <v>0</v>
      </c>
      <c r="AB22" s="63">
        <v>0</v>
      </c>
      <c r="AC22" s="62">
        <v>0</v>
      </c>
      <c r="AD22" s="63">
        <v>0</v>
      </c>
      <c r="AE22" s="66">
        <v>0</v>
      </c>
    </row>
    <row r="23" spans="1:32" ht="15.75" customHeight="1">
      <c r="A23" s="65" t="s">
        <v>41</v>
      </c>
      <c r="B23" s="59">
        <v>23290.48</v>
      </c>
      <c r="C23" s="60">
        <f>B23/B12*100</f>
        <v>0.8176176608571407</v>
      </c>
      <c r="D23" s="59">
        <v>810.11</v>
      </c>
      <c r="E23" s="60">
        <f>D23/D12*100</f>
        <v>0.13331893464921774</v>
      </c>
      <c r="F23" s="61">
        <v>4.09</v>
      </c>
      <c r="G23" s="60" t="s">
        <v>52</v>
      </c>
      <c r="H23" s="79">
        <v>9005</v>
      </c>
      <c r="I23" s="80">
        <f>H23/H12*100</f>
        <v>0.5279806311023721</v>
      </c>
      <c r="J23" s="61">
        <v>19.45</v>
      </c>
      <c r="K23" s="60" t="s">
        <v>52</v>
      </c>
      <c r="L23" s="61" t="s">
        <v>57</v>
      </c>
      <c r="M23" s="60" t="s">
        <v>57</v>
      </c>
      <c r="N23" s="61" t="s">
        <v>57</v>
      </c>
      <c r="O23" s="60" t="s">
        <v>57</v>
      </c>
      <c r="P23" s="79">
        <v>66</v>
      </c>
      <c r="Q23" s="80">
        <f>P23/P12*100</f>
        <v>0.07591076528517891</v>
      </c>
      <c r="R23" s="79">
        <v>2025</v>
      </c>
      <c r="S23" s="80">
        <f>R23/R12*100</f>
        <v>29.72293818215978</v>
      </c>
      <c r="T23" s="79">
        <v>5898</v>
      </c>
      <c r="U23" s="80">
        <f>T23/T12*100</f>
        <v>32.382484468980515</v>
      </c>
      <c r="V23" s="61">
        <v>5462.1</v>
      </c>
      <c r="W23" s="62">
        <f>V23/V12*100</f>
        <v>5.280812862904217</v>
      </c>
      <c r="X23" s="61">
        <v>0</v>
      </c>
      <c r="Y23" s="62">
        <v>0</v>
      </c>
      <c r="Z23" s="61">
        <v>0</v>
      </c>
      <c r="AA23" s="62">
        <v>0</v>
      </c>
      <c r="AB23" s="63">
        <v>0</v>
      </c>
      <c r="AC23" s="62">
        <v>0</v>
      </c>
      <c r="AD23" s="63">
        <v>0</v>
      </c>
      <c r="AE23" s="66">
        <v>0</v>
      </c>
      <c r="AF23" s="77"/>
    </row>
    <row r="24" spans="1:31" ht="15.75" customHeight="1">
      <c r="A24" s="76" t="s">
        <v>58</v>
      </c>
      <c r="B24" s="59"/>
      <c r="C24" s="60"/>
      <c r="D24" s="59"/>
      <c r="E24" s="60"/>
      <c r="F24" s="61"/>
      <c r="G24" s="63"/>
      <c r="H24" s="61"/>
      <c r="I24" s="62"/>
      <c r="J24" s="61"/>
      <c r="K24" s="62"/>
      <c r="L24" s="61"/>
      <c r="M24" s="62"/>
      <c r="N24" s="61"/>
      <c r="O24" s="62"/>
      <c r="P24" s="61"/>
      <c r="Q24" s="62"/>
      <c r="R24" s="61"/>
      <c r="S24" s="62"/>
      <c r="T24" s="61"/>
      <c r="U24" s="62"/>
      <c r="V24" s="61"/>
      <c r="W24" s="63"/>
      <c r="X24" s="61"/>
      <c r="Y24" s="63"/>
      <c r="Z24" s="61"/>
      <c r="AA24" s="63"/>
      <c r="AB24" s="63"/>
      <c r="AC24" s="63"/>
      <c r="AD24" s="63"/>
      <c r="AE24" s="64"/>
    </row>
    <row r="25" spans="1:31" ht="15.75" customHeight="1">
      <c r="A25" s="58" t="s">
        <v>31</v>
      </c>
      <c r="B25" s="92">
        <v>2983349.26</v>
      </c>
      <c r="C25" s="93">
        <v>100</v>
      </c>
      <c r="D25" s="92">
        <v>590700.84</v>
      </c>
      <c r="E25" s="93">
        <v>19.8</v>
      </c>
      <c r="F25" s="94">
        <v>0</v>
      </c>
      <c r="G25" s="95">
        <f>F25/F20*100</f>
        <v>0</v>
      </c>
      <c r="H25" s="94">
        <v>1626117.04</v>
      </c>
      <c r="I25" s="95">
        <v>54.5</v>
      </c>
      <c r="J25" s="94">
        <v>248475.72</v>
      </c>
      <c r="K25" s="95">
        <v>8.3</v>
      </c>
      <c r="L25" s="94">
        <v>20319.7</v>
      </c>
      <c r="M25" s="95">
        <v>0.7</v>
      </c>
      <c r="N25" s="94">
        <v>3582.86</v>
      </c>
      <c r="O25" s="95">
        <v>0.1</v>
      </c>
      <c r="P25" s="94">
        <v>19443.17</v>
      </c>
      <c r="Q25" s="95">
        <v>0.7</v>
      </c>
      <c r="R25" s="94">
        <v>6045.46</v>
      </c>
      <c r="S25" s="95">
        <v>0.2</v>
      </c>
      <c r="T25" s="94">
        <v>16629.22</v>
      </c>
      <c r="U25" s="95">
        <v>0.6</v>
      </c>
      <c r="V25" s="94">
        <v>96929.37</v>
      </c>
      <c r="W25" s="95">
        <v>3.2</v>
      </c>
      <c r="X25" s="94">
        <v>43275.33</v>
      </c>
      <c r="Y25" s="95">
        <v>1.5</v>
      </c>
      <c r="Z25" s="94">
        <v>224492.05</v>
      </c>
      <c r="AA25" s="97">
        <v>7.5</v>
      </c>
      <c r="AB25" s="94">
        <v>18045.02</v>
      </c>
      <c r="AC25" s="95">
        <v>0.6</v>
      </c>
      <c r="AD25" s="94">
        <v>69293.48</v>
      </c>
      <c r="AE25" s="98">
        <v>2.3</v>
      </c>
    </row>
    <row r="26" spans="1:31" ht="15.75" customHeight="1">
      <c r="A26" s="65" t="s">
        <v>32</v>
      </c>
      <c r="B26" s="59">
        <v>1154112.95</v>
      </c>
      <c r="C26" s="60">
        <f>B26/B25*100</f>
        <v>38.68514375685266</v>
      </c>
      <c r="D26" s="59">
        <v>0</v>
      </c>
      <c r="E26" s="60">
        <f>D26/D25*100</f>
        <v>0</v>
      </c>
      <c r="F26" s="61">
        <v>0</v>
      </c>
      <c r="G26" s="60">
        <f aca="true" t="shared" si="0" ref="G26:G34">F26/F15*100</f>
        <v>0</v>
      </c>
      <c r="H26" s="61">
        <v>990747.3</v>
      </c>
      <c r="I26" s="62">
        <f>H26/H25*100</f>
        <v>60.92718270758666</v>
      </c>
      <c r="J26" s="61">
        <v>50432.15</v>
      </c>
      <c r="K26" s="62">
        <f>J26/J25*100</f>
        <v>20.29661087208038</v>
      </c>
      <c r="L26" s="61">
        <v>2159.22</v>
      </c>
      <c r="M26" s="62">
        <f>L26/L25*100</f>
        <v>10.626239560623434</v>
      </c>
      <c r="N26" s="61">
        <v>986.21</v>
      </c>
      <c r="O26" s="62">
        <f>N26/N25*100</f>
        <v>27.525775497786686</v>
      </c>
      <c r="P26" s="61">
        <v>2042.97</v>
      </c>
      <c r="Q26" s="62">
        <f>P26/P25*100</f>
        <v>10.507391541605614</v>
      </c>
      <c r="R26" s="61">
        <v>870.32</v>
      </c>
      <c r="S26" s="62">
        <f>R26/R25*100</f>
        <v>14.396257687587049</v>
      </c>
      <c r="T26" s="61">
        <v>3040.63</v>
      </c>
      <c r="U26" s="62">
        <f>T26/T25*100</f>
        <v>18.284862428905264</v>
      </c>
      <c r="V26" s="61">
        <v>23519.58</v>
      </c>
      <c r="W26" s="62">
        <f>V26/V25*100</f>
        <v>24.26465786376204</v>
      </c>
      <c r="X26" s="61">
        <v>14567.45</v>
      </c>
      <c r="Y26" s="62">
        <f>X26/X25*100</f>
        <v>33.66225052472159</v>
      </c>
      <c r="Z26" s="61">
        <v>26619.28</v>
      </c>
      <c r="AA26" s="81">
        <f>Z26/Z25*100</f>
        <v>11.857560212043143</v>
      </c>
      <c r="AB26" s="61">
        <v>3719.81</v>
      </c>
      <c r="AC26" s="62">
        <f>AB26/AB25*100</f>
        <v>20.61405307392289</v>
      </c>
      <c r="AD26" s="61">
        <v>35408.03</v>
      </c>
      <c r="AE26" s="66">
        <f>AD26/AD25*100</f>
        <v>51.09864593321045</v>
      </c>
    </row>
    <row r="27" spans="1:31" ht="15.75" customHeight="1">
      <c r="A27" s="65" t="s">
        <v>50</v>
      </c>
      <c r="B27" s="59">
        <v>143550.8</v>
      </c>
      <c r="C27" s="60">
        <f>B27/B25*100</f>
        <v>4.811732971552918</v>
      </c>
      <c r="D27" s="59">
        <v>6537.8</v>
      </c>
      <c r="E27" s="60">
        <f>D27/D25*100</f>
        <v>1.106786982053386</v>
      </c>
      <c r="F27" s="61">
        <v>0</v>
      </c>
      <c r="G27" s="60">
        <f t="shared" si="0"/>
        <v>0</v>
      </c>
      <c r="H27" s="61">
        <v>88754.59</v>
      </c>
      <c r="I27" s="62">
        <f>H27/H25*100</f>
        <v>5.458068996066851</v>
      </c>
      <c r="J27" s="61">
        <v>16229.06</v>
      </c>
      <c r="K27" s="62">
        <f>J27/J25*100</f>
        <v>6.531447016231606</v>
      </c>
      <c r="L27" s="61">
        <v>3411.36</v>
      </c>
      <c r="M27" s="62">
        <f>L27/L25*100</f>
        <v>16.78843683715803</v>
      </c>
      <c r="N27" s="61">
        <v>1045.57</v>
      </c>
      <c r="O27" s="62">
        <f>N27/N25*100</f>
        <v>29.1825524860028</v>
      </c>
      <c r="P27" s="61">
        <v>2789.2</v>
      </c>
      <c r="Q27" s="62">
        <f>P27/P25*100</f>
        <v>14.345397381188357</v>
      </c>
      <c r="R27" s="61">
        <v>421.94</v>
      </c>
      <c r="S27" s="62">
        <f>R27/R25*100</f>
        <v>6.979452349366301</v>
      </c>
      <c r="T27" s="61">
        <v>2148.65</v>
      </c>
      <c r="U27" s="62">
        <f>T27/T25*100</f>
        <v>12.920930747202815</v>
      </c>
      <c r="V27" s="61">
        <v>7963.42</v>
      </c>
      <c r="W27" s="62">
        <f>V27/V25*100</f>
        <v>8.215693550881431</v>
      </c>
      <c r="X27" s="61">
        <v>3642.06</v>
      </c>
      <c r="Y27" s="62">
        <f>X27/X25*100</f>
        <v>8.4160190112935</v>
      </c>
      <c r="Z27" s="61">
        <v>0</v>
      </c>
      <c r="AA27" s="81">
        <f>Z27/Z25*100</f>
        <v>0</v>
      </c>
      <c r="AB27" s="61">
        <v>641.09</v>
      </c>
      <c r="AC27" s="62">
        <f>AB27/AB25*100</f>
        <v>3.552725350262843</v>
      </c>
      <c r="AD27" s="61">
        <v>9966.06</v>
      </c>
      <c r="AE27" s="66">
        <f>AD27/AD25*100</f>
        <v>14.382392109618394</v>
      </c>
    </row>
    <row r="28" spans="1:31" ht="15.75" customHeight="1">
      <c r="A28" s="65" t="s">
        <v>33</v>
      </c>
      <c r="B28" s="59">
        <v>910593.47</v>
      </c>
      <c r="C28" s="60">
        <f>B28/B25*100</f>
        <v>30.52252319931191</v>
      </c>
      <c r="D28" s="59">
        <v>537675.4</v>
      </c>
      <c r="E28" s="60">
        <f>D28/D25*100</f>
        <v>91.02330039009257</v>
      </c>
      <c r="F28" s="61">
        <v>0</v>
      </c>
      <c r="G28" s="60">
        <f t="shared" si="0"/>
        <v>0</v>
      </c>
      <c r="H28" s="61">
        <v>0</v>
      </c>
      <c r="I28" s="62">
        <f>H28/H25*100</f>
        <v>0</v>
      </c>
      <c r="J28" s="61">
        <v>166203.92</v>
      </c>
      <c r="K28" s="62">
        <f>J28/J25*100</f>
        <v>66.88940070281313</v>
      </c>
      <c r="L28" s="61">
        <v>10086.36</v>
      </c>
      <c r="M28" s="62">
        <f>L28/L25*100</f>
        <v>49.638331274575904</v>
      </c>
      <c r="N28" s="61">
        <v>817.7</v>
      </c>
      <c r="O28" s="62">
        <f>N28/N25*100</f>
        <v>22.822549583293792</v>
      </c>
      <c r="P28" s="61">
        <v>11172.68</v>
      </c>
      <c r="Q28" s="62">
        <f>P28/P25*100</f>
        <v>57.46326344932437</v>
      </c>
      <c r="R28" s="61">
        <v>2894.66</v>
      </c>
      <c r="S28" s="62">
        <f>R28/R25*100</f>
        <v>47.8815507835632</v>
      </c>
      <c r="T28" s="61">
        <v>5206.7</v>
      </c>
      <c r="U28" s="62">
        <f>T28/T25*100</f>
        <v>31.310548540460704</v>
      </c>
      <c r="V28" s="61">
        <v>43899.22</v>
      </c>
      <c r="W28" s="62">
        <f>V28/V25*100</f>
        <v>45.28990542288679</v>
      </c>
      <c r="X28" s="61">
        <v>6342.95</v>
      </c>
      <c r="Y28" s="62">
        <f>X28/X25*100</f>
        <v>14.657196143853785</v>
      </c>
      <c r="Z28" s="61">
        <v>104815.7</v>
      </c>
      <c r="AA28" s="81">
        <f>Z28/Z25*100</f>
        <v>46.69016118833607</v>
      </c>
      <c r="AB28" s="61">
        <v>11813.05</v>
      </c>
      <c r="AC28" s="62">
        <f>AB28/AB25*100</f>
        <v>65.464322012389</v>
      </c>
      <c r="AD28" s="61">
        <v>9665.13</v>
      </c>
      <c r="AE28" s="66">
        <f>AD28/AD25*100</f>
        <v>13.948108826400404</v>
      </c>
    </row>
    <row r="29" spans="1:31" ht="15.75" customHeight="1">
      <c r="A29" s="65" t="s">
        <v>34</v>
      </c>
      <c r="B29" s="59">
        <v>527204.15</v>
      </c>
      <c r="C29" s="60">
        <f>B29/B25*100</f>
        <v>17.671553145607902</v>
      </c>
      <c r="D29" s="59">
        <v>37901.85</v>
      </c>
      <c r="E29" s="60">
        <f>D29/D25*100</f>
        <v>6.416420535308533</v>
      </c>
      <c r="F29" s="61">
        <v>0</v>
      </c>
      <c r="G29" s="60">
        <f t="shared" si="0"/>
        <v>0</v>
      </c>
      <c r="H29" s="61">
        <v>443161.52</v>
      </c>
      <c r="I29" s="62">
        <f>H29/H25*100</f>
        <v>27.252744365805302</v>
      </c>
      <c r="J29" s="61">
        <v>0</v>
      </c>
      <c r="K29" s="62">
        <f>J29/J25*100</f>
        <v>0</v>
      </c>
      <c r="L29" s="61">
        <v>765.35</v>
      </c>
      <c r="M29" s="62">
        <f>L29/L25*100</f>
        <v>3.7665418288655834</v>
      </c>
      <c r="N29" s="61" t="s">
        <v>57</v>
      </c>
      <c r="O29" s="60" t="s">
        <v>57</v>
      </c>
      <c r="P29" s="79">
        <v>2604</v>
      </c>
      <c r="Q29" s="80">
        <f>P29/P25*100</f>
        <v>13.39287780747687</v>
      </c>
      <c r="R29" s="61">
        <v>587.08</v>
      </c>
      <c r="S29" s="62">
        <f>R29/R25*100</f>
        <v>9.711088982476108</v>
      </c>
      <c r="T29" s="61">
        <v>1395.56</v>
      </c>
      <c r="U29" s="62">
        <f>T29/T25*100</f>
        <v>8.392215630077658</v>
      </c>
      <c r="V29" s="61">
        <v>10263.21</v>
      </c>
      <c r="W29" s="62">
        <f>V29/V25*100</f>
        <v>10.588338704770289</v>
      </c>
      <c r="X29" s="61">
        <v>1458.36</v>
      </c>
      <c r="Y29" s="62">
        <f>X29/X25*100</f>
        <v>3.3699569708653865</v>
      </c>
      <c r="Z29" s="61">
        <v>28250.78</v>
      </c>
      <c r="AA29" s="81">
        <f>Z29/Z25*100</f>
        <v>12.584312005703543</v>
      </c>
      <c r="AB29" s="61">
        <v>808.75</v>
      </c>
      <c r="AC29" s="62">
        <f>AB29/AB25*100</f>
        <v>4.481845960824648</v>
      </c>
      <c r="AD29" s="61">
        <v>7.99</v>
      </c>
      <c r="AE29" s="75" t="s">
        <v>52</v>
      </c>
    </row>
    <row r="30" spans="1:31" ht="15.75" customHeight="1">
      <c r="A30" s="65" t="s">
        <v>35</v>
      </c>
      <c r="B30" s="59">
        <v>13330.3</v>
      </c>
      <c r="C30" s="60">
        <f>B30/B25*100</f>
        <v>0.44682331293654837</v>
      </c>
      <c r="D30" s="59">
        <v>910.19</v>
      </c>
      <c r="E30" s="60">
        <f>D30/D25*100</f>
        <v>0.15408645770674714</v>
      </c>
      <c r="F30" s="61">
        <v>0</v>
      </c>
      <c r="G30" s="60">
        <f t="shared" si="0"/>
        <v>0</v>
      </c>
      <c r="H30" s="61">
        <v>5670.72</v>
      </c>
      <c r="I30" s="62">
        <f>H30/H25*100</f>
        <v>0.3487276659987525</v>
      </c>
      <c r="J30" s="61">
        <v>1365.05</v>
      </c>
      <c r="K30" s="62">
        <f>J30/J25*100</f>
        <v>0.5493695722060892</v>
      </c>
      <c r="L30" s="61">
        <v>0</v>
      </c>
      <c r="M30" s="62">
        <f>L30/L25*100</f>
        <v>0</v>
      </c>
      <c r="N30" s="79">
        <v>679</v>
      </c>
      <c r="O30" s="80">
        <f>N30/N25*100</f>
        <v>18.951340549170215</v>
      </c>
      <c r="P30" s="79">
        <v>284</v>
      </c>
      <c r="Q30" s="80">
        <f>P30/P25*100</f>
        <v>1.460667164870749</v>
      </c>
      <c r="R30" s="61">
        <v>0</v>
      </c>
      <c r="S30" s="62">
        <f>R30/R25*100</f>
        <v>0</v>
      </c>
      <c r="T30" s="61">
        <v>6.23</v>
      </c>
      <c r="U30" s="60" t="s">
        <v>52</v>
      </c>
      <c r="V30" s="61">
        <v>295.7</v>
      </c>
      <c r="W30" s="62">
        <f>V30/V25*100</f>
        <v>0.30506749399072747</v>
      </c>
      <c r="X30" s="79">
        <v>6</v>
      </c>
      <c r="Y30" s="60" t="s">
        <v>52</v>
      </c>
      <c r="Z30" s="79">
        <v>3717</v>
      </c>
      <c r="AA30" s="60">
        <f>Z30/Z25*100</f>
        <v>1.655737920340609</v>
      </c>
      <c r="AB30" s="61">
        <v>41.36</v>
      </c>
      <c r="AC30" s="62">
        <f>AB30/AB25*100</f>
        <v>0.22920451182653162</v>
      </c>
      <c r="AD30" s="61">
        <v>355.63</v>
      </c>
      <c r="AE30" s="66">
        <f>AD30/AD25*100</f>
        <v>0.5132228890798961</v>
      </c>
    </row>
    <row r="31" spans="1:31" ht="15.75" customHeight="1">
      <c r="A31" s="65" t="s">
        <v>36</v>
      </c>
      <c r="B31" s="59">
        <v>457.2</v>
      </c>
      <c r="C31" s="60" t="s">
        <v>52</v>
      </c>
      <c r="D31" s="59">
        <v>80.14</v>
      </c>
      <c r="E31" s="60" t="s">
        <v>52</v>
      </c>
      <c r="F31" s="61">
        <v>0</v>
      </c>
      <c r="G31" s="60">
        <f t="shared" si="0"/>
        <v>0</v>
      </c>
      <c r="H31" s="61">
        <v>158.67</v>
      </c>
      <c r="I31" s="60" t="s">
        <v>52</v>
      </c>
      <c r="J31" s="61">
        <v>11.23</v>
      </c>
      <c r="K31" s="60" t="s">
        <v>52</v>
      </c>
      <c r="L31" s="61">
        <v>0</v>
      </c>
      <c r="M31" s="62">
        <f>L31/L25*100</f>
        <v>0</v>
      </c>
      <c r="N31" s="61">
        <v>0</v>
      </c>
      <c r="O31" s="62">
        <f>N31/N25*100</f>
        <v>0</v>
      </c>
      <c r="P31" s="61">
        <v>41.47</v>
      </c>
      <c r="Q31" s="62">
        <f>P31/P25*100</f>
        <v>0.21328826523658437</v>
      </c>
      <c r="R31" s="61">
        <v>0</v>
      </c>
      <c r="S31" s="62">
        <f>R31/R25*100</f>
        <v>0</v>
      </c>
      <c r="T31" s="61">
        <v>8.22</v>
      </c>
      <c r="U31" s="60" t="s">
        <v>52</v>
      </c>
      <c r="V31" s="61">
        <v>9.33</v>
      </c>
      <c r="W31" s="60" t="s">
        <v>52</v>
      </c>
      <c r="X31" s="61" t="s">
        <v>57</v>
      </c>
      <c r="Y31" s="60" t="s">
        <v>57</v>
      </c>
      <c r="Z31" s="79">
        <v>145</v>
      </c>
      <c r="AA31" s="60">
        <f>Z31/Z25*100</f>
        <v>0.06459026054597479</v>
      </c>
      <c r="AB31" s="61">
        <v>2.91</v>
      </c>
      <c r="AC31" s="60" t="s">
        <v>52</v>
      </c>
      <c r="AD31" s="61">
        <v>0</v>
      </c>
      <c r="AE31" s="66">
        <f>AD31/AD25*100</f>
        <v>0</v>
      </c>
    </row>
    <row r="32" spans="1:31" ht="15.75" customHeight="1">
      <c r="A32" s="65" t="s">
        <v>37</v>
      </c>
      <c r="B32" s="59">
        <v>38662.97</v>
      </c>
      <c r="C32" s="60">
        <f>B32/B25*100</f>
        <v>1.2959585563240423</v>
      </c>
      <c r="D32" s="59">
        <v>2233.92</v>
      </c>
      <c r="E32" s="60">
        <f>D32/D25*100</f>
        <v>0.37818128039228793</v>
      </c>
      <c r="F32" s="61">
        <v>0</v>
      </c>
      <c r="G32" s="60">
        <f t="shared" si="0"/>
        <v>0</v>
      </c>
      <c r="H32" s="61">
        <v>16901.59</v>
      </c>
      <c r="I32" s="62">
        <f>H32/H25*100</f>
        <v>1.0393833644348256</v>
      </c>
      <c r="J32" s="61">
        <v>5726.45</v>
      </c>
      <c r="K32" s="62">
        <f>J32/J25*100</f>
        <v>2.3046316155155924</v>
      </c>
      <c r="L32" s="61">
        <v>911.32</v>
      </c>
      <c r="M32" s="62">
        <f>L32/L25*100</f>
        <v>4.484908733888788</v>
      </c>
      <c r="N32" s="61">
        <v>0</v>
      </c>
      <c r="O32" s="62">
        <f>N32/N25*100</f>
        <v>0</v>
      </c>
      <c r="P32" s="61">
        <v>0</v>
      </c>
      <c r="Q32" s="62">
        <f>P32/P25*100</f>
        <v>0</v>
      </c>
      <c r="R32" s="61" t="s">
        <v>57</v>
      </c>
      <c r="S32" s="60" t="s">
        <v>57</v>
      </c>
      <c r="T32" s="79">
        <v>154</v>
      </c>
      <c r="U32" s="80">
        <f>T32/T25*100</f>
        <v>0.9260807181575563</v>
      </c>
      <c r="V32" s="61">
        <v>1590.25</v>
      </c>
      <c r="W32" s="62">
        <f>V32/V25*100</f>
        <v>1.6406276033775935</v>
      </c>
      <c r="X32" s="61">
        <v>156.88</v>
      </c>
      <c r="Y32" s="62">
        <f>X32/X25*100</f>
        <v>0.3625160108542211</v>
      </c>
      <c r="Z32" s="61">
        <v>10982.99</v>
      </c>
      <c r="AA32" s="81">
        <f>Z32/Z25*100</f>
        <v>4.892373694302314</v>
      </c>
      <c r="AB32" s="61">
        <v>5.09</v>
      </c>
      <c r="AC32" s="60" t="s">
        <v>52</v>
      </c>
      <c r="AD32" s="61">
        <v>0</v>
      </c>
      <c r="AE32" s="66">
        <f>AD32/AD25*100</f>
        <v>0</v>
      </c>
    </row>
    <row r="33" spans="1:31" ht="15.75" customHeight="1">
      <c r="A33" s="65" t="s">
        <v>38</v>
      </c>
      <c r="B33" s="59">
        <v>6023.75</v>
      </c>
      <c r="C33" s="60">
        <f>B33/B25*100</f>
        <v>0.20191232990266786</v>
      </c>
      <c r="D33" s="59">
        <v>235.15</v>
      </c>
      <c r="E33" s="60" t="s">
        <v>52</v>
      </c>
      <c r="F33" s="61">
        <v>0</v>
      </c>
      <c r="G33" s="60">
        <f t="shared" si="0"/>
        <v>0</v>
      </c>
      <c r="H33" s="61">
        <v>3602.36</v>
      </c>
      <c r="I33" s="62">
        <f>H33/H25*100</f>
        <v>0.2215314095718473</v>
      </c>
      <c r="J33" s="61">
        <v>884.23</v>
      </c>
      <c r="K33" s="62">
        <f>J33/J25*100</f>
        <v>0.35586173168146973</v>
      </c>
      <c r="L33" s="61">
        <v>0</v>
      </c>
      <c r="M33" s="62">
        <f>L33/L25*100</f>
        <v>0</v>
      </c>
      <c r="N33" s="79">
        <v>3</v>
      </c>
      <c r="O33" s="60">
        <f>N33/N25*100</f>
        <v>0.08373199064434558</v>
      </c>
      <c r="P33" s="61">
        <v>0</v>
      </c>
      <c r="Q33" s="60">
        <f>P33/P25*100</f>
        <v>0</v>
      </c>
      <c r="R33" s="61">
        <v>0</v>
      </c>
      <c r="S33" s="62">
        <f>R33/R25*100</f>
        <v>0</v>
      </c>
      <c r="T33" s="61">
        <v>116.86</v>
      </c>
      <c r="U33" s="62">
        <f>T33/T25*100</f>
        <v>0.7027389137915067</v>
      </c>
      <c r="V33" s="61">
        <v>303.01</v>
      </c>
      <c r="W33" s="62">
        <f>V33/V25*100</f>
        <v>0.31260906781917597</v>
      </c>
      <c r="X33" s="61">
        <v>3.09</v>
      </c>
      <c r="Y33" s="60" t="s">
        <v>52</v>
      </c>
      <c r="Z33" s="61">
        <v>830.23</v>
      </c>
      <c r="AA33" s="81">
        <f>Z33/Z25*100</f>
        <v>0.36982601388334246</v>
      </c>
      <c r="AB33" s="61">
        <v>3.09</v>
      </c>
      <c r="AC33" s="60" t="s">
        <v>52</v>
      </c>
      <c r="AD33" s="61">
        <v>42.73</v>
      </c>
      <c r="AE33" s="66">
        <f>AD33/AD25*100</f>
        <v>0.061665253354283835</v>
      </c>
    </row>
    <row r="34" spans="1:31" ht="15.75" customHeight="1">
      <c r="A34" s="65" t="s">
        <v>39</v>
      </c>
      <c r="B34" s="59">
        <v>13876.55</v>
      </c>
      <c r="C34" s="60">
        <f>B34/B25*100</f>
        <v>0.46513327105388924</v>
      </c>
      <c r="D34" s="59">
        <v>270</v>
      </c>
      <c r="E34" s="60" t="s">
        <v>52</v>
      </c>
      <c r="F34" s="61">
        <v>0</v>
      </c>
      <c r="G34" s="60">
        <f t="shared" si="0"/>
        <v>0</v>
      </c>
      <c r="H34" s="61">
        <v>9302.56</v>
      </c>
      <c r="I34" s="62">
        <f>H34/H25*100</f>
        <v>0.5720719832073096</v>
      </c>
      <c r="J34" s="61">
        <v>906.86</v>
      </c>
      <c r="K34" s="62">
        <f>J34/J25*100</f>
        <v>0.3649692613829633</v>
      </c>
      <c r="L34" s="61">
        <v>151.58</v>
      </c>
      <c r="M34" s="62">
        <f>L34/L25*100</f>
        <v>0.7459755803481352</v>
      </c>
      <c r="N34" s="61">
        <v>0</v>
      </c>
      <c r="O34" s="62">
        <f>N34/N25*100</f>
        <v>0</v>
      </c>
      <c r="P34" s="61">
        <v>0</v>
      </c>
      <c r="Q34" s="62">
        <f>P34/P25*100</f>
        <v>0</v>
      </c>
      <c r="R34" s="61">
        <v>129.25</v>
      </c>
      <c r="S34" s="62">
        <f>R34/R25*100</f>
        <v>2.1379679958183497</v>
      </c>
      <c r="T34" s="61">
        <v>0</v>
      </c>
      <c r="U34" s="62">
        <f>T34/T25*100</f>
        <v>0</v>
      </c>
      <c r="V34" s="61">
        <v>182.95</v>
      </c>
      <c r="W34" s="62">
        <f>V34/V25*100</f>
        <v>0.18874568152047205</v>
      </c>
      <c r="X34" s="61">
        <v>1847.03</v>
      </c>
      <c r="Y34" s="62">
        <f>X34/X25*100</f>
        <v>4.268089925599643</v>
      </c>
      <c r="Z34" s="61">
        <v>866.02</v>
      </c>
      <c r="AA34" s="81">
        <f>Z34/Z25*100</f>
        <v>0.38576867198637993</v>
      </c>
      <c r="AB34" s="61">
        <v>89.01</v>
      </c>
      <c r="AC34" s="62">
        <f>AB34/AB25*100</f>
        <v>0.49326628621082164</v>
      </c>
      <c r="AD34" s="61">
        <v>131.29</v>
      </c>
      <c r="AE34" s="66">
        <f>AD34/AD25*100</f>
        <v>0.18946948544076586</v>
      </c>
    </row>
    <row r="35" spans="1:31" ht="15.75" customHeight="1">
      <c r="A35" s="65" t="s">
        <v>40</v>
      </c>
      <c r="B35" s="59">
        <v>45329.33</v>
      </c>
      <c r="C35" s="60">
        <f>B35/B25*100</f>
        <v>1.5194107712350116</v>
      </c>
      <c r="D35" s="59">
        <v>3870.74</v>
      </c>
      <c r="E35" s="60">
        <f>D35/D25*100</f>
        <v>0.6552792442279243</v>
      </c>
      <c r="F35" s="61">
        <v>0</v>
      </c>
      <c r="G35" s="60">
        <v>0</v>
      </c>
      <c r="H35" s="61">
        <v>25058.58</v>
      </c>
      <c r="I35" s="62">
        <f>H35/H25*100</f>
        <v>1.5410071589926886</v>
      </c>
      <c r="J35" s="61">
        <v>4137.96</v>
      </c>
      <c r="K35" s="62">
        <f>J35/J25*100</f>
        <v>1.6653377641887908</v>
      </c>
      <c r="L35" s="79">
        <v>508</v>
      </c>
      <c r="M35" s="80">
        <f>L35/L25*100</f>
        <v>2.50003690999375</v>
      </c>
      <c r="N35" s="79">
        <v>52</v>
      </c>
      <c r="O35" s="80">
        <f>N35/N25*100</f>
        <v>1.45135450450199</v>
      </c>
      <c r="P35" s="61">
        <v>444.5</v>
      </c>
      <c r="Q35" s="62">
        <f>P35/P25*100</f>
        <v>2.2861498407924223</v>
      </c>
      <c r="R35" s="61">
        <v>90.3</v>
      </c>
      <c r="S35" s="62">
        <f>R35/R25*100</f>
        <v>1.4936828628425296</v>
      </c>
      <c r="T35" s="61">
        <v>99.3</v>
      </c>
      <c r="U35" s="62">
        <f>T35/T25*100</f>
        <v>0.5971416578769178</v>
      </c>
      <c r="V35" s="61">
        <v>0</v>
      </c>
      <c r="W35" s="62">
        <f>V35/V25*100</f>
        <v>0</v>
      </c>
      <c r="X35" s="61">
        <v>588.47</v>
      </c>
      <c r="Y35" s="62">
        <f>X35/X25*100</f>
        <v>1.3598278742184058</v>
      </c>
      <c r="Z35" s="61">
        <v>7604.56</v>
      </c>
      <c r="AA35" s="81">
        <f>Z35/Z25*100</f>
        <v>3.3874518050861937</v>
      </c>
      <c r="AB35" s="61">
        <v>788.99</v>
      </c>
      <c r="AC35" s="62">
        <f>AB35/AB25*100</f>
        <v>4.372342064458781</v>
      </c>
      <c r="AD35" s="61">
        <v>2086.21</v>
      </c>
      <c r="AE35" s="66">
        <f>AD35/AD25*100</f>
        <v>3.010687296986672</v>
      </c>
    </row>
    <row r="36" spans="1:31" ht="15.75" customHeight="1">
      <c r="A36" s="65" t="s">
        <v>51</v>
      </c>
      <c r="B36" s="59">
        <v>1195.47</v>
      </c>
      <c r="C36" s="60" t="s">
        <v>52</v>
      </c>
      <c r="D36" s="59">
        <v>240.26</v>
      </c>
      <c r="E36" s="60" t="s">
        <v>52</v>
      </c>
      <c r="F36" s="61">
        <v>0</v>
      </c>
      <c r="G36" s="60">
        <v>0</v>
      </c>
      <c r="H36" s="61">
        <v>564.44</v>
      </c>
      <c r="I36" s="60" t="s">
        <v>52</v>
      </c>
      <c r="J36" s="61">
        <v>41.93</v>
      </c>
      <c r="K36" s="60" t="s">
        <v>52</v>
      </c>
      <c r="L36" s="61" t="s">
        <v>57</v>
      </c>
      <c r="M36" s="60" t="s">
        <v>57</v>
      </c>
      <c r="N36" s="61" t="s">
        <v>57</v>
      </c>
      <c r="O36" s="60" t="s">
        <v>57</v>
      </c>
      <c r="P36" s="79">
        <v>18</v>
      </c>
      <c r="Q36" s="80">
        <f>P36/P25*100</f>
        <v>0.09257749636504749</v>
      </c>
      <c r="R36" s="79">
        <v>4</v>
      </c>
      <c r="S36" s="80">
        <f>R36/R25*100</f>
        <v>0.06616535383577098</v>
      </c>
      <c r="T36" s="79">
        <v>68</v>
      </c>
      <c r="U36" s="80">
        <f>T36/T25*100</f>
        <v>0.40891875866697297</v>
      </c>
      <c r="V36" s="61">
        <v>127.83</v>
      </c>
      <c r="W36" s="62">
        <f>V36/V25*100</f>
        <v>0.1318795324884501</v>
      </c>
      <c r="X36" s="61">
        <v>0</v>
      </c>
      <c r="Y36" s="62">
        <f>X36/X25*100</f>
        <v>0</v>
      </c>
      <c r="Z36" s="61">
        <v>53.21</v>
      </c>
      <c r="AA36" s="60" t="s">
        <v>52</v>
      </c>
      <c r="AB36" s="61">
        <v>77.29</v>
      </c>
      <c r="AC36" s="62">
        <f>AB36/AB25*100</f>
        <v>0.4283176189330907</v>
      </c>
      <c r="AD36" s="61">
        <v>0</v>
      </c>
      <c r="AE36" s="66">
        <f>AD36/AD25*100</f>
        <v>0</v>
      </c>
    </row>
    <row r="37" spans="1:31" ht="15.75" customHeight="1">
      <c r="A37" s="30" t="s">
        <v>60</v>
      </c>
      <c r="B37" s="59">
        <v>2088.7</v>
      </c>
      <c r="C37" s="60">
        <f>B37/B25*100</f>
        <v>0.0700119167408512</v>
      </c>
      <c r="D37" s="59">
        <v>190.1</v>
      </c>
      <c r="E37" s="60" t="s">
        <v>52</v>
      </c>
      <c r="F37" s="61">
        <v>0</v>
      </c>
      <c r="G37" s="60">
        <v>0</v>
      </c>
      <c r="H37" s="61">
        <v>1032.14</v>
      </c>
      <c r="I37" s="62">
        <f>H37/H25*100</f>
        <v>0.06347267598893128</v>
      </c>
      <c r="J37" s="61">
        <v>198.62</v>
      </c>
      <c r="K37" s="62">
        <f>J37/J25*100</f>
        <v>0.07993537557713888</v>
      </c>
      <c r="L37" s="61">
        <v>0</v>
      </c>
      <c r="M37" s="62">
        <f>L37/L25*100</f>
        <v>0</v>
      </c>
      <c r="N37" s="61">
        <v>0</v>
      </c>
      <c r="O37" s="62">
        <f>N37/N25*100</f>
        <v>0</v>
      </c>
      <c r="P37" s="61">
        <v>0</v>
      </c>
      <c r="Q37" s="62">
        <f>P37/P25*100</f>
        <v>0</v>
      </c>
      <c r="R37" s="61">
        <v>0</v>
      </c>
      <c r="S37" s="62">
        <f>R37/R25*100</f>
        <v>0</v>
      </c>
      <c r="T37" s="61">
        <v>73.92</v>
      </c>
      <c r="U37" s="62">
        <f>T37/T25*100</f>
        <v>0.444518744715627</v>
      </c>
      <c r="V37" s="61">
        <v>139.65</v>
      </c>
      <c r="W37" s="62">
        <f>V37/V25*100</f>
        <v>0.14407397881570883</v>
      </c>
      <c r="X37" s="61">
        <v>90.95</v>
      </c>
      <c r="Y37" s="62">
        <f>X37/X25*100</f>
        <v>0.21016593056598296</v>
      </c>
      <c r="Z37" s="61">
        <v>204.64</v>
      </c>
      <c r="AA37" s="81">
        <f>Z37/Z25*100</f>
        <v>0.09115690288364331</v>
      </c>
      <c r="AB37" s="61">
        <v>0</v>
      </c>
      <c r="AC37" s="62">
        <f>AB37/AB25*100</f>
        <v>0</v>
      </c>
      <c r="AD37" s="61">
        <v>158.68</v>
      </c>
      <c r="AE37" s="66">
        <f>AD37/AD25*100</f>
        <v>0.2289970138604671</v>
      </c>
    </row>
    <row r="38" spans="1:31" ht="15.75" customHeight="1">
      <c r="A38" s="30" t="s">
        <v>61</v>
      </c>
      <c r="B38" s="59">
        <v>73456.49</v>
      </c>
      <c r="C38" s="60">
        <f>B38/B25*100</f>
        <v>2.4622155704290556</v>
      </c>
      <c r="D38" s="59">
        <v>158.72</v>
      </c>
      <c r="E38" s="60" t="s">
        <v>52</v>
      </c>
      <c r="F38" s="61">
        <v>0</v>
      </c>
      <c r="G38" s="60">
        <v>0</v>
      </c>
      <c r="H38" s="61">
        <v>33661.74</v>
      </c>
      <c r="I38" s="62">
        <f>H38/H25*100</f>
        <v>2.070068707969507</v>
      </c>
      <c r="J38" s="61">
        <v>2323.87</v>
      </c>
      <c r="K38" s="62">
        <f>J38/J25*100</f>
        <v>0.9352503335134716</v>
      </c>
      <c r="L38" s="61">
        <v>2326.45</v>
      </c>
      <c r="M38" s="62">
        <f>L38/L25*100</f>
        <v>11.449233994596375</v>
      </c>
      <c r="N38" s="61">
        <v>0</v>
      </c>
      <c r="O38" s="62">
        <f>N38/N25*100</f>
        <v>0</v>
      </c>
      <c r="P38" s="61">
        <v>46.45</v>
      </c>
      <c r="Q38" s="62">
        <f>P38/P25*100</f>
        <v>0.23890137256424754</v>
      </c>
      <c r="R38" s="61">
        <v>52.76</v>
      </c>
      <c r="S38" s="62">
        <f>R38/R25*100</f>
        <v>0.8727210170938191</v>
      </c>
      <c r="T38" s="61">
        <v>304.4</v>
      </c>
      <c r="U38" s="62">
        <f>T38/T25*100</f>
        <v>1.8305127961503904</v>
      </c>
      <c r="V38" s="61">
        <v>4981.6</v>
      </c>
      <c r="W38" s="62">
        <f>V38/V25*100</f>
        <v>5.139412337045006</v>
      </c>
      <c r="X38" s="61">
        <v>161.67</v>
      </c>
      <c r="Y38" s="62">
        <f>X38/X25*100</f>
        <v>0.3735846728378501</v>
      </c>
      <c r="Z38" s="61">
        <v>29418.27</v>
      </c>
      <c r="AA38" s="81">
        <f>Z38/Z25*100</f>
        <v>13.104370511116095</v>
      </c>
      <c r="AB38" s="61">
        <v>20.56</v>
      </c>
      <c r="AC38" s="62">
        <f>AB38/AB25*100</f>
        <v>0.1139372524940399</v>
      </c>
      <c r="AD38" s="61">
        <v>0</v>
      </c>
      <c r="AE38" s="66">
        <f>AD38/AD25*100</f>
        <v>0</v>
      </c>
    </row>
    <row r="39" spans="1:31" ht="15.75" customHeight="1">
      <c r="A39" s="67" t="s">
        <v>41</v>
      </c>
      <c r="B39" s="68">
        <v>53467.13</v>
      </c>
      <c r="C39" s="69">
        <f>B39/B25*100</f>
        <v>1.7921847340126713</v>
      </c>
      <c r="D39" s="68">
        <v>396.57</v>
      </c>
      <c r="E39" s="69">
        <f>D39/D25*100</f>
        <v>0.06713550635885333</v>
      </c>
      <c r="F39" s="70">
        <v>0</v>
      </c>
      <c r="G39" s="71">
        <v>0</v>
      </c>
      <c r="H39" s="70">
        <v>7500.83</v>
      </c>
      <c r="I39" s="71">
        <f>H39/H25*100</f>
        <v>0.461272455517716</v>
      </c>
      <c r="J39" s="70">
        <v>14.39</v>
      </c>
      <c r="K39" s="69" t="s">
        <v>52</v>
      </c>
      <c r="L39" s="70">
        <v>0</v>
      </c>
      <c r="M39" s="71">
        <f>L39/L25*100</f>
        <v>0</v>
      </c>
      <c r="N39" s="70">
        <v>0</v>
      </c>
      <c r="O39" s="71">
        <f>N39/N25*100</f>
        <v>0</v>
      </c>
      <c r="P39" s="70">
        <v>0</v>
      </c>
      <c r="Q39" s="71">
        <f>P39/P25*100</f>
        <v>0</v>
      </c>
      <c r="R39" s="70">
        <v>995.06</v>
      </c>
      <c r="S39" s="71">
        <f>R39/R25*100</f>
        <v>16.459624246955563</v>
      </c>
      <c r="T39" s="70">
        <v>4006.29</v>
      </c>
      <c r="U39" s="71">
        <f>T39/T25*100</f>
        <v>24.09186961264569</v>
      </c>
      <c r="V39" s="70">
        <v>3653.62</v>
      </c>
      <c r="W39" s="71">
        <f>V39/V25*100</f>
        <v>3.769363197140351</v>
      </c>
      <c r="X39" s="70">
        <v>14410.42</v>
      </c>
      <c r="Y39" s="71">
        <f>X39/X25*100</f>
        <v>33.29938789605995</v>
      </c>
      <c r="Z39" s="70">
        <v>10984.2</v>
      </c>
      <c r="AA39" s="82">
        <f>Z39/Z25*100</f>
        <v>4.89291268889032</v>
      </c>
      <c r="AB39" s="70">
        <v>34.02</v>
      </c>
      <c r="AC39" s="71">
        <f>AB39/AB25*100</f>
        <v>0.18852846935054657</v>
      </c>
      <c r="AD39" s="70">
        <v>11471.73</v>
      </c>
      <c r="AE39" s="72">
        <f>AD39/AD25*100</f>
        <v>16.55528052567139</v>
      </c>
    </row>
    <row r="40" spans="1:31" ht="15.75" customHeight="1">
      <c r="A40" s="48" t="s">
        <v>70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51"/>
      <c r="R40" s="49"/>
      <c r="S40" s="49"/>
      <c r="T40" s="49"/>
      <c r="U40" s="49"/>
      <c r="V40" s="49"/>
      <c r="W40" s="52"/>
      <c r="X40" s="49"/>
      <c r="Y40" s="49"/>
      <c r="Z40" s="53"/>
      <c r="AA40" s="53"/>
      <c r="AB40" s="53"/>
      <c r="AC40" s="53"/>
      <c r="AD40" s="53"/>
      <c r="AE40" s="53"/>
    </row>
    <row r="41" spans="1:31" ht="15.75" customHeight="1">
      <c r="A41" s="76" t="s">
        <v>56</v>
      </c>
      <c r="B41" s="53" t="s">
        <v>1</v>
      </c>
      <c r="C41" s="53" t="s">
        <v>1</v>
      </c>
      <c r="D41" s="53" t="s">
        <v>1</v>
      </c>
      <c r="E41" s="53" t="s">
        <v>1</v>
      </c>
      <c r="F41" s="53" t="s">
        <v>1</v>
      </c>
      <c r="G41" s="53" t="s">
        <v>1</v>
      </c>
      <c r="H41" s="53"/>
      <c r="I41" s="53"/>
      <c r="J41" s="53"/>
      <c r="K41" s="53"/>
      <c r="L41" s="53"/>
      <c r="M41" s="53"/>
      <c r="N41" s="53"/>
      <c r="O41" s="53"/>
      <c r="P41" s="53"/>
      <c r="Q41" s="54"/>
      <c r="R41" s="53"/>
      <c r="S41" s="53"/>
      <c r="T41" s="53"/>
      <c r="U41" s="53"/>
      <c r="V41" s="53"/>
      <c r="W41" s="55"/>
      <c r="X41" s="53"/>
      <c r="Y41" s="53"/>
      <c r="Z41" s="53"/>
      <c r="AA41" s="53"/>
      <c r="AB41" s="56"/>
      <c r="AC41" s="57"/>
      <c r="AD41" s="56"/>
      <c r="AE41" s="73"/>
    </row>
    <row r="42" spans="1:31" ht="15.75" customHeight="1">
      <c r="A42" s="58" t="s">
        <v>31</v>
      </c>
      <c r="B42" s="92">
        <v>2420.09</v>
      </c>
      <c r="C42" s="93">
        <v>100</v>
      </c>
      <c r="D42" s="92">
        <v>69</v>
      </c>
      <c r="E42" s="93">
        <v>2.9</v>
      </c>
      <c r="F42" s="92">
        <v>337</v>
      </c>
      <c r="G42" s="93">
        <v>13.9</v>
      </c>
      <c r="H42" s="92">
        <v>36</v>
      </c>
      <c r="I42" s="93">
        <v>1.5</v>
      </c>
      <c r="J42" s="92">
        <v>119</v>
      </c>
      <c r="K42" s="93">
        <v>4.9</v>
      </c>
      <c r="L42" s="92">
        <v>308</v>
      </c>
      <c r="M42" s="93">
        <v>12.7</v>
      </c>
      <c r="N42" s="92">
        <v>280</v>
      </c>
      <c r="O42" s="93">
        <v>11.6</v>
      </c>
      <c r="P42" s="92">
        <v>888</v>
      </c>
      <c r="Q42" s="93">
        <v>36.7</v>
      </c>
      <c r="R42" s="92">
        <v>4</v>
      </c>
      <c r="S42" s="93">
        <v>0.2</v>
      </c>
      <c r="T42" s="92">
        <v>174</v>
      </c>
      <c r="U42" s="93">
        <v>7.2</v>
      </c>
      <c r="V42" s="92">
        <v>205.09</v>
      </c>
      <c r="W42" s="90">
        <v>8.5</v>
      </c>
      <c r="X42" s="90">
        <v>0</v>
      </c>
      <c r="Y42" s="93">
        <f>X42/X32*100</f>
        <v>0</v>
      </c>
      <c r="Z42" s="90">
        <v>0</v>
      </c>
      <c r="AA42" s="93">
        <f>Z42/Z32*100</f>
        <v>0</v>
      </c>
      <c r="AB42" s="90">
        <v>0</v>
      </c>
      <c r="AC42" s="93">
        <f>AB42/AB32*100</f>
        <v>0</v>
      </c>
      <c r="AD42" s="90">
        <v>0</v>
      </c>
      <c r="AE42" s="102">
        <v>0</v>
      </c>
    </row>
    <row r="43" spans="1:31" ht="15.75" customHeight="1">
      <c r="A43" s="65" t="s">
        <v>32</v>
      </c>
      <c r="B43" s="59">
        <v>575</v>
      </c>
      <c r="C43" s="60">
        <f>B43/B42*100</f>
        <v>23.75944696271626</v>
      </c>
      <c r="D43" s="59">
        <v>0</v>
      </c>
      <c r="E43" s="60">
        <f>D43/D42*100</f>
        <v>0</v>
      </c>
      <c r="F43" s="59">
        <v>54</v>
      </c>
      <c r="G43" s="60">
        <f>F43/F42*100</f>
        <v>16.023738872403563</v>
      </c>
      <c r="H43" s="59">
        <v>6</v>
      </c>
      <c r="I43" s="60">
        <f>H43/H42*100</f>
        <v>16.666666666666664</v>
      </c>
      <c r="J43" s="59">
        <v>28</v>
      </c>
      <c r="K43" s="60">
        <f>J43/J42*100</f>
        <v>23.52941176470588</v>
      </c>
      <c r="L43" s="59" t="s">
        <v>57</v>
      </c>
      <c r="M43" s="80" t="s">
        <v>57</v>
      </c>
      <c r="N43" s="59">
        <v>100</v>
      </c>
      <c r="O43" s="60">
        <f>N43/N42*100</f>
        <v>35.714285714285715</v>
      </c>
      <c r="P43" s="79">
        <v>311</v>
      </c>
      <c r="Q43" s="80">
        <f>P43/P42*100</f>
        <v>35.02252252252252</v>
      </c>
      <c r="R43" s="59" t="s">
        <v>57</v>
      </c>
      <c r="S43" s="80" t="s">
        <v>57</v>
      </c>
      <c r="T43" s="59">
        <v>65</v>
      </c>
      <c r="U43" s="60">
        <f>T43/T42*100</f>
        <v>37.35632183908046</v>
      </c>
      <c r="V43" s="79">
        <v>11</v>
      </c>
      <c r="W43" s="80">
        <f>V43/V42*100</f>
        <v>5.36349895167975</v>
      </c>
      <c r="X43" s="56">
        <v>0</v>
      </c>
      <c r="Y43" s="60">
        <f>X43/X33*100</f>
        <v>0</v>
      </c>
      <c r="Z43" s="56">
        <v>0</v>
      </c>
      <c r="AA43" s="60">
        <f>Z43/Z33*100</f>
        <v>0</v>
      </c>
      <c r="AB43" s="56">
        <v>0</v>
      </c>
      <c r="AC43" s="60">
        <f>AB43/AB33*100</f>
        <v>0</v>
      </c>
      <c r="AD43" s="56">
        <v>0</v>
      </c>
      <c r="AE43" s="75">
        <v>0</v>
      </c>
    </row>
    <row r="44" spans="1:31" ht="15.75" customHeight="1">
      <c r="A44" s="65" t="s">
        <v>49</v>
      </c>
      <c r="B44" s="59">
        <v>154</v>
      </c>
      <c r="C44" s="60">
        <f>B44/B42*100</f>
        <v>6.363399708275312</v>
      </c>
      <c r="D44" s="59" t="s">
        <v>57</v>
      </c>
      <c r="E44" s="80" t="s">
        <v>57</v>
      </c>
      <c r="F44" s="59">
        <v>0</v>
      </c>
      <c r="G44" s="60">
        <f>F44/F42*100</f>
        <v>0</v>
      </c>
      <c r="H44" s="59">
        <v>4</v>
      </c>
      <c r="I44" s="60">
        <f>H44/H42*100</f>
        <v>11.11111111111111</v>
      </c>
      <c r="J44" s="79" t="s">
        <v>57</v>
      </c>
      <c r="K44" s="80" t="s">
        <v>57</v>
      </c>
      <c r="L44" s="79">
        <v>48</v>
      </c>
      <c r="M44" s="80">
        <f>L44/L42*100</f>
        <v>15.584415584415584</v>
      </c>
      <c r="N44" s="59">
        <v>4</v>
      </c>
      <c r="O44" s="60">
        <f>N44/N42*100</f>
        <v>1.4285714285714286</v>
      </c>
      <c r="P44" s="59">
        <v>0</v>
      </c>
      <c r="Q44" s="60">
        <f>P44/P42*100</f>
        <v>0</v>
      </c>
      <c r="R44" s="59">
        <v>0</v>
      </c>
      <c r="S44" s="60">
        <f>R44/R42*100</f>
        <v>0</v>
      </c>
      <c r="T44" s="59">
        <v>9</v>
      </c>
      <c r="U44" s="60">
        <f>T44/T42*100</f>
        <v>5.172413793103448</v>
      </c>
      <c r="V44" s="59">
        <v>89</v>
      </c>
      <c r="W44" s="60">
        <f>V44/V42*100</f>
        <v>43.39558242722707</v>
      </c>
      <c r="X44" s="56">
        <v>0</v>
      </c>
      <c r="Y44" s="60">
        <f>X44/X34*100</f>
        <v>0</v>
      </c>
      <c r="Z44" s="56">
        <v>0</v>
      </c>
      <c r="AA44" s="60">
        <f>Z44/Z34*100</f>
        <v>0</v>
      </c>
      <c r="AB44" s="56">
        <v>0</v>
      </c>
      <c r="AC44" s="60">
        <f>AB44/AB34*100</f>
        <v>0</v>
      </c>
      <c r="AD44" s="56">
        <v>0</v>
      </c>
      <c r="AE44" s="75">
        <v>0</v>
      </c>
    </row>
    <row r="45" spans="1:31" ht="15.75" customHeight="1">
      <c r="A45" s="65" t="s">
        <v>33</v>
      </c>
      <c r="B45" s="59">
        <v>702</v>
      </c>
      <c r="C45" s="60">
        <f>B45/B42*100</f>
        <v>29.007185683177074</v>
      </c>
      <c r="D45" s="79">
        <v>41</v>
      </c>
      <c r="E45" s="80">
        <f>D45/D42*100</f>
        <v>59.42028985507246</v>
      </c>
      <c r="F45" s="59">
        <v>70</v>
      </c>
      <c r="G45" s="60">
        <f>F45/F42*100</f>
        <v>20.77151335311573</v>
      </c>
      <c r="H45" s="59">
        <v>0</v>
      </c>
      <c r="I45" s="60">
        <f>H45/H42*100</f>
        <v>0</v>
      </c>
      <c r="J45" s="79">
        <v>41</v>
      </c>
      <c r="K45" s="80">
        <f>J45/J42*100</f>
        <v>34.45378151260504</v>
      </c>
      <c r="L45" s="79">
        <v>39</v>
      </c>
      <c r="M45" s="80">
        <f>L45/L42*100</f>
        <v>12.662337662337661</v>
      </c>
      <c r="N45" s="59">
        <v>106</v>
      </c>
      <c r="O45" s="60">
        <f>N45/N42*100</f>
        <v>37.857142857142854</v>
      </c>
      <c r="P45" s="79">
        <v>309</v>
      </c>
      <c r="Q45" s="80">
        <f>P45/P42*100</f>
        <v>34.7972972972973</v>
      </c>
      <c r="R45" s="59">
        <v>0</v>
      </c>
      <c r="S45" s="60">
        <f>R45/R42*100</f>
        <v>0</v>
      </c>
      <c r="T45" s="79">
        <v>73</v>
      </c>
      <c r="U45" s="80">
        <f>T45/T42*100</f>
        <v>41.95402298850575</v>
      </c>
      <c r="V45" s="79">
        <v>34</v>
      </c>
      <c r="W45" s="80">
        <f>V45/V42*100</f>
        <v>16.57808766882832</v>
      </c>
      <c r="X45" s="56">
        <v>0</v>
      </c>
      <c r="Y45" s="60">
        <f>X45/X35*100</f>
        <v>0</v>
      </c>
      <c r="Z45" s="56">
        <v>0</v>
      </c>
      <c r="AA45" s="60">
        <f>Z45/Z35*100</f>
        <v>0</v>
      </c>
      <c r="AB45" s="56">
        <v>0</v>
      </c>
      <c r="AC45" s="60">
        <f>AB45/AB35*100</f>
        <v>0</v>
      </c>
      <c r="AD45" s="56">
        <v>0</v>
      </c>
      <c r="AE45" s="75">
        <v>0</v>
      </c>
    </row>
    <row r="46" spans="1:31" ht="15.75" customHeight="1">
      <c r="A46" s="65" t="s">
        <v>34</v>
      </c>
      <c r="B46" s="59">
        <v>359.09</v>
      </c>
      <c r="C46" s="60">
        <f>B46/B42*100</f>
        <v>14.837877930159621</v>
      </c>
      <c r="D46" s="59">
        <v>9</v>
      </c>
      <c r="E46" s="60">
        <f>D46/D42*100</f>
        <v>13.043478260869565</v>
      </c>
      <c r="F46" s="79">
        <v>85</v>
      </c>
      <c r="G46" s="80">
        <f>F46/F42*100</f>
        <v>25.222551928783382</v>
      </c>
      <c r="H46" s="79">
        <v>10</v>
      </c>
      <c r="I46" s="80">
        <f>H46/H42*100</f>
        <v>27.77777777777778</v>
      </c>
      <c r="J46" s="59">
        <v>0</v>
      </c>
      <c r="K46" s="60">
        <f>J46/J42*100</f>
        <v>0</v>
      </c>
      <c r="L46" s="59">
        <v>104</v>
      </c>
      <c r="M46" s="60">
        <f>L46/L42*100</f>
        <v>33.76623376623377</v>
      </c>
      <c r="N46" s="59">
        <v>37</v>
      </c>
      <c r="O46" s="60">
        <f>N46/N42*100</f>
        <v>13.214285714285715</v>
      </c>
      <c r="P46" s="59">
        <v>61</v>
      </c>
      <c r="Q46" s="60">
        <f>P46/P42*100</f>
        <v>6.86936936936937</v>
      </c>
      <c r="R46" s="79">
        <v>4</v>
      </c>
      <c r="S46" s="80">
        <f>R46/R42*100</f>
        <v>100</v>
      </c>
      <c r="T46" s="79">
        <v>21</v>
      </c>
      <c r="U46" s="80">
        <f>T46/T42*100</f>
        <v>12.068965517241379</v>
      </c>
      <c r="V46" s="79">
        <v>17</v>
      </c>
      <c r="W46" s="80">
        <f>V46/V42*100</f>
        <v>8.28904383441416</v>
      </c>
      <c r="X46" s="56">
        <v>0</v>
      </c>
      <c r="Y46" s="60">
        <v>0</v>
      </c>
      <c r="Z46" s="56">
        <v>0</v>
      </c>
      <c r="AA46" s="60">
        <v>0</v>
      </c>
      <c r="AB46" s="56">
        <v>0</v>
      </c>
      <c r="AC46" s="60">
        <v>0</v>
      </c>
      <c r="AD46" s="56">
        <v>0</v>
      </c>
      <c r="AE46" s="75">
        <v>0</v>
      </c>
    </row>
    <row r="47" spans="1:31" ht="15.75" customHeight="1">
      <c r="A47" s="65" t="s">
        <v>35</v>
      </c>
      <c r="B47" s="59">
        <v>47</v>
      </c>
      <c r="C47" s="60">
        <f>B47/B42*100</f>
        <v>1.9420765343437638</v>
      </c>
      <c r="D47" s="59">
        <v>4</v>
      </c>
      <c r="E47" s="60">
        <f>D47/D42*100</f>
        <v>5.797101449275362</v>
      </c>
      <c r="F47" s="79">
        <v>8</v>
      </c>
      <c r="G47" s="80">
        <f>F47/F42*100</f>
        <v>2.3738872403560833</v>
      </c>
      <c r="H47" s="59" t="s">
        <v>57</v>
      </c>
      <c r="I47" s="60" t="s">
        <v>57</v>
      </c>
      <c r="J47" s="59">
        <v>18</v>
      </c>
      <c r="K47" s="60">
        <f>J47/J42*100</f>
        <v>15.126050420168067</v>
      </c>
      <c r="L47" s="59">
        <v>0</v>
      </c>
      <c r="M47" s="60">
        <f>L47/L42*100</f>
        <v>0</v>
      </c>
      <c r="N47" s="59">
        <v>5</v>
      </c>
      <c r="O47" s="60">
        <f>N47/N42*100</f>
        <v>1.7857142857142856</v>
      </c>
      <c r="P47" s="59">
        <v>12</v>
      </c>
      <c r="Q47" s="60">
        <f>P47/P42*100</f>
        <v>1.3513513513513513</v>
      </c>
      <c r="R47" s="59">
        <v>0</v>
      </c>
      <c r="S47" s="60">
        <f>R47/R42*100</f>
        <v>0</v>
      </c>
      <c r="T47" s="59">
        <v>0</v>
      </c>
      <c r="U47" s="60">
        <f>T47/T42*100</f>
        <v>0</v>
      </c>
      <c r="V47" s="59" t="s">
        <v>57</v>
      </c>
      <c r="W47" s="80" t="s">
        <v>57</v>
      </c>
      <c r="X47" s="56">
        <v>0</v>
      </c>
      <c r="Y47" s="60">
        <f>X47/X37*100</f>
        <v>0</v>
      </c>
      <c r="Z47" s="56">
        <v>0</v>
      </c>
      <c r="AA47" s="60">
        <f>Z47/Z37*100</f>
        <v>0</v>
      </c>
      <c r="AB47" s="56">
        <v>0</v>
      </c>
      <c r="AC47" s="60">
        <v>0</v>
      </c>
      <c r="AD47" s="56">
        <v>0</v>
      </c>
      <c r="AE47" s="75">
        <v>0</v>
      </c>
    </row>
    <row r="48" spans="1:31" ht="15.75" customHeight="1">
      <c r="A48" s="65" t="s">
        <v>36</v>
      </c>
      <c r="B48" s="59">
        <v>12</v>
      </c>
      <c r="C48" s="60">
        <f>B48/B42*100</f>
        <v>0.49584932791755676</v>
      </c>
      <c r="D48" s="59">
        <v>0</v>
      </c>
      <c r="E48" s="60">
        <f>D48/D42*100</f>
        <v>0</v>
      </c>
      <c r="F48" s="59">
        <v>0</v>
      </c>
      <c r="G48" s="60">
        <f>F48/F42*100</f>
        <v>0</v>
      </c>
      <c r="H48" s="59" t="s">
        <v>57</v>
      </c>
      <c r="I48" s="60" t="s">
        <v>57</v>
      </c>
      <c r="J48" s="59" t="s">
        <v>57</v>
      </c>
      <c r="K48" s="80" t="s">
        <v>57</v>
      </c>
      <c r="L48" s="79">
        <v>4</v>
      </c>
      <c r="M48" s="80">
        <f>L48/L42*100</f>
        <v>1.2987012987012987</v>
      </c>
      <c r="N48" s="59">
        <v>0</v>
      </c>
      <c r="O48" s="60">
        <f>N48/N42*100</f>
        <v>0</v>
      </c>
      <c r="P48" s="79">
        <v>8</v>
      </c>
      <c r="Q48" s="80">
        <f>P48/P42*100</f>
        <v>0.9009009009009009</v>
      </c>
      <c r="R48" s="59">
        <v>0</v>
      </c>
      <c r="S48" s="60">
        <f>R48/R42*100</f>
        <v>0</v>
      </c>
      <c r="T48" s="59">
        <v>0</v>
      </c>
      <c r="U48" s="60">
        <f>T48/T42*100</f>
        <v>0</v>
      </c>
      <c r="V48" s="59" t="s">
        <v>57</v>
      </c>
      <c r="W48" s="80" t="s">
        <v>57</v>
      </c>
      <c r="X48" s="56">
        <v>0</v>
      </c>
      <c r="Y48" s="60">
        <f>X48/X38*100</f>
        <v>0</v>
      </c>
      <c r="Z48" s="56">
        <v>0</v>
      </c>
      <c r="AA48" s="60">
        <f>Z48/Z38*100</f>
        <v>0</v>
      </c>
      <c r="AB48" s="56">
        <v>0</v>
      </c>
      <c r="AC48" s="60">
        <v>0</v>
      </c>
      <c r="AD48" s="56">
        <v>0</v>
      </c>
      <c r="AE48" s="75">
        <v>0</v>
      </c>
    </row>
    <row r="49" spans="1:31" ht="15.75" customHeight="1">
      <c r="A49" s="65" t="s">
        <v>37</v>
      </c>
      <c r="B49" s="59">
        <v>190</v>
      </c>
      <c r="C49" s="60">
        <f>B49/B42*100</f>
        <v>7.850947692027982</v>
      </c>
      <c r="D49" s="59">
        <v>6</v>
      </c>
      <c r="E49" s="60">
        <f>D49/D42*100</f>
        <v>8.695652173913043</v>
      </c>
      <c r="F49" s="79">
        <v>27</v>
      </c>
      <c r="G49" s="80">
        <f>F49/F42*100</f>
        <v>8.011869436201781</v>
      </c>
      <c r="H49" s="79">
        <v>7</v>
      </c>
      <c r="I49" s="80">
        <f>H49/H42*100</f>
        <v>19.444444444444446</v>
      </c>
      <c r="J49" s="79">
        <v>5</v>
      </c>
      <c r="K49" s="80">
        <f>J49/J42*100</f>
        <v>4.201680672268908</v>
      </c>
      <c r="L49" s="79">
        <v>102</v>
      </c>
      <c r="M49" s="80">
        <f>L49/L42*100</f>
        <v>33.116883116883116</v>
      </c>
      <c r="N49" s="59" t="s">
        <v>57</v>
      </c>
      <c r="O49" s="80" t="s">
        <v>57</v>
      </c>
      <c r="P49" s="79" t="s">
        <v>57</v>
      </c>
      <c r="Q49" s="80" t="s">
        <v>57</v>
      </c>
      <c r="R49" s="59">
        <v>0</v>
      </c>
      <c r="S49" s="60">
        <f>R49/R42*100</f>
        <v>0</v>
      </c>
      <c r="T49" s="59" t="s">
        <v>57</v>
      </c>
      <c r="U49" s="80" t="s">
        <v>57</v>
      </c>
      <c r="V49" s="79">
        <v>43</v>
      </c>
      <c r="W49" s="80">
        <f>V49/V42*100</f>
        <v>20.96640499292993</v>
      </c>
      <c r="X49" s="56">
        <v>0</v>
      </c>
      <c r="Y49" s="60">
        <f>X49/X39*100</f>
        <v>0</v>
      </c>
      <c r="Z49" s="56">
        <v>0</v>
      </c>
      <c r="AA49" s="60">
        <f>Z49/Z39*100</f>
        <v>0</v>
      </c>
      <c r="AB49" s="56">
        <v>0</v>
      </c>
      <c r="AC49" s="60">
        <v>0</v>
      </c>
      <c r="AD49" s="56">
        <v>0</v>
      </c>
      <c r="AE49" s="75">
        <v>0</v>
      </c>
    </row>
    <row r="50" spans="1:31" ht="15.75" customHeight="1">
      <c r="A50" s="65" t="s">
        <v>38</v>
      </c>
      <c r="B50" s="59">
        <v>9</v>
      </c>
      <c r="C50" s="60">
        <f>B50/B42*100</f>
        <v>0.3718869959381676</v>
      </c>
      <c r="D50" s="59" t="s">
        <v>57</v>
      </c>
      <c r="E50" s="80" t="s">
        <v>57</v>
      </c>
      <c r="F50" s="59" t="s">
        <v>57</v>
      </c>
      <c r="G50" s="60" t="s">
        <v>57</v>
      </c>
      <c r="H50" s="59">
        <v>0</v>
      </c>
      <c r="I50" s="60">
        <f>H50/H42*100</f>
        <v>0</v>
      </c>
      <c r="J50" s="79">
        <v>6</v>
      </c>
      <c r="K50" s="80">
        <f>J50/J42*100</f>
        <v>5.042016806722689</v>
      </c>
      <c r="L50" s="59">
        <v>0</v>
      </c>
      <c r="M50" s="60">
        <f>L50/L42*100</f>
        <v>0</v>
      </c>
      <c r="N50" s="59">
        <v>0</v>
      </c>
      <c r="O50" s="60">
        <f>N50/N42*100</f>
        <v>0</v>
      </c>
      <c r="P50" s="59" t="s">
        <v>57</v>
      </c>
      <c r="Q50" s="80" t="s">
        <v>57</v>
      </c>
      <c r="R50" s="59">
        <v>0</v>
      </c>
      <c r="S50" s="60">
        <f>R50/R42*100</f>
        <v>0</v>
      </c>
      <c r="T50" s="59">
        <v>0</v>
      </c>
      <c r="U50" s="60">
        <f>T50/T42*100</f>
        <v>0</v>
      </c>
      <c r="V50" s="79">
        <v>3</v>
      </c>
      <c r="W50" s="80">
        <f>V50/V42*100</f>
        <v>1.4627724413672045</v>
      </c>
      <c r="X50" s="56">
        <v>0</v>
      </c>
      <c r="Y50" s="60">
        <v>0</v>
      </c>
      <c r="Z50" s="56">
        <v>0</v>
      </c>
      <c r="AA50" s="60">
        <v>0</v>
      </c>
      <c r="AB50" s="56">
        <v>0</v>
      </c>
      <c r="AC50" s="60">
        <v>0</v>
      </c>
      <c r="AD50" s="56">
        <v>0</v>
      </c>
      <c r="AE50" s="75">
        <v>0</v>
      </c>
    </row>
    <row r="51" spans="1:31" ht="15.75" customHeight="1">
      <c r="A51" s="65" t="s">
        <v>43</v>
      </c>
      <c r="B51" s="59">
        <v>36</v>
      </c>
      <c r="C51" s="60">
        <f>B51/B42*100</f>
        <v>1.4875479837526704</v>
      </c>
      <c r="D51" s="79">
        <v>5</v>
      </c>
      <c r="E51" s="80">
        <f>D51/D42*100</f>
        <v>7.246376811594203</v>
      </c>
      <c r="F51" s="59" t="s">
        <v>57</v>
      </c>
      <c r="G51" s="60" t="s">
        <v>57</v>
      </c>
      <c r="H51" s="59">
        <v>4</v>
      </c>
      <c r="I51" s="60">
        <f>H51/H42*100</f>
        <v>11.11111111111111</v>
      </c>
      <c r="J51" s="79">
        <v>14</v>
      </c>
      <c r="K51" s="80">
        <f>J51/J42*100</f>
        <v>11.76470588235294</v>
      </c>
      <c r="L51" s="59" t="s">
        <v>57</v>
      </c>
      <c r="M51" s="80" t="s">
        <v>57</v>
      </c>
      <c r="N51" s="59">
        <v>0</v>
      </c>
      <c r="O51" s="60">
        <f>N51/N42*100</f>
        <v>0</v>
      </c>
      <c r="P51" s="79">
        <v>5</v>
      </c>
      <c r="Q51" s="80">
        <f>P51/P42*100</f>
        <v>0.5630630630630631</v>
      </c>
      <c r="R51" s="59" t="s">
        <v>57</v>
      </c>
      <c r="S51" s="80" t="s">
        <v>57</v>
      </c>
      <c r="T51" s="59">
        <v>0</v>
      </c>
      <c r="U51" s="60">
        <f>T51/T42*100</f>
        <v>0</v>
      </c>
      <c r="V51" s="79">
        <v>8</v>
      </c>
      <c r="W51" s="80">
        <f>V51/V42*100</f>
        <v>3.9007265103125457</v>
      </c>
      <c r="X51" s="56">
        <v>0</v>
      </c>
      <c r="Y51" s="60">
        <v>0</v>
      </c>
      <c r="Z51" s="56">
        <v>0</v>
      </c>
      <c r="AA51" s="60">
        <v>0</v>
      </c>
      <c r="AB51" s="56">
        <v>0</v>
      </c>
      <c r="AC51" s="60">
        <v>0</v>
      </c>
      <c r="AD51" s="56">
        <v>0</v>
      </c>
      <c r="AE51" s="75">
        <v>0</v>
      </c>
    </row>
    <row r="52" spans="1:31" ht="15.75" customHeight="1">
      <c r="A52" s="65" t="s">
        <v>40</v>
      </c>
      <c r="B52" s="59">
        <v>244</v>
      </c>
      <c r="C52" s="60">
        <f>B52/B42*100</f>
        <v>10.082269667656988</v>
      </c>
      <c r="D52" s="59">
        <v>4</v>
      </c>
      <c r="E52" s="60">
        <f>D52/D42*100</f>
        <v>5.797101449275362</v>
      </c>
      <c r="F52" s="79">
        <v>93</v>
      </c>
      <c r="G52" s="80">
        <f>F52/F42*100</f>
        <v>27.596439169139465</v>
      </c>
      <c r="H52" s="59">
        <v>5</v>
      </c>
      <c r="I52" s="60">
        <f>H52/H42*100</f>
        <v>13.88888888888889</v>
      </c>
      <c r="J52" s="79">
        <v>7</v>
      </c>
      <c r="K52" s="80">
        <f>J52/J42*100</f>
        <v>5.88235294117647</v>
      </c>
      <c r="L52" s="79">
        <v>11</v>
      </c>
      <c r="M52" s="80">
        <f>L52/L42*100</f>
        <v>3.571428571428571</v>
      </c>
      <c r="N52" s="79">
        <v>28</v>
      </c>
      <c r="O52" s="80">
        <f>N52/N42*100</f>
        <v>10</v>
      </c>
      <c r="P52" s="79">
        <v>96</v>
      </c>
      <c r="Q52" s="80">
        <f>P52/P42*100</f>
        <v>10.81081081081081</v>
      </c>
      <c r="R52" s="59">
        <v>0</v>
      </c>
      <c r="S52" s="60">
        <f>R52/R42*100</f>
        <v>0</v>
      </c>
      <c r="T52" s="59" t="s">
        <v>57</v>
      </c>
      <c r="U52" s="80" t="s">
        <v>57</v>
      </c>
      <c r="V52" s="79" t="s">
        <v>57</v>
      </c>
      <c r="W52" s="80" t="s">
        <v>57</v>
      </c>
      <c r="X52" s="56">
        <v>0</v>
      </c>
      <c r="Y52" s="60">
        <v>0</v>
      </c>
      <c r="Z52" s="56">
        <v>0</v>
      </c>
      <c r="AA52" s="60">
        <v>0</v>
      </c>
      <c r="AB52" s="56">
        <v>0</v>
      </c>
      <c r="AC52" s="60">
        <v>0</v>
      </c>
      <c r="AD52" s="56">
        <v>0</v>
      </c>
      <c r="AE52" s="75">
        <v>0</v>
      </c>
    </row>
    <row r="53" spans="1:31" ht="15.75" customHeight="1">
      <c r="A53" s="65" t="s">
        <v>41</v>
      </c>
      <c r="B53" s="59">
        <v>92</v>
      </c>
      <c r="C53" s="60">
        <f>B53/B42*100</f>
        <v>3.8015115140346016</v>
      </c>
      <c r="D53" s="59">
        <v>0</v>
      </c>
      <c r="E53" s="60">
        <f>D53/D42*100</f>
        <v>0</v>
      </c>
      <c r="F53" s="59" t="s">
        <v>57</v>
      </c>
      <c r="G53" s="60" t="s">
        <v>57</v>
      </c>
      <c r="H53" s="59">
        <v>0</v>
      </c>
      <c r="I53" s="60">
        <f>H53/H42*100</f>
        <v>0</v>
      </c>
      <c r="J53" s="59">
        <v>0</v>
      </c>
      <c r="K53" s="60">
        <f>J53/J42*100</f>
        <v>0</v>
      </c>
      <c r="L53" s="59">
        <v>0</v>
      </c>
      <c r="M53" s="60">
        <f>L53/L42*100</f>
        <v>0</v>
      </c>
      <c r="N53" s="59" t="s">
        <v>57</v>
      </c>
      <c r="O53" s="80" t="s">
        <v>57</v>
      </c>
      <c r="P53" s="79">
        <v>86</v>
      </c>
      <c r="Q53" s="80">
        <f>P53/P42*100</f>
        <v>9.684684684684685</v>
      </c>
      <c r="R53" s="59">
        <v>0</v>
      </c>
      <c r="S53" s="60">
        <f>R53/R42*100</f>
        <v>0</v>
      </c>
      <c r="T53" s="59">
        <v>6</v>
      </c>
      <c r="U53" s="60">
        <f>T53/T42*100</f>
        <v>3.4482758620689653</v>
      </c>
      <c r="V53" s="59">
        <v>0</v>
      </c>
      <c r="W53" s="60">
        <f>V53/V42*100</f>
        <v>0</v>
      </c>
      <c r="X53" s="56">
        <v>0</v>
      </c>
      <c r="Y53" s="60">
        <v>0</v>
      </c>
      <c r="Z53" s="56">
        <v>0</v>
      </c>
      <c r="AA53" s="60">
        <v>0</v>
      </c>
      <c r="AB53" s="56">
        <v>0</v>
      </c>
      <c r="AC53" s="60">
        <v>0</v>
      </c>
      <c r="AD53" s="56">
        <v>0</v>
      </c>
      <c r="AE53" s="75">
        <v>0</v>
      </c>
    </row>
    <row r="54" spans="1:31" ht="15.75" customHeight="1">
      <c r="A54" s="76" t="s">
        <v>58</v>
      </c>
      <c r="B54" s="59"/>
      <c r="C54" s="60"/>
      <c r="D54" s="59"/>
      <c r="E54" s="60"/>
      <c r="F54" s="59"/>
      <c r="G54" s="56"/>
      <c r="H54" s="59"/>
      <c r="I54" s="60"/>
      <c r="J54" s="59"/>
      <c r="K54" s="60"/>
      <c r="L54" s="59"/>
      <c r="M54" s="60"/>
      <c r="N54" s="59"/>
      <c r="O54" s="60"/>
      <c r="P54" s="59"/>
      <c r="Q54" s="60"/>
      <c r="R54" s="59"/>
      <c r="S54" s="60"/>
      <c r="T54" s="59"/>
      <c r="U54" s="60"/>
      <c r="V54" s="59"/>
      <c r="W54" s="56"/>
      <c r="X54" s="56"/>
      <c r="Y54" s="56"/>
      <c r="Z54" s="56"/>
      <c r="AA54" s="56"/>
      <c r="AB54" s="56"/>
      <c r="AC54" s="56"/>
      <c r="AD54" s="56"/>
      <c r="AE54" s="73"/>
    </row>
    <row r="55" spans="1:32" ht="15.75" customHeight="1">
      <c r="A55" s="58" t="s">
        <v>31</v>
      </c>
      <c r="B55" s="92">
        <v>4101.25</v>
      </c>
      <c r="C55" s="93">
        <v>100</v>
      </c>
      <c r="D55" s="92">
        <v>67</v>
      </c>
      <c r="E55" s="93">
        <v>1.6</v>
      </c>
      <c r="F55" s="90">
        <v>0</v>
      </c>
      <c r="G55" s="93">
        <v>0</v>
      </c>
      <c r="H55" s="92">
        <v>52</v>
      </c>
      <c r="I55" s="93">
        <v>1.3</v>
      </c>
      <c r="J55" s="92">
        <v>126</v>
      </c>
      <c r="K55" s="93">
        <v>3.1</v>
      </c>
      <c r="L55" s="92">
        <v>585</v>
      </c>
      <c r="M55" s="93">
        <v>14.3</v>
      </c>
      <c r="N55" s="92">
        <v>287</v>
      </c>
      <c r="O55" s="93">
        <v>7</v>
      </c>
      <c r="P55" s="92">
        <v>47</v>
      </c>
      <c r="Q55" s="93">
        <v>1.1</v>
      </c>
      <c r="R55" s="92">
        <v>4</v>
      </c>
      <c r="S55" s="93">
        <v>0.1</v>
      </c>
      <c r="T55" s="92">
        <v>174</v>
      </c>
      <c r="U55" s="93">
        <v>4.2</v>
      </c>
      <c r="V55" s="92">
        <v>206.25</v>
      </c>
      <c r="W55" s="93">
        <v>5</v>
      </c>
      <c r="X55" s="92">
        <v>13</v>
      </c>
      <c r="Y55" s="93">
        <v>0.3</v>
      </c>
      <c r="Z55" s="99">
        <v>2540</v>
      </c>
      <c r="AA55" s="100">
        <v>61.9</v>
      </c>
      <c r="AB55" s="92" t="s">
        <v>57</v>
      </c>
      <c r="AC55" s="92" t="s">
        <v>57</v>
      </c>
      <c r="AD55" s="92" t="s">
        <v>57</v>
      </c>
      <c r="AE55" s="101" t="s">
        <v>57</v>
      </c>
      <c r="AF55" s="77"/>
    </row>
    <row r="56" spans="1:31" ht="15.75" customHeight="1">
      <c r="A56" s="65" t="s">
        <v>32</v>
      </c>
      <c r="B56" s="59">
        <v>411</v>
      </c>
      <c r="C56" s="60">
        <f>B56/B55*100</f>
        <v>10.021334958854009</v>
      </c>
      <c r="D56" s="59">
        <v>0</v>
      </c>
      <c r="E56" s="60">
        <f>D56/D55*100</f>
        <v>0</v>
      </c>
      <c r="F56" s="56">
        <v>0</v>
      </c>
      <c r="G56" s="60">
        <v>0</v>
      </c>
      <c r="H56" s="59">
        <v>5</v>
      </c>
      <c r="I56" s="60">
        <f>H56/H55*100</f>
        <v>9.615384615384617</v>
      </c>
      <c r="J56" s="59">
        <v>26</v>
      </c>
      <c r="K56" s="60">
        <f>J56/J55*100</f>
        <v>20.634920634920633</v>
      </c>
      <c r="L56" s="59">
        <v>14</v>
      </c>
      <c r="M56" s="60">
        <f>L56/L55*100</f>
        <v>2.3931623931623935</v>
      </c>
      <c r="N56" s="59">
        <v>94</v>
      </c>
      <c r="O56" s="60">
        <f>N56/N55*100</f>
        <v>32.752613240418114</v>
      </c>
      <c r="P56" s="79">
        <v>6</v>
      </c>
      <c r="Q56" s="80">
        <f>P56/P55*100</f>
        <v>12.76595744680851</v>
      </c>
      <c r="R56" s="59" t="s">
        <v>57</v>
      </c>
      <c r="S56" s="60" t="s">
        <v>57</v>
      </c>
      <c r="T56" s="59">
        <v>59</v>
      </c>
      <c r="U56" s="60">
        <f>T56/T55*100</f>
        <v>33.90804597701149</v>
      </c>
      <c r="V56" s="59">
        <v>7</v>
      </c>
      <c r="W56" s="60">
        <f>V56/V55*100</f>
        <v>3.3939393939393945</v>
      </c>
      <c r="X56" s="59">
        <v>5</v>
      </c>
      <c r="Y56" s="60">
        <f>X56/X55*100</f>
        <v>38.46153846153847</v>
      </c>
      <c r="Z56" s="79">
        <v>195</v>
      </c>
      <c r="AA56" s="80">
        <f>Z56/Z55*100</f>
        <v>7.677165354330709</v>
      </c>
      <c r="AB56" s="59" t="s">
        <v>57</v>
      </c>
      <c r="AC56" s="59" t="s">
        <v>57</v>
      </c>
      <c r="AD56" s="59" t="s">
        <v>57</v>
      </c>
      <c r="AE56" s="84" t="s">
        <v>57</v>
      </c>
    </row>
    <row r="57" spans="1:31" ht="15.75" customHeight="1">
      <c r="A57" s="65" t="s">
        <v>50</v>
      </c>
      <c r="B57" s="59">
        <v>575.16</v>
      </c>
      <c r="C57" s="60">
        <f>B57/B55*100</f>
        <v>14.024017067967081</v>
      </c>
      <c r="D57" s="59">
        <v>5</v>
      </c>
      <c r="E57" s="60">
        <f>D57/D55*100</f>
        <v>7.462686567164178</v>
      </c>
      <c r="F57" s="56">
        <v>0</v>
      </c>
      <c r="G57" s="60">
        <v>0</v>
      </c>
      <c r="H57" s="59">
        <v>25</v>
      </c>
      <c r="I57" s="60">
        <f>H57/H55*100</f>
        <v>48.07692307692308</v>
      </c>
      <c r="J57" s="59">
        <v>19</v>
      </c>
      <c r="K57" s="60">
        <f>J57/J55*100</f>
        <v>15.079365079365079</v>
      </c>
      <c r="L57" s="59">
        <v>350</v>
      </c>
      <c r="M57" s="60">
        <f>L57/L55*100</f>
        <v>59.82905982905983</v>
      </c>
      <c r="N57" s="59">
        <v>28</v>
      </c>
      <c r="O57" s="60">
        <f>N57/N55*100</f>
        <v>9.75609756097561</v>
      </c>
      <c r="P57" s="59">
        <v>21</v>
      </c>
      <c r="Q57" s="60">
        <f>P57/P55*100</f>
        <v>44.680851063829785</v>
      </c>
      <c r="R57" s="59">
        <v>0</v>
      </c>
      <c r="S57" s="60">
        <f>R57/R55*100</f>
        <v>0</v>
      </c>
      <c r="T57" s="59">
        <v>18</v>
      </c>
      <c r="U57" s="60">
        <f>T57/T55*100</f>
        <v>10.344827586206897</v>
      </c>
      <c r="V57" s="79">
        <v>109</v>
      </c>
      <c r="W57" s="80">
        <f>V57/V55*100</f>
        <v>52.848484848484844</v>
      </c>
      <c r="X57" s="59">
        <v>0</v>
      </c>
      <c r="Y57" s="60">
        <f>X57/X55*100</f>
        <v>0</v>
      </c>
      <c r="Z57" s="79" t="s">
        <v>57</v>
      </c>
      <c r="AA57" s="60" t="s">
        <v>57</v>
      </c>
      <c r="AB57" s="59" t="s">
        <v>57</v>
      </c>
      <c r="AC57" s="59" t="s">
        <v>57</v>
      </c>
      <c r="AD57" s="59" t="s">
        <v>57</v>
      </c>
      <c r="AE57" s="84" t="s">
        <v>57</v>
      </c>
    </row>
    <row r="58" spans="1:32" ht="15.75" customHeight="1">
      <c r="A58" s="65" t="s">
        <v>33</v>
      </c>
      <c r="B58" s="59">
        <v>981</v>
      </c>
      <c r="C58" s="60">
        <f>B58/B55*100</f>
        <v>23.919536726607742</v>
      </c>
      <c r="D58" s="59">
        <v>35</v>
      </c>
      <c r="E58" s="60">
        <f>D58/D55*100</f>
        <v>52.23880597014925</v>
      </c>
      <c r="F58" s="56">
        <v>0</v>
      </c>
      <c r="G58" s="60">
        <v>0</v>
      </c>
      <c r="H58" s="59">
        <v>0</v>
      </c>
      <c r="I58" s="60">
        <f>H58/H55*100</f>
        <v>0</v>
      </c>
      <c r="J58" s="59">
        <v>22</v>
      </c>
      <c r="K58" s="60">
        <f>J58/J55*100</f>
        <v>17.46031746031746</v>
      </c>
      <c r="L58" s="79">
        <v>39</v>
      </c>
      <c r="M58" s="80">
        <f>L58/L55*100</f>
        <v>6.666666666666667</v>
      </c>
      <c r="N58" s="79">
        <v>94</v>
      </c>
      <c r="O58" s="80">
        <f>N58/N55*100</f>
        <v>32.752613240418114</v>
      </c>
      <c r="P58" s="79">
        <v>7</v>
      </c>
      <c r="Q58" s="80">
        <f>P58/P55*100</f>
        <v>14.893617021276595</v>
      </c>
      <c r="R58" s="79" t="s">
        <v>57</v>
      </c>
      <c r="S58" s="60" t="s">
        <v>57</v>
      </c>
      <c r="T58" s="79">
        <v>59</v>
      </c>
      <c r="U58" s="80">
        <f>T58/T55*100</f>
        <v>33.90804597701149</v>
      </c>
      <c r="V58" s="79">
        <v>26</v>
      </c>
      <c r="W58" s="80">
        <f>V58/V55*100</f>
        <v>12.606060606060607</v>
      </c>
      <c r="X58" s="79">
        <v>8</v>
      </c>
      <c r="Y58" s="80">
        <f>X58/X55*100</f>
        <v>61.53846153846154</v>
      </c>
      <c r="Z58" s="79">
        <v>691</v>
      </c>
      <c r="AA58" s="80">
        <f>Z58/Z55*100</f>
        <v>27.204724409448822</v>
      </c>
      <c r="AB58" s="59" t="s">
        <v>57</v>
      </c>
      <c r="AC58" s="59" t="s">
        <v>57</v>
      </c>
      <c r="AD58" s="59" t="s">
        <v>57</v>
      </c>
      <c r="AE58" s="84" t="s">
        <v>57</v>
      </c>
      <c r="AF58" s="78"/>
    </row>
    <row r="59" spans="1:32" ht="15.75" customHeight="1">
      <c r="A59" s="65" t="s">
        <v>34</v>
      </c>
      <c r="B59" s="59">
        <v>501.09</v>
      </c>
      <c r="C59" s="60">
        <f>B59/B55*100</f>
        <v>12.217982322462664</v>
      </c>
      <c r="D59" s="59">
        <v>10</v>
      </c>
      <c r="E59" s="60">
        <f>D59/D55*100</f>
        <v>14.925373134328357</v>
      </c>
      <c r="F59" s="56">
        <v>0</v>
      </c>
      <c r="G59" s="60">
        <v>0</v>
      </c>
      <c r="H59" s="59">
        <v>7</v>
      </c>
      <c r="I59" s="60">
        <f>H59/H55*100</f>
        <v>13.461538461538462</v>
      </c>
      <c r="J59" s="59">
        <v>0</v>
      </c>
      <c r="K59" s="60">
        <f>J59/J55*100</f>
        <v>0</v>
      </c>
      <c r="L59" s="59">
        <v>94</v>
      </c>
      <c r="M59" s="60">
        <f>L59/L55*100</f>
        <v>16.068376068376068</v>
      </c>
      <c r="N59" s="79">
        <v>33</v>
      </c>
      <c r="O59" s="80">
        <f>N59/N55*100</f>
        <v>11.498257839721255</v>
      </c>
      <c r="P59" s="79">
        <v>13</v>
      </c>
      <c r="Q59" s="80">
        <f>P59/P55*100</f>
        <v>27.659574468085108</v>
      </c>
      <c r="R59" s="79">
        <v>4</v>
      </c>
      <c r="S59" s="80">
        <f>R59/R55*100</f>
        <v>100</v>
      </c>
      <c r="T59" s="79">
        <v>20</v>
      </c>
      <c r="U59" s="80">
        <f>T59/T55*100</f>
        <v>11.494252873563218</v>
      </c>
      <c r="V59" s="79">
        <v>38</v>
      </c>
      <c r="W59" s="80">
        <f>V59/V55*100</f>
        <v>18.424242424242422</v>
      </c>
      <c r="X59" s="59">
        <v>0</v>
      </c>
      <c r="Y59" s="60">
        <f>X59/X55*100</f>
        <v>0</v>
      </c>
      <c r="Z59" s="79">
        <v>282</v>
      </c>
      <c r="AA59" s="80">
        <f>Z59/Z55*100</f>
        <v>11.10236220472441</v>
      </c>
      <c r="AB59" s="59" t="s">
        <v>57</v>
      </c>
      <c r="AC59" s="59" t="s">
        <v>57</v>
      </c>
      <c r="AD59" s="59" t="s">
        <v>57</v>
      </c>
      <c r="AE59" s="84" t="s">
        <v>57</v>
      </c>
      <c r="AF59" s="78"/>
    </row>
    <row r="60" spans="1:32" ht="15.75" customHeight="1">
      <c r="A60" s="65" t="s">
        <v>35</v>
      </c>
      <c r="B60" s="59">
        <v>590</v>
      </c>
      <c r="C60" s="60">
        <f>B60/B55*100</f>
        <v>14.385857970131058</v>
      </c>
      <c r="D60" s="59">
        <v>3</v>
      </c>
      <c r="E60" s="60">
        <f>D60/D55*100</f>
        <v>4.477611940298507</v>
      </c>
      <c r="F60" s="56">
        <v>0</v>
      </c>
      <c r="G60" s="60">
        <v>0</v>
      </c>
      <c r="H60" s="59">
        <v>0</v>
      </c>
      <c r="I60" s="60">
        <f>H60/H55*100</f>
        <v>0</v>
      </c>
      <c r="J60" s="59">
        <v>19</v>
      </c>
      <c r="K60" s="60">
        <f>J60/J55*100</f>
        <v>15.079365079365079</v>
      </c>
      <c r="L60" s="79">
        <v>5</v>
      </c>
      <c r="M60" s="80">
        <f>L60/L55*100</f>
        <v>0.8547008547008548</v>
      </c>
      <c r="N60" s="79" t="s">
        <v>57</v>
      </c>
      <c r="O60" s="60" t="s">
        <v>57</v>
      </c>
      <c r="P60" s="59" t="s">
        <v>57</v>
      </c>
      <c r="Q60" s="60" t="s">
        <v>57</v>
      </c>
      <c r="R60" s="59">
        <v>0</v>
      </c>
      <c r="S60" s="60">
        <f>R60/R55*100</f>
        <v>0</v>
      </c>
      <c r="T60" s="59">
        <v>0</v>
      </c>
      <c r="U60" s="60">
        <f>T60/T55*100</f>
        <v>0</v>
      </c>
      <c r="V60" s="59">
        <v>3</v>
      </c>
      <c r="W60" s="60">
        <f>V60/V55*100</f>
        <v>1.4545454545454546</v>
      </c>
      <c r="X60" s="59">
        <v>0</v>
      </c>
      <c r="Y60" s="60">
        <f>X60/X55*100</f>
        <v>0</v>
      </c>
      <c r="Z60" s="79">
        <v>560</v>
      </c>
      <c r="AA60" s="80">
        <f>Z60/Z55*100</f>
        <v>22.04724409448819</v>
      </c>
      <c r="AB60" s="59" t="s">
        <v>57</v>
      </c>
      <c r="AC60" s="59" t="s">
        <v>57</v>
      </c>
      <c r="AD60" s="59" t="s">
        <v>57</v>
      </c>
      <c r="AE60" s="84" t="s">
        <v>57</v>
      </c>
      <c r="AF60" s="77"/>
    </row>
    <row r="61" spans="1:32" ht="15.75" customHeight="1">
      <c r="A61" s="65" t="s">
        <v>36</v>
      </c>
      <c r="B61" s="59">
        <v>25</v>
      </c>
      <c r="C61" s="60">
        <f>B61/B55*100</f>
        <v>0.609570252971655</v>
      </c>
      <c r="D61" s="59">
        <v>0</v>
      </c>
      <c r="E61" s="60">
        <f>D61/D55*100</f>
        <v>0</v>
      </c>
      <c r="F61" s="56">
        <v>0</v>
      </c>
      <c r="G61" s="60">
        <v>0</v>
      </c>
      <c r="H61" s="59">
        <v>0</v>
      </c>
      <c r="I61" s="60">
        <f>H61/H55*100</f>
        <v>0</v>
      </c>
      <c r="J61" s="79" t="s">
        <v>57</v>
      </c>
      <c r="K61" s="60" t="s">
        <v>57</v>
      </c>
      <c r="L61" s="59" t="s">
        <v>57</v>
      </c>
      <c r="M61" s="60" t="s">
        <v>57</v>
      </c>
      <c r="N61" s="59">
        <v>0</v>
      </c>
      <c r="O61" s="60">
        <f>N61/N55*100</f>
        <v>0</v>
      </c>
      <c r="P61" s="59">
        <v>0</v>
      </c>
      <c r="Q61" s="60">
        <f>P61/P55*100</f>
        <v>0</v>
      </c>
      <c r="R61" s="59">
        <v>0</v>
      </c>
      <c r="S61" s="60">
        <f>R61/R55*100</f>
        <v>0</v>
      </c>
      <c r="T61" s="59">
        <v>0</v>
      </c>
      <c r="U61" s="60">
        <f>T61/T55*100</f>
        <v>0</v>
      </c>
      <c r="V61" s="79">
        <v>4</v>
      </c>
      <c r="W61" s="80">
        <f>V61/V55*100</f>
        <v>1.9393939393939394</v>
      </c>
      <c r="X61" s="59">
        <v>0</v>
      </c>
      <c r="Y61" s="60">
        <f>X61/X55*100</f>
        <v>0</v>
      </c>
      <c r="Z61" s="79">
        <v>21</v>
      </c>
      <c r="AA61" s="80">
        <f>Z61/Z55*100</f>
        <v>0.8267716535433071</v>
      </c>
      <c r="AB61" s="59" t="s">
        <v>57</v>
      </c>
      <c r="AC61" s="59" t="s">
        <v>57</v>
      </c>
      <c r="AD61" s="59" t="s">
        <v>57</v>
      </c>
      <c r="AE61" s="84" t="s">
        <v>57</v>
      </c>
      <c r="AF61" s="77"/>
    </row>
    <row r="62" spans="1:32" ht="15.75" customHeight="1">
      <c r="A62" s="65" t="s">
        <v>37</v>
      </c>
      <c r="B62" s="59">
        <v>334</v>
      </c>
      <c r="C62" s="60">
        <f>B62/B55*100</f>
        <v>8.14385857970131</v>
      </c>
      <c r="D62" s="79">
        <v>4</v>
      </c>
      <c r="E62" s="80">
        <f>D62/D55*100</f>
        <v>5.970149253731343</v>
      </c>
      <c r="F62" s="56">
        <v>0</v>
      </c>
      <c r="G62" s="60">
        <v>0</v>
      </c>
      <c r="H62" s="79">
        <v>4</v>
      </c>
      <c r="I62" s="80">
        <f>H62/H55*100</f>
        <v>7.6923076923076925</v>
      </c>
      <c r="J62" s="79">
        <v>16</v>
      </c>
      <c r="K62" s="80">
        <f>J62/J55*100</f>
        <v>12.698412698412698</v>
      </c>
      <c r="L62" s="79">
        <v>67</v>
      </c>
      <c r="M62" s="80">
        <f>L62/L55*100</f>
        <v>11.452991452991453</v>
      </c>
      <c r="N62" s="59">
        <v>8</v>
      </c>
      <c r="O62" s="60">
        <f>N62/N55*100</f>
        <v>2.7874564459930316</v>
      </c>
      <c r="P62" s="59">
        <v>0</v>
      </c>
      <c r="Q62" s="60">
        <f>P62/P55*100</f>
        <v>0</v>
      </c>
      <c r="R62" s="59">
        <v>0</v>
      </c>
      <c r="S62" s="60">
        <f>R62/R55*100</f>
        <v>0</v>
      </c>
      <c r="T62" s="59" t="s">
        <v>57</v>
      </c>
      <c r="U62" s="60" t="s">
        <v>57</v>
      </c>
      <c r="V62" s="79">
        <v>6</v>
      </c>
      <c r="W62" s="80">
        <f>V62/V55*100</f>
        <v>2.909090909090909</v>
      </c>
      <c r="X62" s="59">
        <v>0</v>
      </c>
      <c r="Y62" s="60">
        <f>X62/X55*100</f>
        <v>0</v>
      </c>
      <c r="Z62" s="79">
        <v>229</v>
      </c>
      <c r="AA62" s="80">
        <f>Z62/Z55*100</f>
        <v>9.015748031496063</v>
      </c>
      <c r="AB62" s="59" t="s">
        <v>57</v>
      </c>
      <c r="AC62" s="59" t="s">
        <v>57</v>
      </c>
      <c r="AD62" s="59" t="s">
        <v>57</v>
      </c>
      <c r="AE62" s="84" t="s">
        <v>57</v>
      </c>
      <c r="AF62" s="77"/>
    </row>
    <row r="63" spans="1:32" ht="15.75" customHeight="1">
      <c r="A63" s="65" t="s">
        <v>38</v>
      </c>
      <c r="B63" s="59">
        <v>15</v>
      </c>
      <c r="C63" s="60">
        <f>B63/B55*100</f>
        <v>0.365742151782993</v>
      </c>
      <c r="D63" s="59" t="s">
        <v>57</v>
      </c>
      <c r="E63" s="60" t="s">
        <v>57</v>
      </c>
      <c r="F63" s="56">
        <v>0</v>
      </c>
      <c r="G63" s="60">
        <v>0</v>
      </c>
      <c r="H63" s="79">
        <v>3</v>
      </c>
      <c r="I63" s="80">
        <f>H63/H55*100</f>
        <v>5.769230769230769</v>
      </c>
      <c r="J63" s="59" t="s">
        <v>57</v>
      </c>
      <c r="K63" s="60" t="s">
        <v>57</v>
      </c>
      <c r="L63" s="79">
        <v>4</v>
      </c>
      <c r="M63" s="80">
        <f>L63/L55*100</f>
        <v>0.6837606837606838</v>
      </c>
      <c r="N63" s="59">
        <v>0</v>
      </c>
      <c r="O63" s="60">
        <f>N63/N55*100</f>
        <v>0</v>
      </c>
      <c r="P63" s="59">
        <v>0</v>
      </c>
      <c r="Q63" s="60">
        <f>P63/P55*100</f>
        <v>0</v>
      </c>
      <c r="R63" s="59">
        <v>0</v>
      </c>
      <c r="S63" s="60">
        <f>R63/R55*100</f>
        <v>0</v>
      </c>
      <c r="T63" s="59">
        <v>0</v>
      </c>
      <c r="U63" s="60">
        <f>T63/T55*100</f>
        <v>0</v>
      </c>
      <c r="V63" s="79" t="s">
        <v>57</v>
      </c>
      <c r="W63" s="60" t="s">
        <v>57</v>
      </c>
      <c r="X63" s="59" t="s">
        <v>57</v>
      </c>
      <c r="Y63" s="60" t="s">
        <v>57</v>
      </c>
      <c r="Z63" s="79">
        <v>8</v>
      </c>
      <c r="AA63" s="80">
        <f>Z63/Z55*100</f>
        <v>0.31496062992125984</v>
      </c>
      <c r="AB63" s="59" t="s">
        <v>57</v>
      </c>
      <c r="AC63" s="59" t="s">
        <v>57</v>
      </c>
      <c r="AD63" s="59" t="s">
        <v>57</v>
      </c>
      <c r="AE63" s="84" t="s">
        <v>57</v>
      </c>
      <c r="AF63" s="77"/>
    </row>
    <row r="64" spans="1:32" ht="15.75" customHeight="1">
      <c r="A64" s="65" t="s">
        <v>44</v>
      </c>
      <c r="B64" s="59">
        <v>53</v>
      </c>
      <c r="C64" s="60">
        <f>B64/B55*100</f>
        <v>1.2922889362999086</v>
      </c>
      <c r="D64" s="59">
        <v>3</v>
      </c>
      <c r="E64" s="60">
        <f>D64/D55*100</f>
        <v>4.477611940298507</v>
      </c>
      <c r="F64" s="56">
        <v>0</v>
      </c>
      <c r="G64" s="60">
        <v>0</v>
      </c>
      <c r="H64" s="59">
        <v>3</v>
      </c>
      <c r="I64" s="60">
        <f>H64/H55*100</f>
        <v>5.769230769230769</v>
      </c>
      <c r="J64" s="79">
        <v>13</v>
      </c>
      <c r="K64" s="80">
        <f>J64/J55*100</f>
        <v>10.317460317460316</v>
      </c>
      <c r="L64" s="79">
        <v>3</v>
      </c>
      <c r="M64" s="80">
        <f>L64/L55*100</f>
        <v>0.5128205128205128</v>
      </c>
      <c r="N64" s="59">
        <v>0</v>
      </c>
      <c r="O64" s="60">
        <f>N64/N55*100</f>
        <v>0</v>
      </c>
      <c r="P64" s="59">
        <v>0</v>
      </c>
      <c r="Q64" s="60">
        <f>P64/P55*100</f>
        <v>0</v>
      </c>
      <c r="R64" s="59" t="s">
        <v>57</v>
      </c>
      <c r="S64" s="60" t="s">
        <v>57</v>
      </c>
      <c r="T64" s="59">
        <v>0</v>
      </c>
      <c r="U64" s="60">
        <f>T64/T55*100</f>
        <v>0</v>
      </c>
      <c r="V64" s="59">
        <v>7</v>
      </c>
      <c r="W64" s="60">
        <f>V64/V55*100</f>
        <v>3.3939393939393945</v>
      </c>
      <c r="X64" s="59">
        <v>0</v>
      </c>
      <c r="Y64" s="60">
        <f>X64/X55*100</f>
        <v>0</v>
      </c>
      <c r="Z64" s="79">
        <v>24</v>
      </c>
      <c r="AA64" s="80">
        <f>Z64/Z55*100</f>
        <v>0.9448818897637795</v>
      </c>
      <c r="AB64" s="59" t="s">
        <v>57</v>
      </c>
      <c r="AC64" s="59" t="s">
        <v>57</v>
      </c>
      <c r="AD64" s="59" t="s">
        <v>57</v>
      </c>
      <c r="AE64" s="84" t="s">
        <v>57</v>
      </c>
      <c r="AF64" s="78"/>
    </row>
    <row r="65" spans="1:32" ht="15.75" customHeight="1">
      <c r="A65" s="65" t="s">
        <v>40</v>
      </c>
      <c r="B65" s="59">
        <v>440</v>
      </c>
      <c r="C65" s="60">
        <f>B65/B55*100</f>
        <v>10.728436452301128</v>
      </c>
      <c r="D65" s="59">
        <v>4</v>
      </c>
      <c r="E65" s="60">
        <f>D65/D55*100</f>
        <v>5.970149253731343</v>
      </c>
      <c r="F65" s="56">
        <v>0</v>
      </c>
      <c r="G65" s="60">
        <v>0</v>
      </c>
      <c r="H65" s="59">
        <v>5</v>
      </c>
      <c r="I65" s="60">
        <f>H65/H55*100</f>
        <v>9.615384615384617</v>
      </c>
      <c r="J65" s="59">
        <v>11</v>
      </c>
      <c r="K65" s="60">
        <f>J65/J55*100</f>
        <v>8.73015873015873</v>
      </c>
      <c r="L65" s="59" t="s">
        <v>57</v>
      </c>
      <c r="M65" s="60" t="s">
        <v>57</v>
      </c>
      <c r="N65" s="79">
        <v>20</v>
      </c>
      <c r="O65" s="80">
        <f>N65/N55*100</f>
        <v>6.968641114982578</v>
      </c>
      <c r="P65" s="59" t="s">
        <v>57</v>
      </c>
      <c r="Q65" s="60" t="s">
        <v>57</v>
      </c>
      <c r="R65" s="59">
        <v>0</v>
      </c>
      <c r="S65" s="60">
        <f>R65/R55*100</f>
        <v>0</v>
      </c>
      <c r="T65" s="59">
        <v>8</v>
      </c>
      <c r="U65" s="60">
        <f>T65/T55*100</f>
        <v>4.597701149425287</v>
      </c>
      <c r="V65" s="59">
        <v>0</v>
      </c>
      <c r="W65" s="60">
        <f>V65/V55*100</f>
        <v>0</v>
      </c>
      <c r="X65" s="59">
        <v>0</v>
      </c>
      <c r="Y65" s="60">
        <f>X65/X55*100</f>
        <v>0</v>
      </c>
      <c r="Z65" s="79">
        <v>392</v>
      </c>
      <c r="AA65" s="80">
        <f>Z65/Z55*100</f>
        <v>15.433070866141732</v>
      </c>
      <c r="AB65" s="59" t="s">
        <v>57</v>
      </c>
      <c r="AC65" s="59" t="s">
        <v>57</v>
      </c>
      <c r="AD65" s="59" t="s">
        <v>57</v>
      </c>
      <c r="AE65" s="84" t="s">
        <v>57</v>
      </c>
      <c r="AF65" s="77"/>
    </row>
    <row r="66" spans="1:31" ht="15.75" customHeight="1">
      <c r="A66" s="65" t="s">
        <v>51</v>
      </c>
      <c r="B66" s="59">
        <v>4</v>
      </c>
      <c r="C66" s="60">
        <f>B66/B55*100</f>
        <v>0.0975312404754648</v>
      </c>
      <c r="D66" s="59" t="s">
        <v>57</v>
      </c>
      <c r="E66" s="60" t="s">
        <v>57</v>
      </c>
      <c r="F66" s="56">
        <v>0</v>
      </c>
      <c r="G66" s="60">
        <v>0</v>
      </c>
      <c r="H66" s="59">
        <v>0</v>
      </c>
      <c r="I66" s="60">
        <f>H66/H55*100</f>
        <v>0</v>
      </c>
      <c r="J66" s="59">
        <v>0</v>
      </c>
      <c r="K66" s="60">
        <f>J66/J55*100</f>
        <v>0</v>
      </c>
      <c r="L66" s="59">
        <v>0</v>
      </c>
      <c r="M66" s="60">
        <f>L66/L55*100</f>
        <v>0</v>
      </c>
      <c r="N66" s="79">
        <v>4</v>
      </c>
      <c r="O66" s="80">
        <f>N66/N55*100</f>
        <v>1.3937282229965158</v>
      </c>
      <c r="P66" s="59">
        <v>0</v>
      </c>
      <c r="Q66" s="60">
        <f>P66/P55*100</f>
        <v>0</v>
      </c>
      <c r="R66" s="59">
        <v>0</v>
      </c>
      <c r="S66" s="60">
        <f>R66/R55*100</f>
        <v>0</v>
      </c>
      <c r="T66" s="59">
        <v>0</v>
      </c>
      <c r="U66" s="60">
        <f>T66/T55*100</f>
        <v>0</v>
      </c>
      <c r="V66" s="59">
        <v>0</v>
      </c>
      <c r="W66" s="60">
        <f>V66/V55*100</f>
        <v>0</v>
      </c>
      <c r="X66" s="59">
        <v>0</v>
      </c>
      <c r="Y66" s="60">
        <f>X66/X55*100</f>
        <v>0</v>
      </c>
      <c r="Z66" s="79" t="s">
        <v>57</v>
      </c>
      <c r="AA66" s="60" t="s">
        <v>57</v>
      </c>
      <c r="AB66" s="59" t="s">
        <v>57</v>
      </c>
      <c r="AC66" s="59" t="s">
        <v>57</v>
      </c>
      <c r="AD66" s="59" t="s">
        <v>57</v>
      </c>
      <c r="AE66" s="84" t="s">
        <v>57</v>
      </c>
    </row>
    <row r="67" spans="1:32" ht="15.75" customHeight="1">
      <c r="A67" s="30" t="s">
        <v>65</v>
      </c>
      <c r="B67" s="59">
        <v>10</v>
      </c>
      <c r="C67" s="60">
        <f>B67/B55*100</f>
        <v>0.24382810118866197</v>
      </c>
      <c r="D67" s="59">
        <v>0</v>
      </c>
      <c r="E67" s="60">
        <f>D67/D55*100</f>
        <v>0</v>
      </c>
      <c r="F67" s="56">
        <v>0</v>
      </c>
      <c r="G67" s="60">
        <v>0</v>
      </c>
      <c r="H67" s="59">
        <v>0</v>
      </c>
      <c r="I67" s="60">
        <f>H67/H55*100</f>
        <v>0</v>
      </c>
      <c r="J67" s="59">
        <v>0</v>
      </c>
      <c r="K67" s="60">
        <f>J67/J55*100</f>
        <v>0</v>
      </c>
      <c r="L67" s="59">
        <v>0</v>
      </c>
      <c r="M67" s="60">
        <f>L67/L55*100</f>
        <v>0</v>
      </c>
      <c r="N67" s="59" t="s">
        <v>57</v>
      </c>
      <c r="O67" s="60" t="s">
        <v>57</v>
      </c>
      <c r="P67" s="59">
        <v>0</v>
      </c>
      <c r="Q67" s="60">
        <f>P67/P55*100</f>
        <v>0</v>
      </c>
      <c r="R67" s="59">
        <v>0</v>
      </c>
      <c r="S67" s="60">
        <f>R67/R55*100</f>
        <v>0</v>
      </c>
      <c r="T67" s="79">
        <v>4</v>
      </c>
      <c r="U67" s="80">
        <f>T67/T55*100</f>
        <v>2.2988505747126435</v>
      </c>
      <c r="V67" s="79">
        <v>6</v>
      </c>
      <c r="W67" s="80">
        <f>V67/V55*100</f>
        <v>2.909090909090909</v>
      </c>
      <c r="X67" s="59">
        <v>0</v>
      </c>
      <c r="Y67" s="60">
        <f>X67/X55*100</f>
        <v>0</v>
      </c>
      <c r="Z67" s="79" t="s">
        <v>57</v>
      </c>
      <c r="AA67" s="60" t="s">
        <v>57</v>
      </c>
      <c r="AB67" s="59" t="s">
        <v>57</v>
      </c>
      <c r="AC67" s="59" t="s">
        <v>57</v>
      </c>
      <c r="AD67" s="59" t="s">
        <v>57</v>
      </c>
      <c r="AE67" s="84" t="s">
        <v>57</v>
      </c>
      <c r="AF67" s="77"/>
    </row>
    <row r="68" spans="1:31" ht="15.75" customHeight="1">
      <c r="A68" s="30" t="s">
        <v>64</v>
      </c>
      <c r="B68" s="59">
        <v>75</v>
      </c>
      <c r="C68" s="60">
        <f>B68/B55*100</f>
        <v>1.828710758914965</v>
      </c>
      <c r="D68" s="79">
        <v>3</v>
      </c>
      <c r="E68" s="80">
        <f>D68/D55*100</f>
        <v>4.477611940298507</v>
      </c>
      <c r="F68" s="56">
        <v>0</v>
      </c>
      <c r="G68" s="60">
        <v>0</v>
      </c>
      <c r="H68" s="59">
        <v>0</v>
      </c>
      <c r="I68" s="60">
        <f>H68/H55*100</f>
        <v>0</v>
      </c>
      <c r="J68" s="59">
        <v>0</v>
      </c>
      <c r="K68" s="60">
        <f>J68/J55*100</f>
        <v>0</v>
      </c>
      <c r="L68" s="59">
        <v>9</v>
      </c>
      <c r="M68" s="60">
        <f>L68/L55*100</f>
        <v>1.5384615384615385</v>
      </c>
      <c r="N68" s="79">
        <v>6</v>
      </c>
      <c r="O68" s="80">
        <f>N68/N55*100</f>
        <v>2.0905923344947737</v>
      </c>
      <c r="P68" s="59">
        <v>0</v>
      </c>
      <c r="Q68" s="60">
        <f>P68/P55*100</f>
        <v>0</v>
      </c>
      <c r="R68" s="59">
        <v>0</v>
      </c>
      <c r="S68" s="60">
        <f>R68/R55*100</f>
        <v>0</v>
      </c>
      <c r="T68" s="79">
        <v>3</v>
      </c>
      <c r="U68" s="80">
        <f>T68/T55*100</f>
        <v>1.7241379310344827</v>
      </c>
      <c r="V68" s="59">
        <v>0</v>
      </c>
      <c r="W68" s="60">
        <f>V68/V55*100</f>
        <v>0</v>
      </c>
      <c r="X68" s="59">
        <v>0</v>
      </c>
      <c r="Y68" s="60">
        <f>X68/X55*100</f>
        <v>0</v>
      </c>
      <c r="Z68" s="79">
        <v>54</v>
      </c>
      <c r="AA68" s="80">
        <f>Z68/Z55*100</f>
        <v>2.1259842519685037</v>
      </c>
      <c r="AB68" s="59" t="s">
        <v>57</v>
      </c>
      <c r="AC68" s="59" t="s">
        <v>57</v>
      </c>
      <c r="AD68" s="59" t="s">
        <v>57</v>
      </c>
      <c r="AE68" s="84" t="s">
        <v>57</v>
      </c>
    </row>
    <row r="69" spans="1:32" ht="15.75" customHeight="1">
      <c r="A69" s="67" t="s">
        <v>41</v>
      </c>
      <c r="B69" s="68">
        <v>87</v>
      </c>
      <c r="C69" s="69">
        <f>B69/B55*100</f>
        <v>2.1213044803413594</v>
      </c>
      <c r="D69" s="68">
        <v>0</v>
      </c>
      <c r="E69" s="69">
        <f>D69/D55*100</f>
        <v>0</v>
      </c>
      <c r="F69" s="68">
        <v>0</v>
      </c>
      <c r="G69" s="69">
        <v>0</v>
      </c>
      <c r="H69" s="68">
        <v>0</v>
      </c>
      <c r="I69" s="69">
        <f>H69/H55*100</f>
        <v>0</v>
      </c>
      <c r="J69" s="68">
        <v>0</v>
      </c>
      <c r="K69" s="69">
        <f>J69/J55*100</f>
        <v>0</v>
      </c>
      <c r="L69" s="74">
        <v>0</v>
      </c>
      <c r="M69" s="69">
        <f>L69/L55*100</f>
        <v>0</v>
      </c>
      <c r="N69" s="74">
        <v>0</v>
      </c>
      <c r="O69" s="69">
        <f>N69/N55*100</f>
        <v>0</v>
      </c>
      <c r="P69" s="74">
        <v>0</v>
      </c>
      <c r="Q69" s="69">
        <f>P69/P55*100</f>
        <v>0</v>
      </c>
      <c r="R69" s="68">
        <v>0</v>
      </c>
      <c r="S69" s="69">
        <f>R69/R55*100</f>
        <v>0</v>
      </c>
      <c r="T69" s="68">
        <v>3</v>
      </c>
      <c r="U69" s="69">
        <f>T69/T55*100</f>
        <v>1.7241379310344827</v>
      </c>
      <c r="V69" s="68">
        <v>0</v>
      </c>
      <c r="W69" s="69">
        <f>V69/V55*100</f>
        <v>0</v>
      </c>
      <c r="X69" s="68">
        <v>0</v>
      </c>
      <c r="Y69" s="69">
        <f>X69/X55*100</f>
        <v>0</v>
      </c>
      <c r="Z69" s="83">
        <v>84</v>
      </c>
      <c r="AA69" s="86">
        <f>Z69/Z55*100</f>
        <v>3.3070866141732282</v>
      </c>
      <c r="AB69" s="68" t="s">
        <v>57</v>
      </c>
      <c r="AC69" s="68" t="s">
        <v>57</v>
      </c>
      <c r="AD69" s="68" t="s">
        <v>57</v>
      </c>
      <c r="AE69" s="85" t="s">
        <v>57</v>
      </c>
      <c r="AF69" s="77"/>
    </row>
    <row r="70" spans="1:31" ht="16.5">
      <c r="A70" s="17" t="s">
        <v>66</v>
      </c>
      <c r="B70" s="18"/>
      <c r="C70" s="19"/>
      <c r="D70" s="20"/>
      <c r="E70" s="19"/>
      <c r="F70" s="21"/>
      <c r="G70" s="22"/>
      <c r="H70" s="22"/>
      <c r="I70" s="22"/>
      <c r="J70" s="22"/>
      <c r="K70" s="22"/>
      <c r="L70" s="20"/>
      <c r="M70" s="19"/>
      <c r="N70" s="17"/>
      <c r="O70" s="18"/>
      <c r="P70" s="19"/>
      <c r="Q70" s="20"/>
      <c r="R70" s="18"/>
      <c r="S70" s="19"/>
      <c r="T70" s="20"/>
      <c r="U70" s="19"/>
      <c r="V70" s="21"/>
      <c r="W70" s="22"/>
      <c r="X70" s="22"/>
      <c r="Y70" s="22"/>
      <c r="Z70" s="22"/>
      <c r="AA70" s="22"/>
      <c r="AB70" s="20"/>
      <c r="AC70" s="19"/>
      <c r="AD70" s="23"/>
      <c r="AE70" s="24"/>
    </row>
    <row r="71" spans="1:31" ht="16.5">
      <c r="A71" s="17" t="s">
        <v>46</v>
      </c>
      <c r="B71" s="18"/>
      <c r="C71" s="19"/>
      <c r="D71" s="20"/>
      <c r="E71" s="19"/>
      <c r="F71" s="21"/>
      <c r="G71" s="22"/>
      <c r="H71" s="22"/>
      <c r="I71" s="22"/>
      <c r="J71" s="22"/>
      <c r="K71" s="22"/>
      <c r="L71" s="20"/>
      <c r="M71" s="19"/>
      <c r="N71" s="17"/>
      <c r="O71" s="18"/>
      <c r="P71" s="19"/>
      <c r="Q71" s="20"/>
      <c r="R71" s="18"/>
      <c r="S71" s="19"/>
      <c r="T71" s="20"/>
      <c r="U71" s="19"/>
      <c r="V71" s="21"/>
      <c r="W71" s="22"/>
      <c r="X71" s="22"/>
      <c r="Y71" s="22"/>
      <c r="Z71" s="22"/>
      <c r="AA71" s="22"/>
      <c r="AB71" s="20"/>
      <c r="AC71" s="19"/>
      <c r="AD71" s="23"/>
      <c r="AE71" s="24"/>
    </row>
    <row r="72" spans="1:31" ht="13.5" customHeight="1">
      <c r="A72" s="17" t="s">
        <v>47</v>
      </c>
      <c r="B72" s="18"/>
      <c r="C72" s="19"/>
      <c r="D72" s="20"/>
      <c r="E72" s="19"/>
      <c r="F72" s="22"/>
      <c r="G72" s="22"/>
      <c r="H72" s="22"/>
      <c r="I72" s="22"/>
      <c r="J72" s="22"/>
      <c r="K72" s="22"/>
      <c r="L72" s="20"/>
      <c r="M72" s="19"/>
      <c r="N72" s="17"/>
      <c r="O72" s="18"/>
      <c r="P72" s="19"/>
      <c r="Q72" s="20"/>
      <c r="R72" s="18"/>
      <c r="S72" s="19"/>
      <c r="T72" s="20"/>
      <c r="U72" s="19"/>
      <c r="V72" s="22"/>
      <c r="W72" s="22"/>
      <c r="X72" s="22"/>
      <c r="Y72" s="22"/>
      <c r="Z72" s="22"/>
      <c r="AA72" s="22"/>
      <c r="AB72" s="20"/>
      <c r="AC72" s="19"/>
      <c r="AD72" s="23"/>
      <c r="AE72" s="24"/>
    </row>
    <row r="73" spans="1:31" ht="24.75" customHeight="1">
      <c r="A73" s="17" t="s">
        <v>67</v>
      </c>
      <c r="B73" s="18"/>
      <c r="C73" s="19"/>
      <c r="D73" s="20"/>
      <c r="E73" s="19"/>
      <c r="F73" s="22"/>
      <c r="G73" s="22"/>
      <c r="H73" s="22"/>
      <c r="I73" s="22"/>
      <c r="J73" s="22"/>
      <c r="K73" s="22"/>
      <c r="L73" s="20"/>
      <c r="M73" s="19"/>
      <c r="N73" s="17"/>
      <c r="O73" s="18"/>
      <c r="P73" s="19"/>
      <c r="Q73" s="20"/>
      <c r="R73" s="18"/>
      <c r="S73" s="19"/>
      <c r="T73" s="20"/>
      <c r="U73" s="19"/>
      <c r="V73" s="22"/>
      <c r="W73" s="22"/>
      <c r="X73" s="22"/>
      <c r="Y73" s="22"/>
      <c r="Z73" s="22"/>
      <c r="AA73" s="22"/>
      <c r="AB73" s="20"/>
      <c r="AC73" s="19"/>
      <c r="AD73" s="23"/>
      <c r="AE73" s="24"/>
    </row>
    <row r="74" spans="1:31" ht="25.5" customHeight="1">
      <c r="A74" s="17" t="s">
        <v>42</v>
      </c>
      <c r="B74" s="18"/>
      <c r="C74" s="19"/>
      <c r="D74" s="20"/>
      <c r="E74" s="19"/>
      <c r="F74" s="22"/>
      <c r="G74" s="22"/>
      <c r="H74" s="22"/>
      <c r="I74" s="22"/>
      <c r="J74" s="22"/>
      <c r="K74" s="22"/>
      <c r="L74" s="20"/>
      <c r="M74" s="19"/>
      <c r="N74" s="17"/>
      <c r="O74" s="18"/>
      <c r="P74" s="19"/>
      <c r="Q74" s="20"/>
      <c r="R74" s="18"/>
      <c r="S74" s="19"/>
      <c r="T74" s="20"/>
      <c r="U74" s="19"/>
      <c r="V74" s="22"/>
      <c r="W74" s="22"/>
      <c r="X74" s="22"/>
      <c r="Y74" s="22"/>
      <c r="Z74" s="22"/>
      <c r="AA74" s="22"/>
      <c r="AB74" s="20"/>
      <c r="AC74" s="19"/>
      <c r="AD74" s="23"/>
      <c r="AE74" s="24"/>
    </row>
    <row r="75" spans="1:31" ht="13.5" customHeight="1">
      <c r="A75" s="1" t="s">
        <v>68</v>
      </c>
      <c r="B75" s="8"/>
      <c r="C75" s="7"/>
      <c r="D75" s="6"/>
      <c r="E75" s="7"/>
      <c r="F75" s="10"/>
      <c r="G75" s="10"/>
      <c r="H75" s="10"/>
      <c r="I75" s="10"/>
      <c r="J75" s="10"/>
      <c r="K75" s="10"/>
      <c r="L75" s="9"/>
      <c r="M75" s="9"/>
      <c r="N75" s="5"/>
      <c r="O75" s="8"/>
      <c r="P75" s="7"/>
      <c r="Q75" s="6"/>
      <c r="R75" s="8"/>
      <c r="S75" s="7"/>
      <c r="T75" s="6"/>
      <c r="U75" s="7"/>
      <c r="V75" s="10"/>
      <c r="W75" s="10"/>
      <c r="X75" s="10"/>
      <c r="Y75" s="10"/>
      <c r="Z75" s="10"/>
      <c r="AA75" s="10"/>
      <c r="AB75" s="10"/>
      <c r="AC75" s="10"/>
      <c r="AD75" s="5"/>
      <c r="AE75" s="5"/>
    </row>
    <row r="76" spans="2:25" ht="11.25" customHeight="1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</row>
    <row r="77" spans="2:25" ht="9.75" customHeight="1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11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</row>
    <row r="78" spans="2:25" ht="10.5" customHeight="1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5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</row>
    <row r="79" spans="2:25" ht="10.5" customHeight="1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</row>
    <row r="80" spans="1:31" s="17" customFormat="1" ht="8.25">
      <c r="A80" s="1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1"/>
      <c r="AA80" s="1"/>
      <c r="AB80" s="1"/>
      <c r="AC80" s="1"/>
      <c r="AD80" s="1"/>
      <c r="AE80" s="1"/>
    </row>
    <row r="81" spans="1:31" s="17" customFormat="1" ht="8.25">
      <c r="A81" s="1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1"/>
      <c r="AA81" s="1"/>
      <c r="AB81" s="1"/>
      <c r="AC81" s="1"/>
      <c r="AD81" s="1"/>
      <c r="AE81" s="1"/>
    </row>
    <row r="82" spans="1:31" s="17" customFormat="1" ht="8.25">
      <c r="A82" s="1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1"/>
      <c r="AA82" s="1"/>
      <c r="AB82" s="1"/>
      <c r="AC82" s="1"/>
      <c r="AD82" s="1"/>
      <c r="AE82" s="1"/>
    </row>
    <row r="83" spans="1:31" s="17" customFormat="1" ht="27" customHeight="1">
      <c r="A83" s="1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1"/>
      <c r="AA83" s="1"/>
      <c r="AB83" s="1"/>
      <c r="AC83" s="1"/>
      <c r="AD83" s="1"/>
      <c r="AE83" s="1"/>
    </row>
    <row r="84" spans="1:31" s="17" customFormat="1" ht="8.25">
      <c r="A84" s="1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1"/>
      <c r="AA84" s="1"/>
      <c r="AB84" s="1"/>
      <c r="AC84" s="1"/>
      <c r="AD84" s="1"/>
      <c r="AE84" s="1"/>
    </row>
    <row r="85" spans="2:25" ht="8.25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</row>
    <row r="86" spans="2:25" ht="8.25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</row>
    <row r="87" spans="2:25" ht="8.25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</row>
    <row r="88" spans="2:25" ht="8.25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</row>
    <row r="89" spans="2:25" ht="8.25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</row>
    <row r="90" spans="2:25" ht="8.25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</row>
    <row r="91" spans="2:25" ht="8.25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</row>
    <row r="92" spans="2:25" ht="8.25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</row>
    <row r="93" spans="2:25" ht="8.25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</row>
    <row r="94" spans="2:25" ht="8.25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</row>
    <row r="95" spans="2:25" ht="8.25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</row>
    <row r="96" spans="2:25" ht="8.25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</row>
    <row r="97" spans="2:25" ht="8.25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</row>
    <row r="98" spans="2:25" ht="8.25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</row>
    <row r="99" spans="2:25" ht="8.25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</row>
    <row r="100" spans="2:25" ht="8.25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</row>
    <row r="101" spans="2:25" ht="8.25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</row>
    <row r="102" spans="2:25" ht="8.25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</row>
    <row r="103" spans="2:25" ht="8.25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</row>
    <row r="104" spans="2:25" ht="8.25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</row>
    <row r="105" spans="2:25" ht="8.25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</row>
    <row r="106" spans="2:25" ht="8.25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</row>
    <row r="107" spans="2:25" ht="8.25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</row>
    <row r="108" spans="2:25" ht="8.25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</row>
    <row r="109" spans="2:25" ht="8.25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</row>
    <row r="110" spans="2:25" ht="8.25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</row>
    <row r="111" spans="2:25" ht="8.25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</row>
    <row r="112" spans="2:25" ht="8.25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</row>
    <row r="113" spans="2:25" ht="8.25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</row>
    <row r="114" spans="2:25" ht="8.25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</row>
    <row r="115" spans="2:25" ht="8.25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</row>
    <row r="116" spans="2:25" ht="8.25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</row>
    <row r="117" spans="2:25" ht="8.25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</row>
    <row r="118" spans="2:25" ht="8.25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</row>
    <row r="119" spans="2:25" ht="8.25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</row>
    <row r="120" spans="2:25" ht="8.25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</row>
    <row r="121" spans="2:25" ht="8.25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</row>
    <row r="122" spans="2:25" ht="8.25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</row>
    <row r="123" spans="2:25" ht="8.25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</row>
    <row r="124" spans="2:25" ht="8.25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</row>
    <row r="125" spans="2:25" ht="8.25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</row>
    <row r="126" spans="2:25" ht="8.25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</row>
    <row r="127" spans="2:25" ht="8.25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</row>
    <row r="128" spans="2:25" ht="8.25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</row>
    <row r="129" spans="2:25" ht="8.25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</row>
    <row r="130" spans="2:25" ht="8.25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</row>
    <row r="131" spans="2:25" ht="8.25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</row>
    <row r="132" spans="2:25" ht="8.25"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</row>
    <row r="133" spans="2:25" ht="8.25"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</row>
    <row r="134" spans="2:25" ht="8.25"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</row>
    <row r="135" spans="2:25" ht="8.25"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X135" s="3"/>
      <c r="Y135" s="3"/>
    </row>
    <row r="136" spans="2:25" ht="8.25">
      <c r="B136" s="3"/>
      <c r="C136" s="3"/>
      <c r="D136" s="3"/>
      <c r="E136" s="3"/>
      <c r="F136" s="3"/>
      <c r="G136" s="3"/>
      <c r="H136" s="3"/>
      <c r="K136" s="3"/>
      <c r="L136" s="3"/>
      <c r="M136" s="3"/>
      <c r="N136" s="3"/>
      <c r="O136" s="3"/>
      <c r="P136" s="3"/>
      <c r="Q136" s="3"/>
      <c r="X136" s="3"/>
      <c r="Y136" s="3"/>
    </row>
    <row r="137" spans="2:14" ht="8.25">
      <c r="B137" s="3"/>
      <c r="C137" s="3"/>
      <c r="D137" s="3"/>
      <c r="E137" s="3"/>
      <c r="F137" s="3"/>
      <c r="G137" s="3"/>
      <c r="H137" s="3"/>
      <c r="N137" s="3"/>
    </row>
    <row r="138" spans="2:14" ht="8.25">
      <c r="B138" s="3"/>
      <c r="C138" s="3"/>
      <c r="D138" s="3"/>
      <c r="E138" s="3"/>
      <c r="F138" s="3"/>
      <c r="G138" s="3"/>
      <c r="H138" s="3"/>
      <c r="N138" s="3"/>
    </row>
    <row r="139" spans="2:14" ht="8.25">
      <c r="B139" s="3"/>
      <c r="C139" s="3"/>
      <c r="D139" s="3"/>
      <c r="E139" s="3"/>
      <c r="F139" s="3"/>
      <c r="G139" s="3"/>
      <c r="H139" s="3"/>
      <c r="N139" s="3"/>
    </row>
    <row r="140" spans="2:8" ht="8.25">
      <c r="B140" s="3"/>
      <c r="C140" s="3"/>
      <c r="D140" s="3"/>
      <c r="E140" s="3"/>
      <c r="F140" s="3"/>
      <c r="G140" s="3"/>
      <c r="H140" s="3"/>
    </row>
    <row r="141" spans="2:8" ht="8.25">
      <c r="B141" s="3"/>
      <c r="C141" s="3"/>
      <c r="D141" s="3"/>
      <c r="E141" s="3"/>
      <c r="F141" s="3"/>
      <c r="G141" s="3"/>
      <c r="H141" s="3"/>
    </row>
    <row r="142" spans="2:8" ht="8.25">
      <c r="B142" s="3"/>
      <c r="C142" s="3"/>
      <c r="D142" s="3"/>
      <c r="E142" s="3"/>
      <c r="F142" s="3"/>
      <c r="G142" s="3"/>
      <c r="H142" s="3"/>
    </row>
    <row r="143" spans="2:8" ht="8.25">
      <c r="B143" s="3"/>
      <c r="C143" s="3"/>
      <c r="D143" s="3"/>
      <c r="E143" s="3"/>
      <c r="F143" s="3"/>
      <c r="G143" s="3"/>
      <c r="H143" s="3"/>
    </row>
    <row r="144" spans="2:8" ht="8.25">
      <c r="B144" s="3"/>
      <c r="C144" s="3"/>
      <c r="D144" s="3"/>
      <c r="E144" s="3"/>
      <c r="F144" s="3"/>
      <c r="G144" s="3"/>
      <c r="H144" s="3"/>
    </row>
    <row r="145" spans="2:8" ht="8.25">
      <c r="B145" s="3"/>
      <c r="C145" s="3"/>
      <c r="D145" s="3"/>
      <c r="E145" s="3"/>
      <c r="F145" s="3"/>
      <c r="G145" s="3"/>
      <c r="H145" s="3"/>
    </row>
    <row r="146" spans="2:8" ht="8.25">
      <c r="B146" s="3"/>
      <c r="C146" s="3"/>
      <c r="D146" s="3"/>
      <c r="E146" s="3"/>
      <c r="F146" s="3"/>
      <c r="G146" s="3"/>
      <c r="H146" s="3"/>
    </row>
    <row r="147" spans="2:8" ht="8.25">
      <c r="B147" s="3"/>
      <c r="C147" s="3"/>
      <c r="D147" s="3"/>
      <c r="E147" s="3"/>
      <c r="F147" s="3"/>
      <c r="G147" s="3"/>
      <c r="H147" s="3"/>
    </row>
    <row r="148" spans="2:8" ht="8.25">
      <c r="B148" s="3"/>
      <c r="C148" s="3"/>
      <c r="D148" s="3"/>
      <c r="E148" s="3"/>
      <c r="F148" s="3"/>
      <c r="G148" s="3"/>
      <c r="H148" s="3"/>
    </row>
    <row r="149" spans="2:8" ht="8.25">
      <c r="B149" s="3"/>
      <c r="C149" s="3"/>
      <c r="D149" s="3"/>
      <c r="E149" s="3"/>
      <c r="F149" s="3"/>
      <c r="G149" s="3"/>
      <c r="H149" s="3"/>
    </row>
    <row r="150" spans="2:8" ht="8.25">
      <c r="B150" s="3"/>
      <c r="C150" s="3"/>
      <c r="D150" s="3"/>
      <c r="E150" s="3"/>
      <c r="F150" s="3"/>
      <c r="G150" s="3"/>
      <c r="H150" s="3"/>
    </row>
    <row r="151" spans="2:8" ht="8.25">
      <c r="B151" s="3"/>
      <c r="C151" s="3"/>
      <c r="D151" s="3"/>
      <c r="E151" s="3"/>
      <c r="F151" s="3"/>
      <c r="G151" s="3"/>
      <c r="H151" s="3"/>
    </row>
    <row r="152" spans="2:8" ht="8.25">
      <c r="B152" s="3"/>
      <c r="C152" s="3"/>
      <c r="D152" s="3"/>
      <c r="E152" s="3"/>
      <c r="F152" s="3"/>
      <c r="G152" s="3"/>
      <c r="H152" s="3"/>
    </row>
    <row r="153" spans="2:8" ht="8.25">
      <c r="B153" s="3"/>
      <c r="C153" s="3"/>
      <c r="D153" s="3"/>
      <c r="E153" s="3"/>
      <c r="F153" s="3"/>
      <c r="G153" s="3"/>
      <c r="H153" s="3"/>
    </row>
    <row r="154" spans="2:8" ht="8.25">
      <c r="B154" s="3"/>
      <c r="C154" s="3"/>
      <c r="D154" s="3"/>
      <c r="E154" s="3"/>
      <c r="F154" s="3"/>
      <c r="G154" s="3"/>
      <c r="H154" s="3"/>
    </row>
    <row r="155" spans="2:8" ht="8.25">
      <c r="B155" s="3"/>
      <c r="C155" s="3"/>
      <c r="D155" s="3"/>
      <c r="E155" s="3"/>
      <c r="F155" s="3"/>
      <c r="G155" s="3"/>
      <c r="H155" s="3"/>
    </row>
    <row r="156" spans="2:8" ht="8.25">
      <c r="B156" s="3"/>
      <c r="C156" s="3"/>
      <c r="D156" s="3"/>
      <c r="E156" s="3"/>
      <c r="F156" s="3"/>
      <c r="G156" s="3"/>
      <c r="H156" s="3"/>
    </row>
    <row r="157" spans="2:8" ht="8.25">
      <c r="B157" s="3"/>
      <c r="C157" s="3"/>
      <c r="D157" s="3"/>
      <c r="E157" s="3"/>
      <c r="F157" s="3"/>
      <c r="G157" s="3"/>
      <c r="H157" s="3"/>
    </row>
    <row r="158" spans="2:8" ht="8.25">
      <c r="B158" s="3"/>
      <c r="C158" s="3"/>
      <c r="D158" s="3"/>
      <c r="E158" s="3"/>
      <c r="F158" s="3"/>
      <c r="G158" s="3"/>
      <c r="H158" s="3"/>
    </row>
    <row r="159" spans="2:8" ht="8.25">
      <c r="B159" s="3"/>
      <c r="C159" s="3"/>
      <c r="D159" s="3"/>
      <c r="E159" s="3"/>
      <c r="F159" s="3"/>
      <c r="G159" s="3"/>
      <c r="H159" s="3"/>
    </row>
    <row r="160" spans="2:8" ht="8.25">
      <c r="B160" s="3"/>
      <c r="C160" s="3"/>
      <c r="D160" s="3"/>
      <c r="E160" s="3"/>
      <c r="F160" s="3"/>
      <c r="G160" s="3"/>
      <c r="H160" s="3"/>
    </row>
    <row r="161" spans="2:8" ht="8.25">
      <c r="B161" s="3"/>
      <c r="C161" s="3"/>
      <c r="D161" s="3"/>
      <c r="E161" s="3"/>
      <c r="F161" s="3"/>
      <c r="G161" s="3"/>
      <c r="H161" s="3"/>
    </row>
    <row r="162" spans="2:8" ht="8.25">
      <c r="B162" s="3"/>
      <c r="C162" s="3"/>
      <c r="D162" s="3"/>
      <c r="E162" s="3"/>
      <c r="F162" s="3"/>
      <c r="G162" s="3"/>
      <c r="H162" s="3"/>
    </row>
    <row r="163" spans="2:8" ht="8.25">
      <c r="B163" s="3"/>
      <c r="C163" s="3"/>
      <c r="D163" s="3"/>
      <c r="E163" s="3"/>
      <c r="F163" s="3"/>
      <c r="G163" s="3"/>
      <c r="H163" s="3"/>
    </row>
    <row r="164" spans="2:8" ht="8.25">
      <c r="B164" s="3"/>
      <c r="C164" s="3"/>
      <c r="D164" s="3"/>
      <c r="E164" s="3"/>
      <c r="F164" s="3"/>
      <c r="G164" s="3"/>
      <c r="H164" s="3"/>
    </row>
    <row r="165" spans="2:8" ht="8.25">
      <c r="B165" s="3"/>
      <c r="C165" s="3"/>
      <c r="D165" s="3"/>
      <c r="E165" s="3"/>
      <c r="F165" s="3"/>
      <c r="G165" s="3"/>
      <c r="H165" s="3"/>
    </row>
    <row r="166" spans="2:8" ht="8.25">
      <c r="B166" s="3"/>
      <c r="C166" s="3"/>
      <c r="D166" s="3"/>
      <c r="E166" s="3"/>
      <c r="F166" s="3"/>
      <c r="G166" s="3"/>
      <c r="H166" s="3"/>
    </row>
    <row r="167" spans="2:8" ht="8.25">
      <c r="B167" s="3"/>
      <c r="C167" s="3"/>
      <c r="D167" s="3"/>
      <c r="E167" s="3"/>
      <c r="F167" s="3"/>
      <c r="G167" s="3"/>
      <c r="H167" s="3"/>
    </row>
    <row r="168" spans="2:8" ht="8.25">
      <c r="B168" s="3"/>
      <c r="C168" s="3"/>
      <c r="D168" s="3"/>
      <c r="E168" s="3"/>
      <c r="F168" s="3"/>
      <c r="G168" s="3"/>
      <c r="H168" s="3"/>
    </row>
    <row r="169" spans="2:8" ht="8.25">
      <c r="B169" s="3"/>
      <c r="C169" s="3"/>
      <c r="D169" s="3"/>
      <c r="E169" s="3"/>
      <c r="F169" s="3"/>
      <c r="G169" s="3"/>
      <c r="H169" s="3"/>
    </row>
    <row r="170" spans="2:8" ht="8.25">
      <c r="B170" s="3"/>
      <c r="C170" s="3"/>
      <c r="D170" s="3"/>
      <c r="E170" s="3"/>
      <c r="F170" s="3"/>
      <c r="G170" s="3"/>
      <c r="H170" s="3"/>
    </row>
    <row r="171" spans="2:8" ht="8.25">
      <c r="B171" s="3"/>
      <c r="C171" s="3"/>
      <c r="D171" s="3"/>
      <c r="E171" s="3"/>
      <c r="F171" s="3"/>
      <c r="G171" s="3"/>
      <c r="H171" s="3"/>
    </row>
    <row r="172" spans="2:8" ht="8.25">
      <c r="B172" s="3"/>
      <c r="C172" s="3"/>
      <c r="D172" s="3"/>
      <c r="E172" s="3"/>
      <c r="F172" s="3"/>
      <c r="G172" s="3"/>
      <c r="H172" s="3"/>
    </row>
    <row r="173" spans="2:8" ht="8.25">
      <c r="B173" s="3"/>
      <c r="C173" s="3"/>
      <c r="D173" s="3"/>
      <c r="E173" s="3"/>
      <c r="F173" s="3"/>
      <c r="G173" s="3"/>
      <c r="H173" s="3"/>
    </row>
    <row r="174" spans="2:8" ht="8.25">
      <c r="B174" s="3"/>
      <c r="C174" s="3"/>
      <c r="D174" s="3"/>
      <c r="E174" s="3"/>
      <c r="F174" s="3"/>
      <c r="G174" s="3"/>
      <c r="H174" s="3"/>
    </row>
    <row r="175" spans="2:8" ht="8.25">
      <c r="B175" s="3"/>
      <c r="C175" s="3"/>
      <c r="D175" s="3"/>
      <c r="E175" s="3"/>
      <c r="F175" s="3"/>
      <c r="G175" s="3"/>
      <c r="H175" s="3"/>
    </row>
    <row r="176" spans="2:8" ht="8.25">
      <c r="B176" s="3"/>
      <c r="C176" s="3"/>
      <c r="D176" s="3"/>
      <c r="E176" s="3"/>
      <c r="F176" s="3"/>
      <c r="G176" s="3"/>
      <c r="H176" s="3"/>
    </row>
    <row r="177" spans="2:8" ht="8.25">
      <c r="B177" s="3"/>
      <c r="C177" s="3"/>
      <c r="D177" s="3"/>
      <c r="E177" s="3"/>
      <c r="F177" s="3"/>
      <c r="G177" s="3"/>
      <c r="H177" s="3"/>
    </row>
    <row r="178" spans="2:8" ht="8.25">
      <c r="B178" s="3"/>
      <c r="C178" s="3"/>
      <c r="D178" s="3"/>
      <c r="E178" s="3"/>
      <c r="F178" s="3"/>
      <c r="G178" s="3"/>
      <c r="H178" s="3"/>
    </row>
    <row r="179" spans="2:8" ht="8.25">
      <c r="B179" s="3"/>
      <c r="C179" s="3"/>
      <c r="D179" s="3"/>
      <c r="E179" s="3"/>
      <c r="F179" s="3"/>
      <c r="G179" s="3"/>
      <c r="H179" s="3"/>
    </row>
    <row r="180" spans="2:8" ht="8.25">
      <c r="B180" s="3"/>
      <c r="C180" s="3"/>
      <c r="D180" s="3"/>
      <c r="E180" s="3"/>
      <c r="F180" s="3"/>
      <c r="G180" s="3"/>
      <c r="H180" s="3"/>
    </row>
    <row r="181" spans="2:8" ht="8.25">
      <c r="B181" s="3"/>
      <c r="C181" s="3"/>
      <c r="D181" s="3"/>
      <c r="E181" s="3"/>
      <c r="F181" s="3"/>
      <c r="G181" s="3"/>
      <c r="H181" s="3"/>
    </row>
    <row r="182" spans="2:8" ht="8.25">
      <c r="B182" s="3"/>
      <c r="C182" s="3"/>
      <c r="D182" s="3"/>
      <c r="E182" s="3"/>
      <c r="F182" s="3"/>
      <c r="G182" s="3"/>
      <c r="H182" s="3"/>
    </row>
    <row r="183" spans="2:8" ht="8.25">
      <c r="B183" s="3"/>
      <c r="C183" s="3"/>
      <c r="D183" s="3"/>
      <c r="E183" s="3"/>
      <c r="F183" s="3"/>
      <c r="G183" s="3"/>
      <c r="H183" s="3"/>
    </row>
    <row r="184" spans="2:8" ht="8.25">
      <c r="B184" s="3"/>
      <c r="C184" s="3"/>
      <c r="D184" s="3"/>
      <c r="E184" s="3"/>
      <c r="F184" s="3"/>
      <c r="G184" s="3"/>
      <c r="H184" s="3"/>
    </row>
    <row r="185" spans="2:8" ht="8.25">
      <c r="B185" s="3"/>
      <c r="C185" s="3"/>
      <c r="D185" s="3"/>
      <c r="E185" s="3"/>
      <c r="F185" s="3"/>
      <c r="G185" s="3"/>
      <c r="H185" s="3"/>
    </row>
    <row r="186" spans="2:8" ht="8.25">
      <c r="B186" s="3"/>
      <c r="C186" s="3"/>
      <c r="D186" s="3"/>
      <c r="E186" s="3"/>
      <c r="F186" s="3"/>
      <c r="G186" s="3"/>
      <c r="H186" s="3"/>
    </row>
    <row r="187" spans="2:8" ht="8.25">
      <c r="B187" s="3"/>
      <c r="C187" s="3"/>
      <c r="D187" s="3"/>
      <c r="E187" s="3"/>
      <c r="F187" s="3"/>
      <c r="G187" s="3"/>
      <c r="H187" s="3"/>
    </row>
    <row r="188" spans="2:8" ht="8.25">
      <c r="B188" s="3"/>
      <c r="C188" s="3"/>
      <c r="D188" s="3"/>
      <c r="E188" s="3"/>
      <c r="F188" s="3"/>
      <c r="G188" s="3"/>
      <c r="H188" s="3"/>
    </row>
    <row r="189" spans="2:8" ht="8.25">
      <c r="B189" s="3"/>
      <c r="C189" s="3"/>
      <c r="D189" s="3"/>
      <c r="E189" s="3"/>
      <c r="F189" s="3"/>
      <c r="G189" s="3"/>
      <c r="H189" s="3"/>
    </row>
    <row r="190" spans="2:8" ht="8.25">
      <c r="B190" s="3"/>
      <c r="C190" s="3"/>
      <c r="D190" s="3"/>
      <c r="E190" s="3"/>
      <c r="F190" s="3"/>
      <c r="G190" s="3"/>
      <c r="H190" s="3"/>
    </row>
    <row r="191" spans="2:8" ht="8.25">
      <c r="B191" s="3"/>
      <c r="C191" s="3"/>
      <c r="D191" s="3"/>
      <c r="E191" s="3"/>
      <c r="F191" s="3"/>
      <c r="G191" s="3"/>
      <c r="H191" s="3"/>
    </row>
    <row r="192" spans="2:8" ht="8.25">
      <c r="B192" s="3"/>
      <c r="C192" s="3"/>
      <c r="D192" s="3"/>
      <c r="E192" s="3"/>
      <c r="F192" s="3"/>
      <c r="G192" s="3"/>
      <c r="H192" s="3"/>
    </row>
    <row r="193" spans="2:8" ht="8.25">
      <c r="B193" s="3"/>
      <c r="C193" s="3"/>
      <c r="D193" s="3"/>
      <c r="E193" s="3"/>
      <c r="F193" s="3"/>
      <c r="G193" s="3"/>
      <c r="H193" s="3"/>
    </row>
    <row r="194" spans="2:8" ht="8.25">
      <c r="B194" s="3"/>
      <c r="C194" s="3"/>
      <c r="D194" s="3"/>
      <c r="E194" s="3"/>
      <c r="F194" s="3"/>
      <c r="G194" s="3"/>
      <c r="H194" s="3"/>
    </row>
    <row r="195" spans="2:8" ht="8.25">
      <c r="B195" s="3"/>
      <c r="C195" s="3"/>
      <c r="D195" s="3"/>
      <c r="E195" s="3"/>
      <c r="F195" s="3"/>
      <c r="G195" s="3"/>
      <c r="H195" s="3"/>
    </row>
    <row r="196" spans="2:8" ht="8.25">
      <c r="B196" s="3"/>
      <c r="C196" s="3"/>
      <c r="D196" s="3"/>
      <c r="E196" s="3"/>
      <c r="F196" s="3"/>
      <c r="G196" s="3"/>
      <c r="H196" s="3"/>
    </row>
    <row r="197" spans="2:8" ht="8.25">
      <c r="B197" s="3"/>
      <c r="C197" s="3"/>
      <c r="D197" s="3"/>
      <c r="E197" s="3"/>
      <c r="F197" s="3"/>
      <c r="G197" s="3"/>
      <c r="H197" s="3"/>
    </row>
    <row r="198" spans="2:8" ht="8.25">
      <c r="B198" s="3"/>
      <c r="C198" s="3"/>
      <c r="D198" s="3"/>
      <c r="E198" s="3"/>
      <c r="F198" s="3"/>
      <c r="G198" s="3"/>
      <c r="H198" s="3"/>
    </row>
    <row r="199" spans="2:8" ht="8.25">
      <c r="B199" s="3"/>
      <c r="C199" s="3"/>
      <c r="D199" s="3"/>
      <c r="E199" s="3"/>
      <c r="F199" s="3"/>
      <c r="G199" s="3"/>
      <c r="H199" s="3"/>
    </row>
    <row r="200" spans="2:8" ht="8.25">
      <c r="B200" s="3"/>
      <c r="C200" s="3"/>
      <c r="D200" s="3"/>
      <c r="E200" s="3"/>
      <c r="F200" s="3"/>
      <c r="G200" s="3"/>
      <c r="H200" s="3"/>
    </row>
    <row r="201" spans="2:8" ht="8.25">
      <c r="B201" s="3"/>
      <c r="C201" s="3"/>
      <c r="D201" s="3"/>
      <c r="E201" s="3"/>
      <c r="F201" s="3"/>
      <c r="G201" s="3"/>
      <c r="H201" s="3"/>
    </row>
    <row r="202" spans="2:8" ht="8.25">
      <c r="B202" s="3"/>
      <c r="C202" s="3"/>
      <c r="D202" s="3"/>
      <c r="E202" s="3"/>
      <c r="F202" s="3"/>
      <c r="G202" s="3"/>
      <c r="H202" s="3"/>
    </row>
    <row r="203" spans="2:8" ht="8.25">
      <c r="B203" s="3"/>
      <c r="C203" s="3"/>
      <c r="D203" s="3"/>
      <c r="E203" s="3"/>
      <c r="F203" s="3"/>
      <c r="G203" s="3"/>
      <c r="H203" s="3"/>
    </row>
    <row r="204" spans="2:8" ht="8.25">
      <c r="B204" s="3"/>
      <c r="C204" s="3"/>
      <c r="D204" s="3"/>
      <c r="E204" s="3"/>
      <c r="F204" s="3"/>
      <c r="G204" s="3"/>
      <c r="H204" s="3"/>
    </row>
    <row r="205" spans="2:8" ht="8.25">
      <c r="B205" s="3"/>
      <c r="C205" s="3"/>
      <c r="D205" s="3"/>
      <c r="E205" s="3"/>
      <c r="F205" s="3"/>
      <c r="G205" s="3"/>
      <c r="H205" s="3"/>
    </row>
    <row r="206" spans="2:8" ht="8.25">
      <c r="B206" s="3"/>
      <c r="C206" s="3"/>
      <c r="D206" s="3"/>
      <c r="E206" s="3"/>
      <c r="F206" s="3"/>
      <c r="G206" s="3"/>
      <c r="H206" s="3"/>
    </row>
    <row r="207" spans="2:8" ht="8.25">
      <c r="B207" s="3"/>
      <c r="C207" s="3"/>
      <c r="D207" s="3"/>
      <c r="E207" s="3"/>
      <c r="F207" s="3"/>
      <c r="G207" s="3"/>
      <c r="H207" s="3"/>
    </row>
    <row r="208" spans="2:8" ht="8.25">
      <c r="B208" s="3"/>
      <c r="C208" s="3"/>
      <c r="D208" s="3"/>
      <c r="E208" s="3"/>
      <c r="F208" s="3"/>
      <c r="G208" s="3"/>
      <c r="H208" s="3"/>
    </row>
    <row r="209" spans="2:8" ht="8.25">
      <c r="B209" s="3"/>
      <c r="C209" s="3"/>
      <c r="D209" s="3"/>
      <c r="E209" s="3"/>
      <c r="F209" s="3"/>
      <c r="G209" s="3"/>
      <c r="H209" s="3"/>
    </row>
    <row r="210" spans="2:8" ht="8.25">
      <c r="B210" s="3"/>
      <c r="C210" s="3"/>
      <c r="D210" s="3"/>
      <c r="E210" s="3"/>
      <c r="F210" s="3"/>
      <c r="G210" s="3"/>
      <c r="H210" s="3"/>
    </row>
    <row r="211" spans="2:8" ht="8.25">
      <c r="B211" s="3"/>
      <c r="C211" s="3"/>
      <c r="D211" s="3"/>
      <c r="E211" s="3"/>
      <c r="F211" s="3"/>
      <c r="G211" s="3"/>
      <c r="H211" s="3"/>
    </row>
    <row r="212" spans="2:8" ht="8.25">
      <c r="B212" s="3"/>
      <c r="C212" s="3"/>
      <c r="D212" s="3"/>
      <c r="E212" s="3"/>
      <c r="F212" s="3"/>
      <c r="G212" s="3"/>
      <c r="H212" s="3"/>
    </row>
    <row r="213" spans="2:8" ht="8.25">
      <c r="B213" s="3"/>
      <c r="C213" s="3"/>
      <c r="D213" s="3"/>
      <c r="E213" s="3"/>
      <c r="F213" s="3"/>
      <c r="G213" s="3"/>
      <c r="H213" s="3"/>
    </row>
    <row r="214" spans="2:8" ht="8.25">
      <c r="B214" s="3"/>
      <c r="C214" s="3"/>
      <c r="D214" s="3"/>
      <c r="E214" s="3"/>
      <c r="F214" s="3"/>
      <c r="G214" s="3"/>
      <c r="H214" s="3"/>
    </row>
    <row r="215" spans="2:8" ht="8.25">
      <c r="B215" s="3"/>
      <c r="C215" s="3"/>
      <c r="D215" s="3"/>
      <c r="E215" s="3"/>
      <c r="F215" s="3"/>
      <c r="G215" s="3"/>
      <c r="H215" s="3"/>
    </row>
    <row r="216" spans="2:8" ht="8.25">
      <c r="B216" s="3"/>
      <c r="C216" s="3"/>
      <c r="D216" s="3"/>
      <c r="E216" s="3"/>
      <c r="F216" s="3"/>
      <c r="G216" s="3"/>
      <c r="H216" s="3"/>
    </row>
    <row r="217" spans="2:8" ht="8.25">
      <c r="B217" s="3"/>
      <c r="C217" s="3"/>
      <c r="D217" s="3"/>
      <c r="E217" s="3"/>
      <c r="F217" s="3"/>
      <c r="G217" s="3"/>
      <c r="H217" s="3"/>
    </row>
    <row r="218" spans="2:8" ht="8.25">
      <c r="B218" s="3"/>
      <c r="C218" s="3"/>
      <c r="D218" s="3"/>
      <c r="E218" s="3"/>
      <c r="F218" s="3"/>
      <c r="G218" s="3"/>
      <c r="H218" s="3"/>
    </row>
    <row r="219" spans="2:8" ht="8.25">
      <c r="B219" s="3"/>
      <c r="C219" s="3"/>
      <c r="D219" s="3"/>
      <c r="E219" s="3"/>
      <c r="F219" s="3"/>
      <c r="G219" s="3"/>
      <c r="H219" s="3"/>
    </row>
    <row r="220" spans="2:8" ht="8.25">
      <c r="B220" s="3"/>
      <c r="C220" s="3"/>
      <c r="D220" s="3"/>
      <c r="E220" s="3"/>
      <c r="F220" s="3"/>
      <c r="G220" s="3"/>
      <c r="H220" s="3"/>
    </row>
    <row r="221" spans="2:8" ht="8.25">
      <c r="B221" s="3"/>
      <c r="C221" s="3"/>
      <c r="D221" s="3"/>
      <c r="E221" s="3"/>
      <c r="F221" s="3"/>
      <c r="G221" s="3"/>
      <c r="H221" s="3"/>
    </row>
    <row r="222" spans="2:8" ht="8.25">
      <c r="B222" s="3"/>
      <c r="C222" s="3"/>
      <c r="D222" s="3"/>
      <c r="E222" s="3"/>
      <c r="F222" s="3"/>
      <c r="G222" s="3"/>
      <c r="H222" s="3"/>
    </row>
    <row r="223" spans="2:8" ht="8.25">
      <c r="B223" s="3"/>
      <c r="C223" s="3"/>
      <c r="D223" s="3"/>
      <c r="E223" s="3"/>
      <c r="F223" s="3"/>
      <c r="G223" s="3"/>
      <c r="H223" s="3"/>
    </row>
    <row r="224" spans="2:8" ht="8.25">
      <c r="B224" s="3"/>
      <c r="C224" s="3"/>
      <c r="D224" s="3"/>
      <c r="E224" s="3"/>
      <c r="F224" s="3"/>
      <c r="G224" s="3"/>
      <c r="H224" s="3"/>
    </row>
    <row r="225" spans="2:8" ht="8.25">
      <c r="B225" s="3"/>
      <c r="C225" s="3"/>
      <c r="D225" s="3"/>
      <c r="E225" s="3"/>
      <c r="F225" s="3"/>
      <c r="G225" s="3"/>
      <c r="H225" s="3"/>
    </row>
    <row r="226" spans="2:8" ht="8.25">
      <c r="B226" s="3"/>
      <c r="C226" s="3"/>
      <c r="D226" s="3"/>
      <c r="E226" s="3"/>
      <c r="F226" s="3"/>
      <c r="G226" s="3"/>
      <c r="H226" s="3"/>
    </row>
    <row r="227" spans="2:8" ht="8.25">
      <c r="B227" s="3"/>
      <c r="C227" s="3"/>
      <c r="D227" s="3"/>
      <c r="E227" s="3"/>
      <c r="F227" s="3"/>
      <c r="G227" s="3"/>
      <c r="H227" s="3"/>
    </row>
    <row r="228" spans="2:8" ht="8.25">
      <c r="B228" s="3"/>
      <c r="C228" s="3"/>
      <c r="D228" s="3"/>
      <c r="E228" s="3"/>
      <c r="F228" s="3"/>
      <c r="G228" s="3"/>
      <c r="H228" s="3"/>
    </row>
    <row r="229" spans="2:8" ht="8.25">
      <c r="B229" s="3"/>
      <c r="C229" s="3"/>
      <c r="D229" s="3"/>
      <c r="E229" s="3"/>
      <c r="F229" s="3"/>
      <c r="G229" s="3"/>
      <c r="H229" s="3"/>
    </row>
    <row r="230" spans="2:8" ht="8.25">
      <c r="B230" s="3"/>
      <c r="C230" s="3"/>
      <c r="D230" s="3"/>
      <c r="E230" s="3"/>
      <c r="F230" s="3"/>
      <c r="G230" s="3"/>
      <c r="H230" s="3"/>
    </row>
    <row r="231" spans="2:8" ht="8.25">
      <c r="B231" s="3"/>
      <c r="C231" s="3"/>
      <c r="D231" s="3"/>
      <c r="E231" s="3"/>
      <c r="F231" s="3"/>
      <c r="G231" s="3"/>
      <c r="H231" s="3"/>
    </row>
    <row r="232" spans="2:8" ht="8.25">
      <c r="B232" s="3"/>
      <c r="C232" s="3"/>
      <c r="D232" s="3"/>
      <c r="E232" s="3"/>
      <c r="F232" s="3"/>
      <c r="G232" s="3"/>
      <c r="H232" s="3"/>
    </row>
    <row r="233" spans="2:8" ht="8.25">
      <c r="B233" s="3"/>
      <c r="C233" s="3"/>
      <c r="D233" s="3"/>
      <c r="E233" s="3"/>
      <c r="F233" s="3"/>
      <c r="G233" s="3"/>
      <c r="H233" s="3"/>
    </row>
    <row r="234" spans="2:8" ht="8.25">
      <c r="B234" s="3"/>
      <c r="C234" s="3"/>
      <c r="D234" s="3"/>
      <c r="E234" s="3"/>
      <c r="F234" s="3"/>
      <c r="G234" s="3"/>
      <c r="H234" s="3"/>
    </row>
    <row r="235" spans="2:8" ht="8.25">
      <c r="B235" s="3"/>
      <c r="C235" s="3"/>
      <c r="D235" s="3"/>
      <c r="E235" s="3"/>
      <c r="F235" s="3"/>
      <c r="G235" s="3"/>
      <c r="H235" s="3"/>
    </row>
    <row r="236" spans="2:8" ht="8.25">
      <c r="B236" s="3"/>
      <c r="C236" s="3"/>
      <c r="D236" s="3"/>
      <c r="E236" s="3"/>
      <c r="F236" s="3"/>
      <c r="G236" s="3"/>
      <c r="H236" s="3"/>
    </row>
    <row r="237" spans="2:8" ht="8.25">
      <c r="B237" s="3"/>
      <c r="C237" s="3"/>
      <c r="D237" s="3"/>
      <c r="E237" s="3"/>
      <c r="F237" s="3"/>
      <c r="G237" s="3"/>
      <c r="H237" s="3"/>
    </row>
    <row r="238" spans="2:8" ht="8.25">
      <c r="B238" s="3"/>
      <c r="C238" s="3"/>
      <c r="D238" s="3"/>
      <c r="E238" s="3"/>
      <c r="F238" s="3"/>
      <c r="G238" s="3"/>
      <c r="H238" s="3"/>
    </row>
    <row r="239" spans="2:8" ht="8.25">
      <c r="B239" s="3"/>
      <c r="C239" s="3"/>
      <c r="D239" s="3"/>
      <c r="E239" s="3"/>
      <c r="F239" s="3"/>
      <c r="G239" s="3"/>
      <c r="H239" s="3"/>
    </row>
    <row r="240" spans="2:8" ht="8.25">
      <c r="B240" s="3"/>
      <c r="C240" s="3"/>
      <c r="D240" s="3"/>
      <c r="E240" s="3"/>
      <c r="F240" s="3"/>
      <c r="G240" s="3"/>
      <c r="H240" s="3"/>
    </row>
    <row r="241" spans="2:8" ht="8.25">
      <c r="B241" s="3"/>
      <c r="C241" s="3"/>
      <c r="D241" s="3"/>
      <c r="E241" s="3"/>
      <c r="F241" s="3"/>
      <c r="G241" s="3"/>
      <c r="H241" s="3"/>
    </row>
    <row r="242" spans="2:8" ht="8.25">
      <c r="B242" s="3"/>
      <c r="C242" s="3"/>
      <c r="D242" s="3"/>
      <c r="E242" s="3"/>
      <c r="F242" s="3"/>
      <c r="G242" s="3"/>
      <c r="H242" s="3"/>
    </row>
    <row r="243" spans="2:8" ht="8.25">
      <c r="B243" s="3"/>
      <c r="C243" s="3"/>
      <c r="D243" s="3"/>
      <c r="E243" s="3"/>
      <c r="F243" s="3"/>
      <c r="G243" s="3"/>
      <c r="H243" s="3"/>
    </row>
    <row r="244" spans="2:8" ht="8.25">
      <c r="B244" s="3"/>
      <c r="C244" s="3"/>
      <c r="D244" s="3"/>
      <c r="E244" s="3"/>
      <c r="F244" s="3"/>
      <c r="G244" s="3"/>
      <c r="H244" s="3"/>
    </row>
    <row r="245" spans="2:8" ht="8.25">
      <c r="B245" s="3"/>
      <c r="C245" s="3"/>
      <c r="D245" s="3"/>
      <c r="E245" s="3"/>
      <c r="F245" s="3"/>
      <c r="G245" s="3"/>
      <c r="H245" s="3"/>
    </row>
    <row r="246" spans="2:8" ht="8.25">
      <c r="B246" s="3"/>
      <c r="C246" s="3"/>
      <c r="D246" s="3"/>
      <c r="E246" s="3"/>
      <c r="F246" s="3"/>
      <c r="G246" s="3"/>
      <c r="H246" s="3"/>
    </row>
    <row r="247" spans="2:8" ht="8.25">
      <c r="B247" s="3"/>
      <c r="C247" s="3"/>
      <c r="D247" s="3"/>
      <c r="E247" s="3"/>
      <c r="F247" s="3"/>
      <c r="G247" s="3"/>
      <c r="H247" s="3"/>
    </row>
    <row r="248" spans="2:8" ht="8.25">
      <c r="B248" s="3"/>
      <c r="C248" s="3"/>
      <c r="D248" s="3"/>
      <c r="E248" s="3"/>
      <c r="F248" s="3"/>
      <c r="G248" s="3"/>
      <c r="H248" s="3"/>
    </row>
    <row r="249" spans="2:8" ht="8.25">
      <c r="B249" s="3"/>
      <c r="C249" s="3"/>
      <c r="D249" s="3"/>
      <c r="E249" s="3"/>
      <c r="F249" s="3"/>
      <c r="G249" s="3"/>
      <c r="H249" s="3"/>
    </row>
    <row r="250" spans="2:8" ht="8.25">
      <c r="B250" s="3"/>
      <c r="C250" s="3"/>
      <c r="D250" s="3"/>
      <c r="E250" s="3"/>
      <c r="F250" s="3"/>
      <c r="G250" s="3"/>
      <c r="H250" s="3"/>
    </row>
    <row r="251" spans="2:8" ht="8.25">
      <c r="B251" s="3"/>
      <c r="C251" s="3"/>
      <c r="D251" s="3"/>
      <c r="E251" s="3"/>
      <c r="F251" s="3"/>
      <c r="G251" s="3"/>
      <c r="H251" s="3"/>
    </row>
    <row r="252" spans="2:8" ht="8.25">
      <c r="B252" s="3"/>
      <c r="C252" s="3"/>
      <c r="D252" s="3"/>
      <c r="E252" s="3"/>
      <c r="F252" s="3"/>
      <c r="G252" s="3"/>
      <c r="H252" s="3"/>
    </row>
    <row r="253" spans="2:8" ht="8.25">
      <c r="B253" s="3"/>
      <c r="C253" s="3"/>
      <c r="D253" s="3"/>
      <c r="E253" s="3"/>
      <c r="F253" s="3"/>
      <c r="G253" s="3"/>
      <c r="H253" s="3"/>
    </row>
    <row r="254" spans="2:8" ht="8.25">
      <c r="B254" s="3"/>
      <c r="C254" s="3"/>
      <c r="D254" s="3"/>
      <c r="E254" s="3"/>
      <c r="F254" s="3"/>
      <c r="G254" s="3"/>
      <c r="H254" s="3"/>
    </row>
    <row r="255" spans="2:8" ht="8.25">
      <c r="B255" s="3"/>
      <c r="C255" s="3"/>
      <c r="D255" s="3"/>
      <c r="E255" s="3"/>
      <c r="F255" s="3"/>
      <c r="G255" s="3"/>
      <c r="H255" s="3"/>
    </row>
    <row r="256" spans="2:8" ht="8.25">
      <c r="B256" s="3"/>
      <c r="C256" s="3"/>
      <c r="D256" s="3"/>
      <c r="E256" s="3"/>
      <c r="F256" s="3"/>
      <c r="G256" s="3"/>
      <c r="H256" s="3"/>
    </row>
    <row r="257" spans="2:8" ht="8.25">
      <c r="B257" s="3"/>
      <c r="C257" s="3"/>
      <c r="D257" s="3"/>
      <c r="E257" s="3"/>
      <c r="F257" s="3"/>
      <c r="G257" s="3"/>
      <c r="H257" s="3"/>
    </row>
    <row r="258" spans="2:8" ht="8.25">
      <c r="B258" s="3"/>
      <c r="C258" s="3"/>
      <c r="D258" s="3"/>
      <c r="E258" s="3"/>
      <c r="F258" s="3"/>
      <c r="G258" s="3"/>
      <c r="H258" s="3"/>
    </row>
    <row r="259" spans="2:8" ht="8.25">
      <c r="B259" s="3"/>
      <c r="C259" s="3"/>
      <c r="D259" s="3"/>
      <c r="E259" s="3"/>
      <c r="F259" s="3"/>
      <c r="G259" s="3"/>
      <c r="H259" s="3"/>
    </row>
    <row r="260" spans="2:8" ht="8.25">
      <c r="B260" s="3"/>
      <c r="C260" s="3"/>
      <c r="D260" s="3"/>
      <c r="E260" s="3"/>
      <c r="F260" s="3"/>
      <c r="G260" s="3"/>
      <c r="H260" s="3"/>
    </row>
    <row r="261" spans="2:8" ht="8.25">
      <c r="B261" s="3"/>
      <c r="C261" s="3"/>
      <c r="D261" s="3"/>
      <c r="E261" s="3"/>
      <c r="F261" s="3"/>
      <c r="G261" s="3"/>
      <c r="H261" s="3"/>
    </row>
    <row r="262" spans="2:8" ht="8.25">
      <c r="B262" s="3"/>
      <c r="C262" s="3"/>
      <c r="D262" s="3"/>
      <c r="E262" s="3"/>
      <c r="F262" s="3"/>
      <c r="G262" s="3"/>
      <c r="H262" s="3"/>
    </row>
    <row r="263" spans="2:8" ht="8.25">
      <c r="B263" s="3"/>
      <c r="C263" s="3"/>
      <c r="D263" s="3"/>
      <c r="E263" s="3"/>
      <c r="F263" s="3"/>
      <c r="G263" s="3"/>
      <c r="H263" s="3"/>
    </row>
    <row r="264" spans="2:8" ht="8.25">
      <c r="B264" s="3"/>
      <c r="C264" s="3"/>
      <c r="D264" s="3"/>
      <c r="E264" s="3"/>
      <c r="F264" s="3"/>
      <c r="G264" s="3"/>
      <c r="H264" s="3"/>
    </row>
    <row r="265" spans="2:8" ht="8.25">
      <c r="B265" s="3"/>
      <c r="C265" s="3"/>
      <c r="D265" s="3"/>
      <c r="E265" s="3"/>
      <c r="F265" s="3"/>
      <c r="G265" s="3"/>
      <c r="H265" s="3"/>
    </row>
    <row r="266" spans="2:8" ht="8.25">
      <c r="B266" s="3"/>
      <c r="C266" s="3"/>
      <c r="D266" s="3"/>
      <c r="E266" s="3"/>
      <c r="F266" s="3"/>
      <c r="G266" s="3"/>
      <c r="H266" s="3"/>
    </row>
    <row r="267" spans="2:8" ht="8.25">
      <c r="B267" s="3"/>
      <c r="C267" s="3"/>
      <c r="D267" s="3"/>
      <c r="E267" s="3"/>
      <c r="F267" s="3"/>
      <c r="G267" s="3"/>
      <c r="H267" s="3"/>
    </row>
    <row r="268" spans="2:8" ht="8.25">
      <c r="B268" s="3"/>
      <c r="C268" s="3"/>
      <c r="D268" s="3"/>
      <c r="E268" s="3"/>
      <c r="F268" s="3"/>
      <c r="G268" s="3"/>
      <c r="H268" s="3"/>
    </row>
    <row r="269" spans="2:8" ht="8.25">
      <c r="B269" s="3"/>
      <c r="C269" s="3"/>
      <c r="D269" s="3"/>
      <c r="E269" s="3"/>
      <c r="F269" s="3"/>
      <c r="G269" s="3"/>
      <c r="H269" s="3"/>
    </row>
    <row r="270" spans="2:8" ht="8.25">
      <c r="B270" s="3"/>
      <c r="C270" s="3"/>
      <c r="D270" s="3"/>
      <c r="E270" s="3"/>
      <c r="F270" s="3"/>
      <c r="G270" s="3"/>
      <c r="H270" s="3"/>
    </row>
    <row r="271" spans="2:8" ht="8.25">
      <c r="B271" s="3"/>
      <c r="C271" s="3"/>
      <c r="D271" s="3"/>
      <c r="E271" s="3"/>
      <c r="F271" s="3"/>
      <c r="G271" s="3"/>
      <c r="H271" s="3"/>
    </row>
    <row r="272" spans="2:8" ht="8.25">
      <c r="B272" s="3"/>
      <c r="C272" s="3"/>
      <c r="D272" s="3"/>
      <c r="E272" s="3"/>
      <c r="F272" s="3"/>
      <c r="G272" s="3"/>
      <c r="H272" s="3"/>
    </row>
    <row r="273" spans="2:8" ht="8.25">
      <c r="B273" s="3"/>
      <c r="C273" s="3"/>
      <c r="D273" s="3"/>
      <c r="E273" s="3"/>
      <c r="F273" s="3"/>
      <c r="G273" s="3"/>
      <c r="H273" s="3"/>
    </row>
    <row r="274" spans="2:8" ht="8.25">
      <c r="B274" s="3"/>
      <c r="C274" s="3"/>
      <c r="D274" s="3"/>
      <c r="E274" s="3"/>
      <c r="F274" s="3"/>
      <c r="G274" s="3"/>
      <c r="H274" s="3"/>
    </row>
    <row r="275" spans="2:8" ht="8.25">
      <c r="B275" s="3"/>
      <c r="C275" s="3"/>
      <c r="D275" s="3"/>
      <c r="E275" s="3"/>
      <c r="F275" s="3"/>
      <c r="G275" s="3"/>
      <c r="H275" s="3"/>
    </row>
    <row r="276" spans="2:8" ht="8.25">
      <c r="B276" s="3"/>
      <c r="C276" s="3"/>
      <c r="D276" s="3"/>
      <c r="E276" s="3"/>
      <c r="F276" s="3"/>
      <c r="G276" s="3"/>
      <c r="H276" s="3"/>
    </row>
    <row r="277" spans="2:8" ht="8.25">
      <c r="B277" s="3"/>
      <c r="C277" s="3"/>
      <c r="D277" s="3"/>
      <c r="E277" s="3"/>
      <c r="F277" s="3"/>
      <c r="G277" s="3"/>
      <c r="H277" s="3"/>
    </row>
    <row r="278" spans="2:8" ht="8.25">
      <c r="B278" s="3"/>
      <c r="C278" s="3"/>
      <c r="D278" s="3"/>
      <c r="E278" s="3"/>
      <c r="F278" s="3"/>
      <c r="G278" s="3"/>
      <c r="H278" s="3"/>
    </row>
    <row r="279" spans="2:8" ht="8.25">
      <c r="B279" s="3"/>
      <c r="C279" s="3"/>
      <c r="D279" s="3"/>
      <c r="E279" s="3"/>
      <c r="F279" s="3"/>
      <c r="G279" s="3"/>
      <c r="H279" s="3"/>
    </row>
    <row r="280" spans="2:8" ht="8.25">
      <c r="B280" s="3"/>
      <c r="C280" s="3"/>
      <c r="D280" s="3"/>
      <c r="E280" s="3"/>
      <c r="F280" s="3"/>
      <c r="G280" s="3"/>
      <c r="H280" s="3"/>
    </row>
    <row r="281" spans="2:8" ht="8.25">
      <c r="B281" s="3"/>
      <c r="C281" s="3"/>
      <c r="D281" s="3"/>
      <c r="E281" s="3"/>
      <c r="F281" s="3"/>
      <c r="G281" s="3"/>
      <c r="H281" s="3"/>
    </row>
    <row r="282" spans="2:8" ht="8.25">
      <c r="B282" s="3"/>
      <c r="C282" s="3"/>
      <c r="D282" s="3"/>
      <c r="E282" s="3"/>
      <c r="F282" s="3"/>
      <c r="G282" s="3"/>
      <c r="H282" s="3"/>
    </row>
    <row r="283" spans="2:8" ht="8.25">
      <c r="B283" s="3"/>
      <c r="C283" s="3"/>
      <c r="D283" s="3"/>
      <c r="E283" s="3"/>
      <c r="F283" s="3"/>
      <c r="G283" s="3"/>
      <c r="H283" s="3"/>
    </row>
    <row r="284" spans="2:8" ht="8.25">
      <c r="B284" s="3"/>
      <c r="C284" s="3"/>
      <c r="D284" s="3"/>
      <c r="E284" s="3"/>
      <c r="F284" s="3"/>
      <c r="G284" s="3"/>
      <c r="H284" s="3"/>
    </row>
    <row r="285" spans="2:8" ht="8.25">
      <c r="B285" s="3"/>
      <c r="C285" s="3"/>
      <c r="D285" s="3"/>
      <c r="E285" s="3"/>
      <c r="F285" s="3"/>
      <c r="G285" s="3"/>
      <c r="H285" s="3"/>
    </row>
    <row r="286" spans="2:8" ht="8.25">
      <c r="B286" s="3"/>
      <c r="C286" s="3"/>
      <c r="D286" s="3"/>
      <c r="E286" s="3"/>
      <c r="F286" s="3"/>
      <c r="G286" s="3"/>
      <c r="H286" s="3"/>
    </row>
    <row r="287" spans="2:8" ht="8.25">
      <c r="B287" s="3"/>
      <c r="C287" s="3"/>
      <c r="D287" s="3"/>
      <c r="E287" s="3"/>
      <c r="F287" s="3"/>
      <c r="G287" s="3"/>
      <c r="H287" s="3"/>
    </row>
    <row r="288" spans="2:8" ht="8.25">
      <c r="B288" s="3"/>
      <c r="C288" s="3"/>
      <c r="D288" s="3"/>
      <c r="E288" s="3"/>
      <c r="F288" s="3"/>
      <c r="G288" s="3"/>
      <c r="H288" s="3"/>
    </row>
    <row r="289" spans="2:8" ht="8.25">
      <c r="B289" s="3"/>
      <c r="C289" s="3"/>
      <c r="D289" s="3"/>
      <c r="E289" s="3"/>
      <c r="F289" s="3"/>
      <c r="G289" s="3"/>
      <c r="H289" s="3"/>
    </row>
    <row r="290" spans="2:8" ht="8.25">
      <c r="B290" s="3"/>
      <c r="C290" s="3"/>
      <c r="D290" s="3"/>
      <c r="E290" s="3"/>
      <c r="F290" s="3"/>
      <c r="G290" s="3"/>
      <c r="H290" s="3"/>
    </row>
    <row r="291" spans="2:8" ht="8.25">
      <c r="B291" s="3"/>
      <c r="C291" s="3"/>
      <c r="D291" s="3"/>
      <c r="E291" s="3"/>
      <c r="F291" s="3"/>
      <c r="G291" s="3"/>
      <c r="H291" s="3"/>
    </row>
    <row r="292" spans="2:8" ht="8.25">
      <c r="B292" s="3"/>
      <c r="C292" s="3"/>
      <c r="D292" s="3"/>
      <c r="E292" s="3"/>
      <c r="F292" s="3"/>
      <c r="G292" s="3"/>
      <c r="H292" s="3"/>
    </row>
    <row r="293" spans="2:8" ht="8.25">
      <c r="B293" s="3"/>
      <c r="C293" s="3"/>
      <c r="D293" s="3"/>
      <c r="E293" s="3"/>
      <c r="F293" s="3"/>
      <c r="G293" s="3"/>
      <c r="H293" s="3"/>
    </row>
    <row r="294" spans="2:8" ht="8.25">
      <c r="B294" s="3"/>
      <c r="C294" s="3"/>
      <c r="D294" s="3"/>
      <c r="E294" s="3"/>
      <c r="F294" s="3"/>
      <c r="G294" s="3"/>
      <c r="H294" s="3"/>
    </row>
    <row r="295" spans="2:8" ht="8.25">
      <c r="B295" s="3"/>
      <c r="C295" s="3"/>
      <c r="D295" s="3"/>
      <c r="E295" s="3"/>
      <c r="F295" s="3"/>
      <c r="G295" s="3"/>
      <c r="H295" s="3"/>
    </row>
    <row r="296" spans="2:8" ht="8.25">
      <c r="B296" s="3"/>
      <c r="C296" s="3"/>
      <c r="D296" s="3"/>
      <c r="E296" s="3"/>
      <c r="F296" s="3"/>
      <c r="G296" s="3"/>
      <c r="H296" s="3"/>
    </row>
    <row r="297" spans="2:7" ht="8.25">
      <c r="B297" s="3"/>
      <c r="C297" s="3"/>
      <c r="D297" s="3"/>
      <c r="E297" s="3"/>
      <c r="F297" s="3"/>
      <c r="G297" s="3"/>
    </row>
  </sheetData>
  <conditionalFormatting sqref="M49 A70 AC55:AC69 AA58:AA65 W45:W49 O65 E44:E45 E50:E51 G46:G47 G49 G52 I46 I49 K44:K45 K48:K52 M43:M45 W51:W52 M51:M52 O49 O52:O53 Q43 Q45 Q48:Q53 S43 S46 S51 U45:U46 U49 U52 W43 E62 E68 I62:I63 K62 K64 M62:M64 M60 M58 O58:O59 U67 O68 Q58:Q59 Q56 S59 U58:U59 W62 W57:W59 AA68:AA69 W67 Y58 AA55:AA56 AE55:AE69 A75 Q29 M22 O17 M15 I23 O14:O15 L19:M19 M35 O30 I16 L20:L65536 R1:R65536 P1:P65536 D1:D65536 J1:J65536 T1:T65536 X1:X65536 V1:V65536 Z1:Z65536 F1:F65536 N1:N65536 L1:L18 H1:H65536 AD1:AD65536 AB1:AB65536 B1:B8 B10:B65536">
    <cfRule type="cellIs" priority="1" dxfId="0" operator="between" stopIfTrue="1">
      <formula>1</formula>
      <formula>2</formula>
    </cfRule>
  </conditionalFormatting>
  <conditionalFormatting sqref="W50 U68 M48 W61 O66 O22 Q16:Q17 Q23 S14:S15 S23 U15 U23 U19 O35 Q30 Q36 S36 U32 U36 AA30:AA31">
    <cfRule type="cellIs" priority="2" dxfId="0" operator="between" stopIfTrue="1">
      <formula>0</formula>
      <formula>0</formula>
    </cfRule>
  </conditionalFormatting>
  <conditionalFormatting sqref="B9">
    <cfRule type="cellIs" priority="3" dxfId="1" operator="between" stopIfTrue="1">
      <formula>1</formula>
      <formula>2</formula>
    </cfRule>
  </conditionalFormatting>
  <printOptions/>
  <pageMargins left="0.4" right="0.25" top="1" bottom="1" header="0.5" footer="0.5"/>
  <pageSetup horizontalDpi="300" verticalDpi="300" orientation="landscape" pageOrder="overThenDown" scale="4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Statistics of Income</dc:creator>
  <cp:keywords/>
  <dc:description/>
  <cp:lastModifiedBy>mspari00</cp:lastModifiedBy>
  <cp:lastPrinted>2007-06-21T17:47:51Z</cp:lastPrinted>
  <dcterms:created xsi:type="dcterms:W3CDTF">1999-10-13T19:58:21Z</dcterms:created>
  <dcterms:modified xsi:type="dcterms:W3CDTF">2007-06-21T17:54:15Z</dcterms:modified>
  <cp:category/>
  <cp:version/>
  <cp:contentType/>
  <cp:contentStatus/>
</cp:coreProperties>
</file>