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640" activeTab="2"/>
  </bookViews>
  <sheets>
    <sheet name="FSEOG" sheetId="1" r:id="rId1"/>
    <sheet name="FWS" sheetId="2" r:id="rId2"/>
    <sheet name="PERKINS" sheetId="3" r:id="rId3"/>
  </sheets>
  <definedNames>
    <definedName name="_xlnm.Print_Area" localSheetId="0">'FSEOG'!$A$1:$K$64</definedName>
    <definedName name="_xlnm.Print_Area" localSheetId="1">'FWS'!$A$1:$K$64</definedName>
    <definedName name="_xlnm.Print_Area" localSheetId="2">'PERKINS'!$A$1:$K$64</definedName>
  </definedNames>
  <calcPr fullCalcOnLoad="1"/>
</workbook>
</file>

<file path=xl/sharedStrings.xml><?xml version="1.0" encoding="utf-8"?>
<sst xmlns="http://schemas.openxmlformats.org/spreadsheetml/2006/main" count="192" uniqueCount="67">
  <si>
    <t>Alaska</t>
  </si>
  <si>
    <t>Alabama</t>
  </si>
  <si>
    <t>Arkansas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</si>
  <si>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</si>
  <si>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</si>
  <si>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</si>
  <si>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</si>
  <si>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</si>
  <si>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</si>
  <si>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</si>
  <si>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</si>
  <si>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</si>
  <si>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</si>
  <si>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</si>
  <si>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</si>
  <si>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</si>
  <si>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</si>
  <si>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</si>
  <si>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</si>
  <si>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</si>
  <si>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</si>
  <si>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</si>
  <si>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</si>
  <si>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</si>
  <si>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</si>
  <si>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</si>
  <si>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</si>
  <si>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</si>
  <si>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</si>
  <si>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</si>
  <si>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</si>
  <si>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</si>
  <si>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</si>
  <si>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</si>
  <si>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</si>
  <si>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</si>
  <si>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</si>
  <si>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</si>
  <si>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</si>
  <si>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</si>
  <si>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</si>
  <si>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</si>
  <si>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</si>
  <si>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</si>
  <si>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</si>
  <si>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</si>
  <si>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</si>
  <si>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</si>
  <si>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</si>
  <si>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</si>
  <si>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</si>
  <si>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</si>
  <si>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Guam</t>
  </si>
  <si>
    <t>Virgin Islands</t>
  </si>
  <si>
    <t>Misc. Islands</t>
  </si>
  <si>
    <t>Proprietary</t>
  </si>
  <si>
    <t>U.S. Total</t>
  </si>
  <si>
    <t>Federal Supplemental Educational Opportunity Grant Program</t>
  </si>
  <si>
    <t>Allocations by Type and Control</t>
  </si>
  <si>
    <t>Public 2 Yr.</t>
  </si>
  <si>
    <t>Public 4 Yr.</t>
  </si>
  <si>
    <t>Private 2 Yr.</t>
  </si>
  <si>
    <t>Private 4 Yr.</t>
  </si>
  <si>
    <t>Federal Work-Study Program</t>
  </si>
  <si>
    <t>Federal Perkins Loan Program</t>
  </si>
  <si>
    <t>LOE Allocations by Type and Control</t>
  </si>
  <si>
    <t>Award Year 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</si>
</sst>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85" zoomScaleNormal="85" zoomScaleSheetLayoutView="85" workbookViewId="0" topLeftCell="A1">
      <selection activeCell="A3" sqref="A3:K3"/>
    </sheetView>
  </sheetViews>
  <sheetFormatPr defaultColWidth="9.140625" defaultRowHeight="12.75"/>
  <cols>
    <col min="1" max="1" width="18.281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3" max="13" width="12.8515625" style="0" bestFit="1" customWidth="1"/>
  </cols>
  <sheetData>
    <row r="1" spans="1:11" ht="18">
      <c r="A1" s="14" t="s">
        <v>57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12" t="s">
        <v>59</v>
      </c>
      <c r="D6" s="12"/>
      <c r="E6" s="12" t="s">
        <v>60</v>
      </c>
      <c r="F6" s="12"/>
      <c r="G6" s="12" t="s">
        <v>61</v>
      </c>
      <c r="H6" s="12"/>
      <c r="I6" s="12" t="s">
        <v>62</v>
      </c>
      <c r="J6" s="12"/>
      <c r="K6" s="12" t="s">
        <v>55</v>
      </c>
    </row>
    <row r="8" spans="1:13" ht="12.75">
      <c r="A8" s="6" t="s">
        <v>1</v>
      </c>
      <c r="B8" s="6"/>
      <c r="C8" s="10">
        <v>2845138</v>
      </c>
      <c r="D8" s="10"/>
      <c r="E8" s="10">
        <v>5527455</v>
      </c>
      <c r="F8" s="10"/>
      <c r="G8" s="10">
        <v>42757</v>
      </c>
      <c r="H8" s="10"/>
      <c r="I8" s="10">
        <v>3653424</v>
      </c>
      <c r="J8" s="10"/>
      <c r="K8" s="10">
        <v>1550217</v>
      </c>
      <c r="L8" s="4"/>
      <c r="M8" s="4"/>
    </row>
    <row r="9" spans="1:13" ht="12.75">
      <c r="A9" s="6" t="s">
        <v>0</v>
      </c>
      <c r="B9" s="6"/>
      <c r="C9" s="4">
        <v>14799</v>
      </c>
      <c r="D9" s="4"/>
      <c r="E9" s="4">
        <v>606324</v>
      </c>
      <c r="F9" s="4"/>
      <c r="G9" s="4">
        <v>0</v>
      </c>
      <c r="H9" s="4"/>
      <c r="I9" s="4">
        <v>72071</v>
      </c>
      <c r="J9" s="4"/>
      <c r="K9" s="4">
        <v>62223</v>
      </c>
      <c r="L9" s="4"/>
      <c r="M9" s="4"/>
    </row>
    <row r="10" spans="1:13" ht="12.75">
      <c r="A10" s="6" t="s">
        <v>3</v>
      </c>
      <c r="B10" s="6"/>
      <c r="C10" s="4">
        <v>3102074</v>
      </c>
      <c r="D10" s="4"/>
      <c r="E10" s="4">
        <v>3401207</v>
      </c>
      <c r="F10" s="4"/>
      <c r="G10" s="4">
        <v>0</v>
      </c>
      <c r="H10" s="4"/>
      <c r="I10" s="4">
        <v>210662</v>
      </c>
      <c r="J10" s="4"/>
      <c r="K10" s="4">
        <v>9337093</v>
      </c>
      <c r="L10" s="4"/>
      <c r="M10" s="4"/>
    </row>
    <row r="11" spans="1:13" ht="12.75">
      <c r="A11" s="6" t="s">
        <v>2</v>
      </c>
      <c r="B11" s="6"/>
      <c r="C11" s="4">
        <v>1026393</v>
      </c>
      <c r="D11" s="4"/>
      <c r="E11" s="4">
        <v>2886978</v>
      </c>
      <c r="F11" s="4"/>
      <c r="G11" s="4">
        <v>13593</v>
      </c>
      <c r="H11" s="4"/>
      <c r="I11" s="4">
        <v>1006619</v>
      </c>
      <c r="J11" s="4"/>
      <c r="K11" s="4">
        <v>26199</v>
      </c>
      <c r="L11" s="4"/>
      <c r="M11" s="4"/>
    </row>
    <row r="12" spans="1:13" ht="12.75">
      <c r="A12" s="6" t="s">
        <v>4</v>
      </c>
      <c r="B12" s="6"/>
      <c r="C12" s="4">
        <v>26411909</v>
      </c>
      <c r="D12" s="4"/>
      <c r="E12" s="4">
        <v>19094458</v>
      </c>
      <c r="F12" s="4"/>
      <c r="G12" s="4">
        <v>2187760</v>
      </c>
      <c r="H12" s="4"/>
      <c r="I12" s="4">
        <v>19454901</v>
      </c>
      <c r="J12" s="4"/>
      <c r="K12" s="4">
        <v>13262959</v>
      </c>
      <c r="L12" s="4"/>
      <c r="M12" s="4"/>
    </row>
    <row r="13" spans="1:13" ht="12.75">
      <c r="A13" s="6" t="s">
        <v>5</v>
      </c>
      <c r="B13" s="6"/>
      <c r="C13" s="4">
        <v>1437275</v>
      </c>
      <c r="D13" s="4"/>
      <c r="E13" s="4">
        <v>3997835</v>
      </c>
      <c r="F13" s="4"/>
      <c r="G13" s="4">
        <v>0</v>
      </c>
      <c r="H13" s="4"/>
      <c r="I13" s="4">
        <v>1265372</v>
      </c>
      <c r="J13" s="4"/>
      <c r="K13" s="4">
        <v>3444127</v>
      </c>
      <c r="L13" s="4"/>
      <c r="M13" s="4"/>
    </row>
    <row r="14" spans="1:13" ht="12.75">
      <c r="A14" s="6" t="s">
        <v>6</v>
      </c>
      <c r="B14" s="6"/>
      <c r="C14" s="4">
        <v>729759</v>
      </c>
      <c r="D14" s="4"/>
      <c r="E14" s="4">
        <v>1778319</v>
      </c>
      <c r="F14" s="4"/>
      <c r="G14" s="4">
        <v>220423</v>
      </c>
      <c r="H14" s="4"/>
      <c r="I14" s="4">
        <v>4983680</v>
      </c>
      <c r="J14" s="4"/>
      <c r="K14" s="4">
        <v>1165730</v>
      </c>
      <c r="L14" s="4"/>
      <c r="M14" s="4"/>
    </row>
    <row r="15" spans="1:13" ht="12.75">
      <c r="A15" s="6" t="s">
        <v>8</v>
      </c>
      <c r="B15" s="6"/>
      <c r="C15" s="4">
        <v>216163</v>
      </c>
      <c r="D15" s="4"/>
      <c r="E15" s="4">
        <v>843049</v>
      </c>
      <c r="F15" s="4"/>
      <c r="G15" s="4">
        <v>0</v>
      </c>
      <c r="H15" s="4"/>
      <c r="I15" s="4">
        <v>322304</v>
      </c>
      <c r="J15" s="4"/>
      <c r="K15" s="4">
        <v>11799</v>
      </c>
      <c r="L15" s="4"/>
      <c r="M15" s="4"/>
    </row>
    <row r="16" spans="1:13" ht="12.75">
      <c r="A16" s="6" t="s">
        <v>7</v>
      </c>
      <c r="B16" s="6"/>
      <c r="C16" s="4">
        <v>0</v>
      </c>
      <c r="D16" s="4"/>
      <c r="E16" s="4">
        <v>619608</v>
      </c>
      <c r="F16" s="4"/>
      <c r="G16" s="4">
        <v>5702</v>
      </c>
      <c r="H16" s="4"/>
      <c r="I16" s="4">
        <v>3872977</v>
      </c>
      <c r="J16" s="4"/>
      <c r="K16" s="4">
        <v>1209753</v>
      </c>
      <c r="L16" s="4"/>
      <c r="M16" s="4"/>
    </row>
    <row r="17" spans="1:13" ht="12.75">
      <c r="A17" s="6" t="s">
        <v>9</v>
      </c>
      <c r="B17" s="6"/>
      <c r="C17" s="4">
        <v>5660898</v>
      </c>
      <c r="D17" s="4"/>
      <c r="E17" s="4">
        <v>9721630</v>
      </c>
      <c r="F17" s="4"/>
      <c r="G17" s="4">
        <v>541054</v>
      </c>
      <c r="H17" s="4"/>
      <c r="I17" s="4">
        <v>9649425</v>
      </c>
      <c r="J17" s="4"/>
      <c r="K17" s="4">
        <v>8198714</v>
      </c>
      <c r="L17" s="4"/>
      <c r="M17" s="4"/>
    </row>
    <row r="18" spans="1:13" ht="12.75">
      <c r="A18" s="6" t="s">
        <v>10</v>
      </c>
      <c r="B18" s="6"/>
      <c r="C18" s="4">
        <v>3945158</v>
      </c>
      <c r="D18" s="4"/>
      <c r="E18" s="4">
        <v>4259431</v>
      </c>
      <c r="F18" s="4"/>
      <c r="G18" s="4">
        <v>72371</v>
      </c>
      <c r="H18" s="4"/>
      <c r="I18" s="4">
        <v>5387389</v>
      </c>
      <c r="J18" s="4"/>
      <c r="K18" s="4">
        <v>6713606</v>
      </c>
      <c r="L18" s="4"/>
      <c r="M18" s="4"/>
    </row>
    <row r="19" spans="1:13" ht="12.75">
      <c r="A19" s="6" t="s">
        <v>11</v>
      </c>
      <c r="B19" s="6"/>
      <c r="C19" s="4">
        <v>401273</v>
      </c>
      <c r="D19" s="4"/>
      <c r="E19" s="4">
        <v>648614</v>
      </c>
      <c r="F19" s="4"/>
      <c r="G19" s="4">
        <v>0</v>
      </c>
      <c r="H19" s="4"/>
      <c r="I19" s="4">
        <v>460576</v>
      </c>
      <c r="J19" s="4"/>
      <c r="K19" s="4">
        <v>100367</v>
      </c>
      <c r="L19" s="4"/>
      <c r="M19" s="4"/>
    </row>
    <row r="20" spans="1:13" ht="12.75">
      <c r="A20" s="6" t="s">
        <v>13</v>
      </c>
      <c r="B20" s="6"/>
      <c r="C20" s="4">
        <v>291986</v>
      </c>
      <c r="D20" s="4"/>
      <c r="E20" s="4">
        <v>1370399</v>
      </c>
      <c r="F20" s="4"/>
      <c r="G20" s="4">
        <v>0</v>
      </c>
      <c r="H20" s="4"/>
      <c r="I20" s="4">
        <v>318185</v>
      </c>
      <c r="J20" s="4"/>
      <c r="K20" s="4">
        <v>32054</v>
      </c>
      <c r="L20" s="4"/>
      <c r="M20" s="4"/>
    </row>
    <row r="21" spans="1:13" ht="12.75">
      <c r="A21" s="6" t="s">
        <v>14</v>
      </c>
      <c r="B21" s="6"/>
      <c r="C21" s="4">
        <v>5154899</v>
      </c>
      <c r="D21" s="4"/>
      <c r="E21" s="4">
        <v>5873882</v>
      </c>
      <c r="F21" s="4"/>
      <c r="G21" s="4">
        <v>472938</v>
      </c>
      <c r="H21" s="4"/>
      <c r="I21" s="4">
        <v>17084038</v>
      </c>
      <c r="J21" s="4"/>
      <c r="K21" s="4">
        <v>11139932</v>
      </c>
      <c r="L21" s="4"/>
      <c r="M21" s="4"/>
    </row>
    <row r="22" spans="1:13" ht="12.75">
      <c r="A22" s="6" t="s">
        <v>15</v>
      </c>
      <c r="B22" s="6"/>
      <c r="C22" s="4">
        <v>1580206</v>
      </c>
      <c r="D22" s="4"/>
      <c r="E22" s="4">
        <v>5809292</v>
      </c>
      <c r="F22" s="4"/>
      <c r="G22" s="4">
        <v>87126</v>
      </c>
      <c r="H22" s="4"/>
      <c r="I22" s="4">
        <v>6711037</v>
      </c>
      <c r="J22" s="4"/>
      <c r="K22" s="4">
        <v>1251397</v>
      </c>
      <c r="L22" s="4"/>
      <c r="M22" s="4"/>
    </row>
    <row r="23" spans="1:13" ht="12.75">
      <c r="A23" s="6" t="s">
        <v>12</v>
      </c>
      <c r="B23" s="6"/>
      <c r="C23" s="4">
        <v>1748153</v>
      </c>
      <c r="D23" s="4"/>
      <c r="E23" s="4">
        <v>2516074</v>
      </c>
      <c r="F23" s="4"/>
      <c r="G23" s="4">
        <v>116606</v>
      </c>
      <c r="H23" s="4"/>
      <c r="I23" s="4">
        <v>5447507</v>
      </c>
      <c r="J23" s="4"/>
      <c r="K23" s="4">
        <v>1715966</v>
      </c>
      <c r="L23" s="4"/>
      <c r="M23" s="4"/>
    </row>
    <row r="24" spans="1:13" ht="12.75">
      <c r="A24" s="6" t="s">
        <v>16</v>
      </c>
      <c r="B24" s="6"/>
      <c r="C24" s="4">
        <v>1046882</v>
      </c>
      <c r="D24" s="4"/>
      <c r="E24" s="4">
        <v>2251164</v>
      </c>
      <c r="F24" s="4"/>
      <c r="G24" s="4">
        <v>192961</v>
      </c>
      <c r="H24" s="4"/>
      <c r="I24" s="4">
        <v>1850901</v>
      </c>
      <c r="J24" s="4"/>
      <c r="K24" s="4">
        <v>186395</v>
      </c>
      <c r="L24" s="4"/>
      <c r="M24" s="4"/>
    </row>
    <row r="25" spans="1:13" ht="12.75">
      <c r="A25" s="6" t="s">
        <v>17</v>
      </c>
      <c r="B25" s="6"/>
      <c r="C25" s="4">
        <v>2728958</v>
      </c>
      <c r="D25" s="4"/>
      <c r="E25" s="4">
        <v>3039069</v>
      </c>
      <c r="F25" s="4"/>
      <c r="G25" s="4">
        <v>12411</v>
      </c>
      <c r="H25" s="4"/>
      <c r="I25" s="4">
        <v>2610045</v>
      </c>
      <c r="J25" s="4"/>
      <c r="K25" s="4">
        <v>1656020</v>
      </c>
      <c r="L25" s="4"/>
      <c r="M25" s="4"/>
    </row>
    <row r="26" spans="1:13" ht="12.75">
      <c r="A26" s="6" t="s">
        <v>18</v>
      </c>
      <c r="B26" s="6"/>
      <c r="C26" s="4">
        <v>1192913</v>
      </c>
      <c r="D26" s="4"/>
      <c r="E26" s="4">
        <v>5022443</v>
      </c>
      <c r="F26" s="4"/>
      <c r="G26" s="4">
        <v>0</v>
      </c>
      <c r="H26" s="4"/>
      <c r="I26" s="4">
        <v>2620568</v>
      </c>
      <c r="J26" s="4"/>
      <c r="K26" s="4">
        <v>1106425</v>
      </c>
      <c r="L26" s="4"/>
      <c r="M26" s="4"/>
    </row>
    <row r="27" spans="1:13" ht="12.75">
      <c r="A27" s="6" t="s">
        <v>21</v>
      </c>
      <c r="B27" s="6"/>
      <c r="C27" s="4">
        <v>250668</v>
      </c>
      <c r="D27" s="4"/>
      <c r="E27" s="4">
        <v>4248144</v>
      </c>
      <c r="F27" s="4"/>
      <c r="G27" s="4">
        <v>23706</v>
      </c>
      <c r="H27" s="4"/>
      <c r="I27" s="4">
        <v>2110642</v>
      </c>
      <c r="J27" s="4"/>
      <c r="K27" s="4">
        <v>216176</v>
      </c>
      <c r="L27" s="4"/>
      <c r="M27" s="4"/>
    </row>
    <row r="28" spans="1:13" ht="12.75">
      <c r="A28" s="6" t="s">
        <v>20</v>
      </c>
      <c r="B28" s="6"/>
      <c r="C28" s="4">
        <v>3061258</v>
      </c>
      <c r="D28" s="4"/>
      <c r="E28" s="4">
        <v>4559275</v>
      </c>
      <c r="F28" s="4"/>
      <c r="G28" s="4">
        <v>0</v>
      </c>
      <c r="H28" s="4"/>
      <c r="I28" s="4">
        <v>2668304</v>
      </c>
      <c r="J28" s="4"/>
      <c r="K28" s="4">
        <v>884299</v>
      </c>
      <c r="L28" s="4"/>
      <c r="M28" s="4"/>
    </row>
    <row r="29" spans="1:13" ht="12.75">
      <c r="A29" s="6" t="s">
        <v>19</v>
      </c>
      <c r="B29" s="6"/>
      <c r="C29" s="4">
        <v>2217459</v>
      </c>
      <c r="D29" s="4"/>
      <c r="E29" s="4">
        <v>4758054</v>
      </c>
      <c r="F29" s="4"/>
      <c r="G29" s="4">
        <v>328117</v>
      </c>
      <c r="H29" s="4"/>
      <c r="I29" s="4">
        <v>21656277</v>
      </c>
      <c r="J29" s="4"/>
      <c r="K29" s="4">
        <v>1149137</v>
      </c>
      <c r="L29" s="4"/>
      <c r="M29" s="4"/>
    </row>
    <row r="30" spans="1:13" ht="12.75">
      <c r="A30" s="6" t="s">
        <v>22</v>
      </c>
      <c r="B30" s="6"/>
      <c r="C30" s="4">
        <v>4550091</v>
      </c>
      <c r="D30" s="4"/>
      <c r="E30" s="4">
        <v>9884920</v>
      </c>
      <c r="F30" s="4"/>
      <c r="G30" s="4">
        <v>148440</v>
      </c>
      <c r="H30" s="4"/>
      <c r="I30" s="4">
        <v>9081058</v>
      </c>
      <c r="J30" s="4"/>
      <c r="K30" s="4">
        <v>1060820</v>
      </c>
      <c r="L30" s="4"/>
      <c r="M30" s="4"/>
    </row>
    <row r="31" spans="1:13" ht="12.75">
      <c r="A31" s="6" t="s">
        <v>23</v>
      </c>
      <c r="B31" s="6"/>
      <c r="C31" s="4">
        <v>2551373</v>
      </c>
      <c r="D31" s="4"/>
      <c r="E31" s="4">
        <v>4931053</v>
      </c>
      <c r="F31" s="4"/>
      <c r="G31" s="4">
        <v>270280</v>
      </c>
      <c r="H31" s="4"/>
      <c r="I31" s="4">
        <v>6286090</v>
      </c>
      <c r="J31" s="4"/>
      <c r="K31" s="4">
        <v>1783703</v>
      </c>
      <c r="L31" s="4"/>
      <c r="M31" s="4"/>
    </row>
    <row r="32" spans="1:13" ht="12.75">
      <c r="A32" s="6" t="s">
        <v>25</v>
      </c>
      <c r="B32" s="6"/>
      <c r="C32" s="4">
        <v>2550398</v>
      </c>
      <c r="D32" s="4"/>
      <c r="E32" s="4">
        <v>4331484</v>
      </c>
      <c r="F32" s="4"/>
      <c r="G32" s="4">
        <v>0</v>
      </c>
      <c r="H32" s="4"/>
      <c r="I32" s="4">
        <v>1487363</v>
      </c>
      <c r="J32" s="4"/>
      <c r="K32" s="4">
        <v>28908</v>
      </c>
      <c r="L32" s="4"/>
      <c r="M32" s="4"/>
    </row>
    <row r="33" spans="1:13" ht="12.75">
      <c r="A33" s="6" t="s">
        <v>24</v>
      </c>
      <c r="B33" s="6"/>
      <c r="C33" s="4">
        <v>1926615</v>
      </c>
      <c r="D33" s="4"/>
      <c r="E33" s="4">
        <v>3658850</v>
      </c>
      <c r="F33" s="4"/>
      <c r="G33" s="4">
        <v>49458</v>
      </c>
      <c r="H33" s="4"/>
      <c r="I33" s="4">
        <v>5655384</v>
      </c>
      <c r="J33" s="4"/>
      <c r="K33" s="4">
        <v>1810612</v>
      </c>
      <c r="L33" s="4"/>
      <c r="M33" s="4"/>
    </row>
    <row r="34" spans="1:13" ht="12.75">
      <c r="A34" s="6" t="s">
        <v>26</v>
      </c>
      <c r="B34" s="6"/>
      <c r="C34" s="4">
        <v>296643</v>
      </c>
      <c r="D34" s="4"/>
      <c r="E34" s="4">
        <v>1510051</v>
      </c>
      <c r="F34" s="4"/>
      <c r="G34" s="4">
        <v>0</v>
      </c>
      <c r="H34" s="4"/>
      <c r="I34" s="4">
        <v>351936</v>
      </c>
      <c r="J34" s="4"/>
      <c r="K34" s="4">
        <v>0</v>
      </c>
      <c r="L34" s="4"/>
      <c r="M34" s="4"/>
    </row>
    <row r="35" spans="1:13" ht="12.75">
      <c r="A35" s="6" t="s">
        <v>29</v>
      </c>
      <c r="B35" s="6"/>
      <c r="C35" s="4">
        <v>731445</v>
      </c>
      <c r="D35" s="4"/>
      <c r="E35" s="4">
        <v>1350548</v>
      </c>
      <c r="F35" s="4"/>
      <c r="G35" s="4">
        <v>9356</v>
      </c>
      <c r="H35" s="4"/>
      <c r="I35" s="4">
        <v>2048977</v>
      </c>
      <c r="J35" s="4"/>
      <c r="K35" s="4">
        <v>225784</v>
      </c>
      <c r="L35" s="4"/>
      <c r="M35" s="4"/>
    </row>
    <row r="36" spans="1:13" ht="12.75">
      <c r="A36" s="6" t="s">
        <v>33</v>
      </c>
      <c r="B36" s="6"/>
      <c r="C36" s="4">
        <v>284138</v>
      </c>
      <c r="D36" s="4"/>
      <c r="E36" s="4">
        <v>1309384</v>
      </c>
      <c r="F36" s="4"/>
      <c r="G36" s="4">
        <v>0</v>
      </c>
      <c r="H36" s="4"/>
      <c r="I36" s="4">
        <v>39256</v>
      </c>
      <c r="J36" s="4"/>
      <c r="K36" s="4">
        <v>478151</v>
      </c>
      <c r="L36" s="4"/>
      <c r="M36" s="4"/>
    </row>
    <row r="37" spans="1:13" ht="12.75">
      <c r="A37" s="6" t="s">
        <v>30</v>
      </c>
      <c r="B37" s="6"/>
      <c r="C37" s="4">
        <v>187489</v>
      </c>
      <c r="D37" s="4"/>
      <c r="E37" s="4">
        <v>2257203</v>
      </c>
      <c r="F37" s="4"/>
      <c r="G37" s="4">
        <v>47120</v>
      </c>
      <c r="H37" s="4"/>
      <c r="I37" s="4">
        <v>2236203</v>
      </c>
      <c r="J37" s="4"/>
      <c r="K37" s="4">
        <v>617254</v>
      </c>
      <c r="L37" s="4"/>
      <c r="M37" s="4"/>
    </row>
    <row r="38" spans="1:13" ht="12.75">
      <c r="A38" s="6" t="s">
        <v>31</v>
      </c>
      <c r="B38" s="6"/>
      <c r="C38" s="4">
        <v>2853934</v>
      </c>
      <c r="D38" s="4"/>
      <c r="E38" s="4">
        <v>5138589</v>
      </c>
      <c r="F38" s="4"/>
      <c r="G38" s="4">
        <v>30929</v>
      </c>
      <c r="H38" s="4"/>
      <c r="I38" s="4">
        <v>5710555</v>
      </c>
      <c r="J38" s="4"/>
      <c r="K38" s="4">
        <v>2626353</v>
      </c>
      <c r="L38" s="4"/>
      <c r="M38" s="4"/>
    </row>
    <row r="39" spans="1:13" ht="12.75">
      <c r="A39" s="6" t="s">
        <v>32</v>
      </c>
      <c r="B39" s="6"/>
      <c r="C39" s="4">
        <v>991213</v>
      </c>
      <c r="D39" s="4"/>
      <c r="E39" s="4">
        <v>2399843</v>
      </c>
      <c r="F39" s="4"/>
      <c r="G39" s="4">
        <v>49472</v>
      </c>
      <c r="H39" s="4"/>
      <c r="I39" s="4">
        <v>416428</v>
      </c>
      <c r="J39" s="4"/>
      <c r="K39" s="4">
        <v>32000</v>
      </c>
      <c r="L39" s="4"/>
      <c r="M39" s="4"/>
    </row>
    <row r="40" spans="1:13" ht="12.75">
      <c r="A40" s="6" t="s">
        <v>34</v>
      </c>
      <c r="B40" s="6"/>
      <c r="C40" s="4">
        <v>4529159</v>
      </c>
      <c r="D40" s="4"/>
      <c r="E40" s="4">
        <v>15199527</v>
      </c>
      <c r="F40" s="4"/>
      <c r="G40" s="4">
        <v>1007098</v>
      </c>
      <c r="H40" s="4"/>
      <c r="I40" s="4">
        <v>40931838</v>
      </c>
      <c r="J40" s="4"/>
      <c r="K40" s="4">
        <v>9557347</v>
      </c>
      <c r="L40" s="4"/>
      <c r="M40" s="4"/>
    </row>
    <row r="41" spans="1:13" ht="12.75">
      <c r="A41" s="6" t="s">
        <v>27</v>
      </c>
      <c r="B41" s="6"/>
      <c r="C41" s="4">
        <v>2615284</v>
      </c>
      <c r="D41" s="4"/>
      <c r="E41" s="4">
        <v>6108823</v>
      </c>
      <c r="F41" s="4"/>
      <c r="G41" s="4">
        <v>96149</v>
      </c>
      <c r="H41" s="4"/>
      <c r="I41" s="4">
        <v>7414525</v>
      </c>
      <c r="J41" s="4"/>
      <c r="K41" s="4">
        <v>329808</v>
      </c>
      <c r="L41" s="4"/>
      <c r="M41" s="4"/>
    </row>
    <row r="42" spans="1:13" ht="12.75">
      <c r="A42" s="6" t="s">
        <v>28</v>
      </c>
      <c r="B42" s="6"/>
      <c r="C42" s="4">
        <v>409978</v>
      </c>
      <c r="D42" s="4"/>
      <c r="E42" s="4">
        <v>1778734</v>
      </c>
      <c r="F42" s="4"/>
      <c r="G42" s="4">
        <v>95403</v>
      </c>
      <c r="H42" s="4"/>
      <c r="I42" s="4">
        <v>517533</v>
      </c>
      <c r="J42" s="4"/>
      <c r="K42" s="4">
        <v>51850</v>
      </c>
      <c r="L42" s="4"/>
      <c r="M42" s="4"/>
    </row>
    <row r="43" spans="1:13" ht="12.75">
      <c r="A43" s="6" t="s">
        <v>35</v>
      </c>
      <c r="B43" s="6"/>
      <c r="C43" s="4">
        <v>3689109</v>
      </c>
      <c r="D43" s="4"/>
      <c r="E43" s="4">
        <v>11901995</v>
      </c>
      <c r="F43" s="4"/>
      <c r="G43" s="4">
        <v>67192</v>
      </c>
      <c r="H43" s="4"/>
      <c r="I43" s="4">
        <v>12998752</v>
      </c>
      <c r="J43" s="4"/>
      <c r="K43" s="4">
        <v>2685690</v>
      </c>
      <c r="L43" s="4"/>
      <c r="M43" s="4"/>
    </row>
    <row r="44" spans="1:13" ht="12.75">
      <c r="A44" s="6" t="s">
        <v>36</v>
      </c>
      <c r="B44" s="6"/>
      <c r="C44" s="4">
        <v>2277267</v>
      </c>
      <c r="D44" s="4"/>
      <c r="E44" s="4">
        <v>2770157</v>
      </c>
      <c r="F44" s="4"/>
      <c r="G44" s="4">
        <v>0</v>
      </c>
      <c r="H44" s="4"/>
      <c r="I44" s="4">
        <v>1778753</v>
      </c>
      <c r="J44" s="4"/>
      <c r="K44" s="4">
        <v>643486</v>
      </c>
      <c r="L44" s="4"/>
      <c r="M44" s="4"/>
    </row>
    <row r="45" spans="1:13" ht="12.75">
      <c r="A45" s="6" t="s">
        <v>37</v>
      </c>
      <c r="B45" s="6"/>
      <c r="C45" s="4">
        <v>3000948</v>
      </c>
      <c r="D45" s="4"/>
      <c r="E45" s="4">
        <v>3925751</v>
      </c>
      <c r="F45" s="4"/>
      <c r="G45" s="4">
        <v>0</v>
      </c>
      <c r="H45" s="4"/>
      <c r="I45" s="4">
        <v>2492037</v>
      </c>
      <c r="J45" s="4"/>
      <c r="K45" s="4">
        <v>934064</v>
      </c>
      <c r="L45" s="4"/>
      <c r="M45" s="4"/>
    </row>
    <row r="46" spans="1:13" ht="12.75">
      <c r="A46" s="6" t="s">
        <v>38</v>
      </c>
      <c r="B46" s="6"/>
      <c r="C46" s="4">
        <v>3755148</v>
      </c>
      <c r="D46" s="4"/>
      <c r="E46" s="4">
        <v>13698220</v>
      </c>
      <c r="F46" s="4"/>
      <c r="G46" s="4">
        <v>904935</v>
      </c>
      <c r="H46" s="4"/>
      <c r="I46" s="4">
        <v>23061381</v>
      </c>
      <c r="J46" s="4"/>
      <c r="K46" s="4">
        <v>5992315</v>
      </c>
      <c r="L46" s="4"/>
      <c r="M46" s="4"/>
    </row>
    <row r="47" spans="1:13" ht="12.75">
      <c r="A47" s="6" t="s">
        <v>39</v>
      </c>
      <c r="B47" s="6"/>
      <c r="C47" s="4">
        <v>110657</v>
      </c>
      <c r="D47" s="4"/>
      <c r="E47" s="4">
        <v>2137675</v>
      </c>
      <c r="F47" s="4"/>
      <c r="G47" s="4">
        <v>527608</v>
      </c>
      <c r="H47" s="4"/>
      <c r="I47" s="4">
        <v>9056787</v>
      </c>
      <c r="J47" s="4"/>
      <c r="K47" s="4">
        <v>3536494</v>
      </c>
      <c r="L47" s="4"/>
      <c r="M47" s="4"/>
    </row>
    <row r="48" spans="1:13" ht="12.75">
      <c r="A48" s="6" t="s">
        <v>40</v>
      </c>
      <c r="B48" s="6"/>
      <c r="C48" s="4">
        <v>288859</v>
      </c>
      <c r="D48" s="4"/>
      <c r="E48" s="4">
        <v>1342142</v>
      </c>
      <c r="F48" s="4"/>
      <c r="G48" s="4">
        <v>0</v>
      </c>
      <c r="H48" s="4"/>
      <c r="I48" s="4">
        <v>5386496</v>
      </c>
      <c r="J48" s="4"/>
      <c r="K48" s="4">
        <v>459439</v>
      </c>
      <c r="L48" s="4"/>
      <c r="M48" s="4"/>
    </row>
    <row r="49" spans="1:13" ht="12.75">
      <c r="A49" s="6" t="s">
        <v>41</v>
      </c>
      <c r="B49" s="6"/>
      <c r="C49" s="4">
        <v>2468857</v>
      </c>
      <c r="D49" s="4"/>
      <c r="E49" s="4">
        <v>3862561</v>
      </c>
      <c r="F49" s="4"/>
      <c r="G49" s="4">
        <v>86274</v>
      </c>
      <c r="H49" s="4"/>
      <c r="I49" s="4">
        <v>3873677</v>
      </c>
      <c r="J49" s="4"/>
      <c r="K49" s="4">
        <v>122273</v>
      </c>
      <c r="L49" s="4"/>
      <c r="M49" s="4"/>
    </row>
    <row r="50" spans="1:13" ht="12.75">
      <c r="A50" s="6" t="s">
        <v>42</v>
      </c>
      <c r="B50" s="6"/>
      <c r="C50" s="4">
        <v>243542</v>
      </c>
      <c r="D50" s="4"/>
      <c r="E50" s="4">
        <v>1595271</v>
      </c>
      <c r="F50" s="4"/>
      <c r="G50" s="4">
        <v>46000</v>
      </c>
      <c r="H50" s="4"/>
      <c r="I50" s="4">
        <v>842564</v>
      </c>
      <c r="J50" s="4"/>
      <c r="K50" s="4">
        <v>324487</v>
      </c>
      <c r="L50" s="4"/>
      <c r="M50" s="4"/>
    </row>
    <row r="51" spans="1:13" ht="12.75">
      <c r="A51" s="6" t="s">
        <v>43</v>
      </c>
      <c r="B51" s="6"/>
      <c r="C51" s="4">
        <v>2005166</v>
      </c>
      <c r="D51" s="4"/>
      <c r="E51" s="4">
        <v>4259043</v>
      </c>
      <c r="F51" s="4"/>
      <c r="G51" s="4">
        <v>83619</v>
      </c>
      <c r="H51" s="4"/>
      <c r="I51" s="4">
        <v>5622974</v>
      </c>
      <c r="J51" s="4"/>
      <c r="K51" s="4">
        <v>1164025</v>
      </c>
      <c r="L51" s="4"/>
      <c r="M51" s="4"/>
    </row>
    <row r="52" spans="1:13" ht="12.75">
      <c r="A52" s="6" t="s">
        <v>44</v>
      </c>
      <c r="B52" s="6"/>
      <c r="C52" s="4">
        <v>13461641</v>
      </c>
      <c r="D52" s="4"/>
      <c r="E52" s="4">
        <v>17523288</v>
      </c>
      <c r="F52" s="4"/>
      <c r="G52" s="4">
        <v>88284</v>
      </c>
      <c r="H52" s="4"/>
      <c r="I52" s="4">
        <v>9487202</v>
      </c>
      <c r="J52" s="4"/>
      <c r="K52" s="4">
        <v>5185055</v>
      </c>
      <c r="L52" s="4"/>
      <c r="M52" s="4"/>
    </row>
    <row r="53" spans="1:13" ht="12.75">
      <c r="A53" s="6" t="s">
        <v>45</v>
      </c>
      <c r="B53" s="6"/>
      <c r="C53" s="4">
        <v>549290</v>
      </c>
      <c r="D53" s="4"/>
      <c r="E53" s="4">
        <v>2946208</v>
      </c>
      <c r="F53" s="4"/>
      <c r="G53" s="4">
        <v>0</v>
      </c>
      <c r="H53" s="4"/>
      <c r="I53" s="4">
        <v>289082</v>
      </c>
      <c r="J53" s="4"/>
      <c r="K53" s="4">
        <v>1058988</v>
      </c>
      <c r="L53" s="4"/>
      <c r="M53" s="4"/>
    </row>
    <row r="54" spans="1:13" ht="12.75">
      <c r="A54" s="6" t="s">
        <v>47</v>
      </c>
      <c r="B54" s="6"/>
      <c r="C54" s="4">
        <v>188030</v>
      </c>
      <c r="D54" s="4"/>
      <c r="E54" s="4">
        <v>2484540</v>
      </c>
      <c r="F54" s="4"/>
      <c r="G54" s="4">
        <v>64709</v>
      </c>
      <c r="H54" s="4"/>
      <c r="I54" s="4">
        <v>2468502</v>
      </c>
      <c r="J54" s="4"/>
      <c r="K54" s="4">
        <v>95494</v>
      </c>
      <c r="L54" s="4"/>
      <c r="M54" s="4"/>
    </row>
    <row r="55" spans="1:13" ht="12.75">
      <c r="A55" s="6" t="s">
        <v>46</v>
      </c>
      <c r="B55" s="6"/>
      <c r="C55" s="4">
        <v>2175617</v>
      </c>
      <c r="D55" s="4"/>
      <c r="E55" s="4">
        <v>4058385</v>
      </c>
      <c r="F55" s="4"/>
      <c r="G55" s="4">
        <v>0</v>
      </c>
      <c r="H55" s="4"/>
      <c r="I55" s="4">
        <v>4685256</v>
      </c>
      <c r="J55" s="4"/>
      <c r="K55" s="4">
        <v>2376537</v>
      </c>
      <c r="L55" s="4"/>
      <c r="M55" s="4"/>
    </row>
    <row r="56" spans="1:13" ht="12.75">
      <c r="A56" s="6" t="s">
        <v>48</v>
      </c>
      <c r="B56" s="6"/>
      <c r="C56" s="4">
        <v>3572096</v>
      </c>
      <c r="D56" s="4"/>
      <c r="E56" s="4">
        <v>4084449</v>
      </c>
      <c r="F56" s="4"/>
      <c r="G56" s="4">
        <v>47032</v>
      </c>
      <c r="H56" s="4"/>
      <c r="I56" s="4">
        <v>4411782</v>
      </c>
      <c r="J56" s="4"/>
      <c r="K56" s="4">
        <v>812451</v>
      </c>
      <c r="L56" s="4"/>
      <c r="M56" s="4"/>
    </row>
    <row r="57" spans="1:13" ht="12.75">
      <c r="A57" s="6" t="s">
        <v>50</v>
      </c>
      <c r="B57" s="6"/>
      <c r="C57" s="4">
        <v>364192</v>
      </c>
      <c r="D57" s="4"/>
      <c r="E57" s="4">
        <v>2192421</v>
      </c>
      <c r="F57" s="4"/>
      <c r="G57" s="4">
        <v>0</v>
      </c>
      <c r="H57" s="4"/>
      <c r="I57" s="4">
        <v>1846780</v>
      </c>
      <c r="J57" s="4"/>
      <c r="K57" s="4">
        <v>553592</v>
      </c>
      <c r="L57" s="4"/>
      <c r="M57" s="4"/>
    </row>
    <row r="58" spans="1:13" ht="12.75">
      <c r="A58" s="6" t="s">
        <v>49</v>
      </c>
      <c r="B58" s="6"/>
      <c r="C58" s="4">
        <v>2272036</v>
      </c>
      <c r="D58" s="4"/>
      <c r="E58" s="4">
        <v>9457735</v>
      </c>
      <c r="F58" s="4"/>
      <c r="G58" s="4">
        <v>33894</v>
      </c>
      <c r="H58" s="4"/>
      <c r="I58" s="4">
        <v>4495152</v>
      </c>
      <c r="J58" s="4"/>
      <c r="K58" s="4">
        <v>245836</v>
      </c>
      <c r="L58" s="4"/>
      <c r="M58" s="4"/>
    </row>
    <row r="59" spans="1:13" ht="12.75">
      <c r="A59" s="6" t="s">
        <v>51</v>
      </c>
      <c r="B59" s="6"/>
      <c r="C59" s="4">
        <v>274396</v>
      </c>
      <c r="D59" s="4"/>
      <c r="E59" s="4">
        <v>380400</v>
      </c>
      <c r="F59" s="4"/>
      <c r="G59" s="4">
        <v>0</v>
      </c>
      <c r="H59" s="4"/>
      <c r="I59" s="4">
        <v>0</v>
      </c>
      <c r="J59" s="4"/>
      <c r="K59" s="4">
        <v>574255</v>
      </c>
      <c r="L59" s="4"/>
      <c r="M59" s="4"/>
    </row>
    <row r="60" spans="1:13" ht="12.75">
      <c r="A60" s="6" t="s">
        <v>52</v>
      </c>
      <c r="B60" s="6"/>
      <c r="C60" s="4">
        <v>52303</v>
      </c>
      <c r="D60" s="4"/>
      <c r="E60" s="4">
        <v>129130</v>
      </c>
      <c r="F60" s="4"/>
      <c r="G60" s="4">
        <v>10361</v>
      </c>
      <c r="H60" s="4"/>
      <c r="I60" s="4">
        <v>0</v>
      </c>
      <c r="J60" s="4"/>
      <c r="K60" s="4">
        <v>0</v>
      </c>
      <c r="L60" s="4"/>
      <c r="M60" s="4"/>
    </row>
    <row r="61" spans="1:13" ht="12.75">
      <c r="A61" s="6" t="s">
        <v>53</v>
      </c>
      <c r="B61" s="6"/>
      <c r="C61" s="4">
        <v>0</v>
      </c>
      <c r="D61" s="4"/>
      <c r="E61" s="4">
        <v>91026</v>
      </c>
      <c r="F61" s="4"/>
      <c r="G61" s="4">
        <v>0</v>
      </c>
      <c r="H61" s="4"/>
      <c r="I61" s="4">
        <v>0</v>
      </c>
      <c r="J61" s="4"/>
      <c r="K61" s="4">
        <v>0</v>
      </c>
      <c r="L61" s="4"/>
      <c r="M61" s="4"/>
    </row>
    <row r="62" spans="1:13" ht="12.75">
      <c r="A62" s="6" t="s">
        <v>54</v>
      </c>
      <c r="B62" s="6"/>
      <c r="C62" s="4">
        <v>375462</v>
      </c>
      <c r="D62" s="4"/>
      <c r="E62" s="4">
        <v>0</v>
      </c>
      <c r="F62" s="4"/>
      <c r="G62" s="4">
        <v>0</v>
      </c>
      <c r="H62" s="4"/>
      <c r="I62" s="4">
        <v>0</v>
      </c>
      <c r="J62" s="4"/>
      <c r="K62" s="4">
        <v>0</v>
      </c>
      <c r="L62" s="4"/>
      <c r="M62" s="4"/>
    </row>
    <row r="64" spans="1:13" ht="12.75">
      <c r="A64" s="7" t="s">
        <v>56</v>
      </c>
      <c r="B64" s="7"/>
      <c r="C64" s="9">
        <f>SUM(C8:C62)</f>
        <v>130666597</v>
      </c>
      <c r="D64" s="9"/>
      <c r="E64" s="9">
        <f aca="true" t="shared" si="0" ref="E64:K64">SUM(E8:E62)</f>
        <v>241532110</v>
      </c>
      <c r="F64" s="9"/>
      <c r="G64" s="9">
        <f t="shared" si="0"/>
        <v>8081138</v>
      </c>
      <c r="H64" s="9"/>
      <c r="I64" s="9">
        <f t="shared" si="0"/>
        <v>288391227</v>
      </c>
      <c r="J64" s="9"/>
      <c r="K64" s="9">
        <f t="shared" si="0"/>
        <v>109787659</v>
      </c>
      <c r="M64" s="11"/>
    </row>
  </sheetData>
  <mergeCells count="3">
    <mergeCell ref="A1:K1"/>
    <mergeCell ref="A2:K2"/>
    <mergeCell ref="A3:K3"/>
  </mergeCells>
  <printOptions/>
  <pageMargins left="1.26" right="0.43" top="0.75" bottom="1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view="pageBreakPreview" zoomScale="85" zoomScaleNormal="85" zoomScaleSheetLayoutView="85" workbookViewId="0" topLeftCell="A1">
      <selection activeCell="A3" sqref="A3:K3"/>
    </sheetView>
  </sheetViews>
  <sheetFormatPr defaultColWidth="9.140625" defaultRowHeight="12.75"/>
  <cols>
    <col min="1" max="1" width="18.8515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2.7109375" style="0" customWidth="1"/>
    <col min="13" max="13" width="12.8515625" style="0" bestFit="1" customWidth="1"/>
  </cols>
  <sheetData>
    <row r="1" spans="1:11" ht="18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12" t="s">
        <v>59</v>
      </c>
      <c r="D6" s="12"/>
      <c r="E6" s="12" t="s">
        <v>60</v>
      </c>
      <c r="F6" s="12"/>
      <c r="G6" s="12" t="s">
        <v>61</v>
      </c>
      <c r="H6" s="12"/>
      <c r="I6" s="12" t="s">
        <v>62</v>
      </c>
      <c r="J6" s="12"/>
      <c r="K6" s="12" t="s">
        <v>55</v>
      </c>
    </row>
    <row r="8" spans="1:12" ht="12.75">
      <c r="A8" s="6" t="s">
        <v>1</v>
      </c>
      <c r="B8" s="6"/>
      <c r="C8" s="10">
        <v>3381534</v>
      </c>
      <c r="D8" s="10"/>
      <c r="E8" s="10">
        <v>8834842</v>
      </c>
      <c r="F8" s="10"/>
      <c r="G8" s="10">
        <v>51628</v>
      </c>
      <c r="H8" s="10"/>
      <c r="I8" s="10">
        <v>3399421</v>
      </c>
      <c r="J8" s="10"/>
      <c r="K8" s="10">
        <v>891531</v>
      </c>
      <c r="L8" s="4"/>
    </row>
    <row r="9" spans="1:12" ht="12.75">
      <c r="A9" s="6" t="s">
        <v>0</v>
      </c>
      <c r="B9" s="6"/>
      <c r="C9" s="4">
        <v>8561</v>
      </c>
      <c r="D9" s="4"/>
      <c r="E9" s="4">
        <v>689933</v>
      </c>
      <c r="F9" s="4"/>
      <c r="G9" s="4">
        <v>0</v>
      </c>
      <c r="H9" s="4"/>
      <c r="I9" s="4">
        <v>148618</v>
      </c>
      <c r="J9" s="4"/>
      <c r="K9" s="4">
        <v>0</v>
      </c>
      <c r="L9" s="4"/>
    </row>
    <row r="10" spans="1:12" ht="12.75">
      <c r="A10" s="6" t="s">
        <v>3</v>
      </c>
      <c r="B10" s="6"/>
      <c r="C10" s="4">
        <v>4118327</v>
      </c>
      <c r="D10" s="4"/>
      <c r="E10" s="4">
        <v>4508421</v>
      </c>
      <c r="F10" s="4"/>
      <c r="G10" s="4">
        <v>205634</v>
      </c>
      <c r="H10" s="4"/>
      <c r="I10" s="4">
        <v>369107</v>
      </c>
      <c r="J10" s="4"/>
      <c r="K10" s="4">
        <v>1762731</v>
      </c>
      <c r="L10" s="4"/>
    </row>
    <row r="11" spans="1:12" ht="12.75">
      <c r="A11" s="6" t="s">
        <v>2</v>
      </c>
      <c r="B11" s="6"/>
      <c r="C11" s="4">
        <v>1465965</v>
      </c>
      <c r="D11" s="4"/>
      <c r="E11" s="4">
        <v>4492473</v>
      </c>
      <c r="F11" s="4"/>
      <c r="G11" s="4">
        <v>12222</v>
      </c>
      <c r="H11" s="4"/>
      <c r="I11" s="4">
        <v>1634318</v>
      </c>
      <c r="J11" s="4"/>
      <c r="K11" s="4">
        <v>0</v>
      </c>
      <c r="L11" s="4"/>
    </row>
    <row r="12" spans="1:12" ht="12.75">
      <c r="A12" s="6" t="s">
        <v>4</v>
      </c>
      <c r="B12" s="6"/>
      <c r="C12" s="4">
        <v>25185541</v>
      </c>
      <c r="D12" s="4"/>
      <c r="E12" s="4">
        <v>30520281</v>
      </c>
      <c r="F12" s="4"/>
      <c r="G12" s="4">
        <v>1892907</v>
      </c>
      <c r="H12" s="4"/>
      <c r="I12" s="4">
        <v>36047438</v>
      </c>
      <c r="J12" s="4"/>
      <c r="K12" s="4">
        <v>6489817</v>
      </c>
      <c r="L12" s="4"/>
    </row>
    <row r="13" spans="1:12" ht="12.75">
      <c r="A13" s="6" t="s">
        <v>5</v>
      </c>
      <c r="B13" s="6"/>
      <c r="C13" s="4">
        <v>2088013</v>
      </c>
      <c r="D13" s="4"/>
      <c r="E13" s="4">
        <v>6735768</v>
      </c>
      <c r="F13" s="4"/>
      <c r="G13" s="4">
        <v>0</v>
      </c>
      <c r="H13" s="4"/>
      <c r="I13" s="4">
        <v>2640589</v>
      </c>
      <c r="J13" s="4"/>
      <c r="K13" s="4">
        <v>1966054</v>
      </c>
      <c r="L13" s="4"/>
    </row>
    <row r="14" spans="1:12" ht="12.75">
      <c r="A14" s="6" t="s">
        <v>6</v>
      </c>
      <c r="B14" s="6"/>
      <c r="C14" s="4">
        <v>1096335</v>
      </c>
      <c r="D14" s="4"/>
      <c r="E14" s="4">
        <v>2297456</v>
      </c>
      <c r="F14" s="4"/>
      <c r="G14" s="4">
        <v>145384</v>
      </c>
      <c r="H14" s="4"/>
      <c r="I14" s="4">
        <v>7529776</v>
      </c>
      <c r="J14" s="4"/>
      <c r="K14" s="4">
        <v>367992</v>
      </c>
      <c r="L14" s="4"/>
    </row>
    <row r="15" spans="1:12" ht="12.75">
      <c r="A15" s="6" t="s">
        <v>8</v>
      </c>
      <c r="B15" s="6"/>
      <c r="C15" s="4">
        <v>336364</v>
      </c>
      <c r="D15" s="4"/>
      <c r="E15" s="4">
        <v>841761</v>
      </c>
      <c r="F15" s="4"/>
      <c r="G15" s="4">
        <v>0</v>
      </c>
      <c r="H15" s="4"/>
      <c r="I15" s="4">
        <v>324006</v>
      </c>
      <c r="J15" s="4"/>
      <c r="K15" s="4">
        <v>0</v>
      </c>
      <c r="L15" s="4"/>
    </row>
    <row r="16" spans="1:12" ht="12.75">
      <c r="A16" s="6" t="s">
        <v>7</v>
      </c>
      <c r="B16" s="6"/>
      <c r="C16" s="4">
        <v>0</v>
      </c>
      <c r="D16" s="4"/>
      <c r="E16" s="4">
        <v>222815</v>
      </c>
      <c r="F16" s="4"/>
      <c r="G16" s="4">
        <v>0</v>
      </c>
      <c r="H16" s="4"/>
      <c r="I16" s="4">
        <v>11842102</v>
      </c>
      <c r="J16" s="4"/>
      <c r="K16" s="4">
        <v>1182355</v>
      </c>
      <c r="L16" s="4"/>
    </row>
    <row r="17" spans="1:12" ht="12.75">
      <c r="A17" s="6" t="s">
        <v>9</v>
      </c>
      <c r="B17" s="6"/>
      <c r="C17" s="4">
        <v>7173430</v>
      </c>
      <c r="D17" s="4"/>
      <c r="E17" s="4">
        <v>14106252</v>
      </c>
      <c r="F17" s="4"/>
      <c r="G17" s="4">
        <v>582069</v>
      </c>
      <c r="H17" s="4"/>
      <c r="I17" s="4">
        <v>14779213</v>
      </c>
      <c r="J17" s="4"/>
      <c r="K17" s="4">
        <v>4331035</v>
      </c>
      <c r="L17" s="4"/>
    </row>
    <row r="18" spans="1:12" ht="12.75">
      <c r="A18" s="6" t="s">
        <v>10</v>
      </c>
      <c r="B18" s="6"/>
      <c r="C18" s="4">
        <v>4464173</v>
      </c>
      <c r="D18" s="4"/>
      <c r="E18" s="4">
        <v>6998812</v>
      </c>
      <c r="F18" s="4"/>
      <c r="G18" s="4">
        <v>177013</v>
      </c>
      <c r="H18" s="4"/>
      <c r="I18" s="4">
        <v>8240480</v>
      </c>
      <c r="J18" s="4"/>
      <c r="K18" s="4">
        <v>3172769</v>
      </c>
      <c r="L18" s="4"/>
    </row>
    <row r="19" spans="1:12" ht="12.75">
      <c r="A19" s="6" t="s">
        <v>11</v>
      </c>
      <c r="B19" s="6"/>
      <c r="C19" s="4">
        <v>372063</v>
      </c>
      <c r="D19" s="4"/>
      <c r="E19" s="4">
        <v>1296557</v>
      </c>
      <c r="F19" s="4"/>
      <c r="G19" s="4">
        <v>0</v>
      </c>
      <c r="H19" s="4"/>
      <c r="I19" s="4">
        <v>492669</v>
      </c>
      <c r="J19" s="4"/>
      <c r="K19" s="4">
        <v>45550</v>
      </c>
      <c r="L19" s="4"/>
    </row>
    <row r="20" spans="1:12" ht="12.75">
      <c r="A20" s="6" t="s">
        <v>13</v>
      </c>
      <c r="B20" s="6"/>
      <c r="C20" s="4">
        <v>406205</v>
      </c>
      <c r="D20" s="4"/>
      <c r="E20" s="4">
        <v>2007820</v>
      </c>
      <c r="F20" s="4"/>
      <c r="G20" s="4">
        <v>0</v>
      </c>
      <c r="H20" s="4"/>
      <c r="I20" s="4">
        <v>246277</v>
      </c>
      <c r="J20" s="4"/>
      <c r="K20" s="4">
        <v>136684</v>
      </c>
      <c r="L20" s="4"/>
    </row>
    <row r="21" spans="1:12" ht="12.75">
      <c r="A21" s="6" t="s">
        <v>14</v>
      </c>
      <c r="B21" s="6"/>
      <c r="C21" s="4">
        <v>7014768</v>
      </c>
      <c r="D21" s="4"/>
      <c r="E21" s="4">
        <v>10876296</v>
      </c>
      <c r="F21" s="4"/>
      <c r="G21" s="4">
        <v>511657</v>
      </c>
      <c r="H21" s="4"/>
      <c r="I21" s="4">
        <v>23539580</v>
      </c>
      <c r="J21" s="4"/>
      <c r="K21" s="4">
        <v>7843017</v>
      </c>
      <c r="L21" s="4"/>
    </row>
    <row r="22" spans="1:12" ht="12.75">
      <c r="A22" s="6" t="s">
        <v>15</v>
      </c>
      <c r="B22" s="6"/>
      <c r="C22" s="4">
        <v>2205664</v>
      </c>
      <c r="D22" s="4"/>
      <c r="E22" s="4">
        <v>8291441</v>
      </c>
      <c r="F22" s="4"/>
      <c r="G22" s="4">
        <v>58502</v>
      </c>
      <c r="H22" s="4"/>
      <c r="I22" s="4">
        <v>7747897</v>
      </c>
      <c r="J22" s="4"/>
      <c r="K22" s="4">
        <v>955533</v>
      </c>
      <c r="L22" s="4"/>
    </row>
    <row r="23" spans="1:12" ht="12.75">
      <c r="A23" s="6" t="s">
        <v>12</v>
      </c>
      <c r="B23" s="6"/>
      <c r="C23" s="4">
        <v>2443935</v>
      </c>
      <c r="D23" s="4"/>
      <c r="E23" s="4">
        <v>3348787</v>
      </c>
      <c r="F23" s="4"/>
      <c r="G23" s="4">
        <v>1368571</v>
      </c>
      <c r="H23" s="4"/>
      <c r="I23" s="4">
        <v>5680317</v>
      </c>
      <c r="J23" s="4"/>
      <c r="K23" s="4">
        <v>988876</v>
      </c>
      <c r="L23" s="4"/>
    </row>
    <row r="24" spans="1:12" ht="12.75">
      <c r="A24" s="6" t="s">
        <v>16</v>
      </c>
      <c r="B24" s="6"/>
      <c r="C24" s="4">
        <v>1749379</v>
      </c>
      <c r="D24" s="4"/>
      <c r="E24" s="4">
        <v>4027281</v>
      </c>
      <c r="F24" s="4"/>
      <c r="G24" s="4">
        <v>159700</v>
      </c>
      <c r="H24" s="4"/>
      <c r="I24" s="4">
        <v>1967808</v>
      </c>
      <c r="J24" s="4"/>
      <c r="K24" s="4">
        <v>47603</v>
      </c>
      <c r="L24" s="4"/>
    </row>
    <row r="25" spans="1:12" ht="12.75">
      <c r="A25" s="6" t="s">
        <v>17</v>
      </c>
      <c r="B25" s="6"/>
      <c r="C25" s="4">
        <v>2618163</v>
      </c>
      <c r="D25" s="4"/>
      <c r="E25" s="4">
        <v>6141709</v>
      </c>
      <c r="F25" s="4"/>
      <c r="G25" s="4">
        <v>0</v>
      </c>
      <c r="H25" s="4"/>
      <c r="I25" s="4">
        <v>4448353</v>
      </c>
      <c r="J25" s="4"/>
      <c r="K25" s="4">
        <v>341092</v>
      </c>
      <c r="L25" s="4"/>
    </row>
    <row r="26" spans="1:12" ht="12.75">
      <c r="A26" s="6" t="s">
        <v>18</v>
      </c>
      <c r="B26" s="6"/>
      <c r="C26" s="4">
        <v>1664165</v>
      </c>
      <c r="D26" s="4"/>
      <c r="E26" s="4">
        <v>8452153</v>
      </c>
      <c r="F26" s="4"/>
      <c r="G26" s="4">
        <v>0</v>
      </c>
      <c r="H26" s="4"/>
      <c r="I26" s="4">
        <v>4907368</v>
      </c>
      <c r="J26" s="4"/>
      <c r="K26" s="4">
        <v>359448</v>
      </c>
      <c r="L26" s="4"/>
    </row>
    <row r="27" spans="1:12" ht="12.75">
      <c r="A27" s="6" t="s">
        <v>21</v>
      </c>
      <c r="B27" s="6"/>
      <c r="C27" s="4">
        <v>476580</v>
      </c>
      <c r="D27" s="4"/>
      <c r="E27" s="4">
        <v>5039970</v>
      </c>
      <c r="F27" s="4"/>
      <c r="G27" s="4">
        <v>0</v>
      </c>
      <c r="H27" s="4"/>
      <c r="I27" s="4">
        <v>2254883</v>
      </c>
      <c r="J27" s="4"/>
      <c r="K27" s="4">
        <v>31859</v>
      </c>
      <c r="L27" s="4"/>
    </row>
    <row r="28" spans="1:12" ht="12.75">
      <c r="A28" s="6" t="s">
        <v>20</v>
      </c>
      <c r="B28" s="6"/>
      <c r="C28" s="4">
        <v>4250907</v>
      </c>
      <c r="D28" s="4"/>
      <c r="E28" s="4">
        <v>6561922</v>
      </c>
      <c r="F28" s="4"/>
      <c r="G28" s="4">
        <v>0</v>
      </c>
      <c r="H28" s="4"/>
      <c r="I28" s="4">
        <v>3743380</v>
      </c>
      <c r="J28" s="4"/>
      <c r="K28" s="4">
        <v>340704</v>
      </c>
      <c r="L28" s="4"/>
    </row>
    <row r="29" spans="1:12" ht="12.75">
      <c r="A29" s="6" t="s">
        <v>19</v>
      </c>
      <c r="B29" s="6"/>
      <c r="C29" s="4">
        <v>2578390</v>
      </c>
      <c r="D29" s="4"/>
      <c r="E29" s="4">
        <v>7697371</v>
      </c>
      <c r="F29" s="4"/>
      <c r="G29" s="4">
        <v>340892</v>
      </c>
      <c r="H29" s="4"/>
      <c r="I29" s="4">
        <v>33788416</v>
      </c>
      <c r="J29" s="4"/>
      <c r="K29" s="4">
        <v>276491</v>
      </c>
      <c r="L29" s="4"/>
    </row>
    <row r="30" spans="1:12" ht="12.75">
      <c r="A30" s="6" t="s">
        <v>22</v>
      </c>
      <c r="B30" s="6"/>
      <c r="C30" s="4">
        <v>5372115</v>
      </c>
      <c r="D30" s="4"/>
      <c r="E30" s="4">
        <v>14904178</v>
      </c>
      <c r="F30" s="4"/>
      <c r="G30" s="4">
        <v>126091</v>
      </c>
      <c r="H30" s="4"/>
      <c r="I30" s="4">
        <v>8537313</v>
      </c>
      <c r="J30" s="4"/>
      <c r="K30" s="4">
        <v>371963</v>
      </c>
      <c r="L30" s="4"/>
    </row>
    <row r="31" spans="1:12" ht="12.75">
      <c r="A31" s="6" t="s">
        <v>23</v>
      </c>
      <c r="B31" s="6"/>
      <c r="C31" s="4">
        <v>4299050</v>
      </c>
      <c r="D31" s="4"/>
      <c r="E31" s="4">
        <v>7020528</v>
      </c>
      <c r="F31" s="4"/>
      <c r="G31" s="4">
        <v>135125</v>
      </c>
      <c r="H31" s="4"/>
      <c r="I31" s="4">
        <v>6953752</v>
      </c>
      <c r="J31" s="4"/>
      <c r="K31" s="4">
        <v>564055</v>
      </c>
      <c r="L31" s="4"/>
    </row>
    <row r="32" spans="1:12" ht="12.75">
      <c r="A32" s="6" t="s">
        <v>25</v>
      </c>
      <c r="B32" s="6"/>
      <c r="C32" s="4">
        <v>3242933</v>
      </c>
      <c r="D32" s="4"/>
      <c r="E32" s="4">
        <v>6571098</v>
      </c>
      <c r="F32" s="4"/>
      <c r="G32" s="4">
        <v>0</v>
      </c>
      <c r="H32" s="4"/>
      <c r="I32" s="4">
        <v>1695452</v>
      </c>
      <c r="J32" s="4"/>
      <c r="K32" s="4">
        <v>15770</v>
      </c>
      <c r="L32" s="4"/>
    </row>
    <row r="33" spans="1:12" ht="12.75">
      <c r="A33" s="6" t="s">
        <v>24</v>
      </c>
      <c r="B33" s="6"/>
      <c r="C33" s="4">
        <v>2760792</v>
      </c>
      <c r="D33" s="4"/>
      <c r="E33" s="4">
        <v>6463135</v>
      </c>
      <c r="F33" s="4"/>
      <c r="G33" s="4">
        <v>40847</v>
      </c>
      <c r="H33" s="4"/>
      <c r="I33" s="4">
        <v>9861599</v>
      </c>
      <c r="J33" s="4"/>
      <c r="K33" s="4">
        <v>630829</v>
      </c>
      <c r="L33" s="4"/>
    </row>
    <row r="34" spans="1:12" ht="12.75">
      <c r="A34" s="6" t="s">
        <v>26</v>
      </c>
      <c r="B34" s="6"/>
      <c r="C34" s="4">
        <v>351960</v>
      </c>
      <c r="D34" s="4"/>
      <c r="E34" s="4">
        <v>2526301</v>
      </c>
      <c r="F34" s="4"/>
      <c r="G34" s="4">
        <v>0</v>
      </c>
      <c r="H34" s="4"/>
      <c r="I34" s="4">
        <v>403475</v>
      </c>
      <c r="J34" s="4"/>
      <c r="K34" s="4">
        <v>0</v>
      </c>
      <c r="L34" s="4"/>
    </row>
    <row r="35" spans="1:12" ht="12.75">
      <c r="A35" s="6" t="s">
        <v>29</v>
      </c>
      <c r="B35" s="6"/>
      <c r="C35" s="4">
        <v>923243</v>
      </c>
      <c r="D35" s="4"/>
      <c r="E35" s="4">
        <v>2544193</v>
      </c>
      <c r="F35" s="4"/>
      <c r="G35" s="4">
        <v>8562</v>
      </c>
      <c r="H35" s="4"/>
      <c r="I35" s="4">
        <v>2937132</v>
      </c>
      <c r="J35" s="4"/>
      <c r="K35" s="4">
        <v>0</v>
      </c>
      <c r="L35" s="4"/>
    </row>
    <row r="36" spans="1:12" ht="12.75">
      <c r="A36" s="6" t="s">
        <v>33</v>
      </c>
      <c r="B36" s="6"/>
      <c r="C36" s="4">
        <v>605129</v>
      </c>
      <c r="D36" s="4"/>
      <c r="E36" s="4">
        <v>1481602</v>
      </c>
      <c r="F36" s="4"/>
      <c r="G36" s="4"/>
      <c r="H36" s="4"/>
      <c r="I36" s="4">
        <v>67134</v>
      </c>
      <c r="J36" s="4"/>
      <c r="K36" s="4">
        <v>213152</v>
      </c>
      <c r="L36" s="4"/>
    </row>
    <row r="37" spans="1:12" ht="12.75">
      <c r="A37" s="6" t="s">
        <v>30</v>
      </c>
      <c r="B37" s="6"/>
      <c r="C37" s="4">
        <v>283168</v>
      </c>
      <c r="D37" s="4"/>
      <c r="E37" s="4">
        <v>2942258</v>
      </c>
      <c r="F37" s="4"/>
      <c r="G37" s="4">
        <v>53425</v>
      </c>
      <c r="H37" s="4"/>
      <c r="I37" s="4">
        <v>3161580</v>
      </c>
      <c r="J37" s="4"/>
      <c r="K37" s="4">
        <v>397055</v>
      </c>
      <c r="L37" s="4"/>
    </row>
    <row r="38" spans="1:12" ht="12.75">
      <c r="A38" s="6" t="s">
        <v>31</v>
      </c>
      <c r="B38" s="6"/>
      <c r="C38" s="4">
        <v>3644192</v>
      </c>
      <c r="D38" s="4"/>
      <c r="E38" s="4">
        <v>7498957</v>
      </c>
      <c r="F38" s="4"/>
      <c r="G38" s="4">
        <v>0</v>
      </c>
      <c r="H38" s="4"/>
      <c r="I38" s="4">
        <v>7413969</v>
      </c>
      <c r="J38" s="4"/>
      <c r="K38" s="4">
        <v>575129</v>
      </c>
      <c r="L38" s="4"/>
    </row>
    <row r="39" spans="1:12" ht="12.75">
      <c r="A39" s="6" t="s">
        <v>32</v>
      </c>
      <c r="B39" s="6"/>
      <c r="C39" s="4">
        <v>1057944</v>
      </c>
      <c r="D39" s="4"/>
      <c r="E39" s="4">
        <v>5470935</v>
      </c>
      <c r="F39" s="4"/>
      <c r="G39" s="4">
        <v>19832</v>
      </c>
      <c r="H39" s="4"/>
      <c r="I39" s="4">
        <v>422357</v>
      </c>
      <c r="J39" s="4"/>
      <c r="K39" s="4">
        <v>10000</v>
      </c>
      <c r="L39" s="4"/>
    </row>
    <row r="40" spans="1:12" ht="12.75">
      <c r="A40" s="6" t="s">
        <v>34</v>
      </c>
      <c r="B40" s="6"/>
      <c r="C40" s="4">
        <v>5200231</v>
      </c>
      <c r="D40" s="4"/>
      <c r="E40" s="4">
        <v>20396491</v>
      </c>
      <c r="F40" s="4"/>
      <c r="G40" s="4">
        <v>689415</v>
      </c>
      <c r="H40" s="4"/>
      <c r="I40" s="4">
        <v>65276522</v>
      </c>
      <c r="J40" s="4"/>
      <c r="K40" s="4">
        <v>5499033</v>
      </c>
      <c r="L40" s="4"/>
    </row>
    <row r="41" spans="1:12" ht="12.75">
      <c r="A41" s="6" t="s">
        <v>27</v>
      </c>
      <c r="B41" s="6"/>
      <c r="C41" s="4">
        <v>3890333</v>
      </c>
      <c r="D41" s="4"/>
      <c r="E41" s="4">
        <v>8794158</v>
      </c>
      <c r="F41" s="4"/>
      <c r="G41" s="4">
        <v>81170</v>
      </c>
      <c r="H41" s="4"/>
      <c r="I41" s="4">
        <v>10377999</v>
      </c>
      <c r="J41" s="4"/>
      <c r="K41" s="4">
        <v>129369</v>
      </c>
      <c r="L41" s="4"/>
    </row>
    <row r="42" spans="1:12" ht="12.75">
      <c r="A42" s="6" t="s">
        <v>28</v>
      </c>
      <c r="B42" s="6"/>
      <c r="C42" s="4">
        <v>468314</v>
      </c>
      <c r="D42" s="4"/>
      <c r="E42" s="4">
        <v>2222036</v>
      </c>
      <c r="F42" s="4"/>
      <c r="G42" s="4">
        <v>73303</v>
      </c>
      <c r="H42" s="4"/>
      <c r="I42" s="4">
        <v>561872</v>
      </c>
      <c r="J42" s="4"/>
      <c r="K42" s="4">
        <v>7916</v>
      </c>
      <c r="L42" s="4"/>
    </row>
    <row r="43" spans="1:12" ht="12.75">
      <c r="A43" s="6" t="s">
        <v>35</v>
      </c>
      <c r="B43" s="6"/>
      <c r="C43" s="4">
        <v>4522749</v>
      </c>
      <c r="D43" s="4"/>
      <c r="E43" s="4">
        <v>15300876</v>
      </c>
      <c r="F43" s="4"/>
      <c r="G43" s="4">
        <v>53565</v>
      </c>
      <c r="H43" s="4"/>
      <c r="I43" s="4">
        <v>16706168</v>
      </c>
      <c r="J43" s="4"/>
      <c r="K43" s="4">
        <v>1102133</v>
      </c>
      <c r="L43" s="4"/>
    </row>
    <row r="44" spans="1:12" ht="12.75">
      <c r="A44" s="6" t="s">
        <v>36</v>
      </c>
      <c r="B44" s="6"/>
      <c r="C44" s="4">
        <v>2950737</v>
      </c>
      <c r="D44" s="4"/>
      <c r="E44" s="4">
        <v>5513266</v>
      </c>
      <c r="F44" s="4"/>
      <c r="G44" s="4">
        <v>0</v>
      </c>
      <c r="H44" s="4"/>
      <c r="I44" s="4">
        <v>2478307</v>
      </c>
      <c r="J44" s="4"/>
      <c r="K44" s="4">
        <v>123932</v>
      </c>
      <c r="L44" s="4"/>
    </row>
    <row r="45" spans="1:12" ht="12.75">
      <c r="A45" s="6" t="s">
        <v>37</v>
      </c>
      <c r="B45" s="6"/>
      <c r="C45" s="4">
        <v>3557298</v>
      </c>
      <c r="D45" s="4"/>
      <c r="E45" s="4">
        <v>4904853</v>
      </c>
      <c r="F45" s="4"/>
      <c r="G45" s="4">
        <v>0</v>
      </c>
      <c r="H45" s="4"/>
      <c r="I45" s="4">
        <v>4123615</v>
      </c>
      <c r="J45" s="4"/>
      <c r="K45" s="4">
        <v>606874</v>
      </c>
      <c r="L45" s="4"/>
    </row>
    <row r="46" spans="1:12" ht="12.75">
      <c r="A46" s="6" t="s">
        <v>38</v>
      </c>
      <c r="B46" s="6"/>
      <c r="C46" s="4">
        <v>4300612</v>
      </c>
      <c r="D46" s="4"/>
      <c r="E46" s="4">
        <v>16458508</v>
      </c>
      <c r="F46" s="4"/>
      <c r="G46" s="4">
        <v>469201</v>
      </c>
      <c r="H46" s="4"/>
      <c r="I46" s="4">
        <v>30908228</v>
      </c>
      <c r="J46" s="4"/>
      <c r="K46" s="4">
        <v>2904625</v>
      </c>
      <c r="L46" s="4"/>
    </row>
    <row r="47" spans="1:12" ht="12.75">
      <c r="A47" s="6" t="s">
        <v>39</v>
      </c>
      <c r="B47" s="6"/>
      <c r="C47" s="4">
        <v>91793</v>
      </c>
      <c r="D47" s="4"/>
      <c r="E47" s="4">
        <v>4097124</v>
      </c>
      <c r="F47" s="4"/>
      <c r="G47" s="4">
        <v>425973</v>
      </c>
      <c r="H47" s="4"/>
      <c r="I47" s="4">
        <v>10973430</v>
      </c>
      <c r="J47" s="4"/>
      <c r="K47" s="4">
        <v>1858845</v>
      </c>
      <c r="L47" s="4"/>
    </row>
    <row r="48" spans="1:12" ht="12.75">
      <c r="A48" s="6" t="s">
        <v>40</v>
      </c>
      <c r="B48" s="6"/>
      <c r="C48" s="4">
        <v>302299</v>
      </c>
      <c r="D48" s="4"/>
      <c r="E48" s="4">
        <v>1772709</v>
      </c>
      <c r="F48" s="4"/>
      <c r="G48" s="4">
        <v>0</v>
      </c>
      <c r="H48" s="4"/>
      <c r="I48" s="4">
        <v>6034419</v>
      </c>
      <c r="J48" s="4"/>
      <c r="K48" s="4">
        <v>79070</v>
      </c>
      <c r="L48" s="4"/>
    </row>
    <row r="49" spans="1:12" ht="12.75">
      <c r="A49" s="6" t="s">
        <v>41</v>
      </c>
      <c r="B49" s="6"/>
      <c r="C49" s="4">
        <v>3423679</v>
      </c>
      <c r="D49" s="4"/>
      <c r="E49" s="4">
        <v>4896874</v>
      </c>
      <c r="F49" s="4"/>
      <c r="G49" s="4">
        <v>182535</v>
      </c>
      <c r="H49" s="4"/>
      <c r="I49" s="4">
        <v>4541465</v>
      </c>
      <c r="J49" s="4"/>
      <c r="K49" s="4">
        <v>20088</v>
      </c>
      <c r="L49" s="4"/>
    </row>
    <row r="50" spans="1:12" ht="12.75">
      <c r="A50" s="6" t="s">
        <v>42</v>
      </c>
      <c r="B50" s="6"/>
      <c r="C50" s="4">
        <v>243647</v>
      </c>
      <c r="D50" s="4"/>
      <c r="E50" s="4">
        <v>2763895</v>
      </c>
      <c r="F50" s="4"/>
      <c r="G50" s="4">
        <v>43729</v>
      </c>
      <c r="H50" s="4"/>
      <c r="I50" s="4">
        <v>1020024</v>
      </c>
      <c r="J50" s="4"/>
      <c r="K50" s="4">
        <v>285000</v>
      </c>
      <c r="L50" s="4"/>
    </row>
    <row r="51" spans="1:12" ht="12.75">
      <c r="A51" s="6" t="s">
        <v>43</v>
      </c>
      <c r="B51" s="6"/>
      <c r="C51" s="4">
        <v>2287795</v>
      </c>
      <c r="D51" s="4"/>
      <c r="E51" s="4">
        <v>6592909</v>
      </c>
      <c r="F51" s="4"/>
      <c r="G51" s="4">
        <v>89301</v>
      </c>
      <c r="H51" s="4"/>
      <c r="I51" s="4">
        <v>7490668</v>
      </c>
      <c r="J51" s="4"/>
      <c r="K51" s="4">
        <v>773580</v>
      </c>
      <c r="L51" s="4"/>
    </row>
    <row r="52" spans="1:12" ht="12.75">
      <c r="A52" s="6" t="s">
        <v>44</v>
      </c>
      <c r="B52" s="6"/>
      <c r="C52" s="4">
        <v>13991367</v>
      </c>
      <c r="D52" s="4"/>
      <c r="E52" s="4">
        <v>23687168</v>
      </c>
      <c r="F52" s="4"/>
      <c r="G52" s="4">
        <v>333631</v>
      </c>
      <c r="H52" s="4"/>
      <c r="I52" s="4">
        <v>13218528</v>
      </c>
      <c r="J52" s="4"/>
      <c r="K52" s="4">
        <v>2184499</v>
      </c>
      <c r="L52" s="4"/>
    </row>
    <row r="53" spans="1:12" ht="12.75">
      <c r="A53" s="6" t="s">
        <v>45</v>
      </c>
      <c r="B53" s="6"/>
      <c r="C53" s="4">
        <v>675048</v>
      </c>
      <c r="D53" s="4"/>
      <c r="E53" s="4">
        <v>4313678</v>
      </c>
      <c r="F53" s="4"/>
      <c r="G53" s="4">
        <v>0</v>
      </c>
      <c r="H53" s="4"/>
      <c r="I53" s="4">
        <v>225365</v>
      </c>
      <c r="J53" s="4"/>
      <c r="K53" s="4">
        <v>488631</v>
      </c>
      <c r="L53" s="4"/>
    </row>
    <row r="54" spans="1:12" ht="12.75">
      <c r="A54" s="6" t="s">
        <v>47</v>
      </c>
      <c r="B54" s="6"/>
      <c r="C54" s="4">
        <v>207442</v>
      </c>
      <c r="D54" s="4"/>
      <c r="E54" s="4">
        <v>2930695</v>
      </c>
      <c r="F54" s="4"/>
      <c r="G54" s="4">
        <v>139339</v>
      </c>
      <c r="H54" s="4"/>
      <c r="I54" s="4">
        <v>2403991</v>
      </c>
      <c r="J54" s="4"/>
      <c r="K54" s="4">
        <v>72926</v>
      </c>
      <c r="L54" s="4"/>
    </row>
    <row r="55" spans="1:12" ht="12.75">
      <c r="A55" s="6" t="s">
        <v>46</v>
      </c>
      <c r="B55" s="6"/>
      <c r="C55" s="4">
        <v>3484439</v>
      </c>
      <c r="D55" s="4"/>
      <c r="E55" s="4">
        <v>7400100</v>
      </c>
      <c r="F55" s="4"/>
      <c r="G55" s="4">
        <v>27949</v>
      </c>
      <c r="H55" s="4"/>
      <c r="I55" s="4">
        <v>5797615</v>
      </c>
      <c r="J55" s="4"/>
      <c r="K55" s="4">
        <v>1156379</v>
      </c>
      <c r="L55" s="4"/>
    </row>
    <row r="56" spans="1:12" ht="12.75">
      <c r="A56" s="6" t="s">
        <v>48</v>
      </c>
      <c r="B56" s="6"/>
      <c r="C56" s="4">
        <v>4871593</v>
      </c>
      <c r="D56" s="4"/>
      <c r="E56" s="4">
        <v>5743256</v>
      </c>
      <c r="F56" s="4"/>
      <c r="G56" s="4">
        <v>35000</v>
      </c>
      <c r="H56" s="4"/>
      <c r="I56" s="4">
        <v>5411208</v>
      </c>
      <c r="J56" s="4"/>
      <c r="K56" s="4">
        <v>583349</v>
      </c>
      <c r="L56" s="4"/>
    </row>
    <row r="57" spans="1:12" ht="12.75">
      <c r="A57" s="6" t="s">
        <v>50</v>
      </c>
      <c r="B57" s="6"/>
      <c r="C57" s="4">
        <v>542462</v>
      </c>
      <c r="D57" s="4"/>
      <c r="E57" s="4">
        <v>3887125</v>
      </c>
      <c r="F57" s="4"/>
      <c r="G57" s="4">
        <v>0</v>
      </c>
      <c r="H57" s="4"/>
      <c r="I57" s="4">
        <v>1889155</v>
      </c>
      <c r="J57" s="4"/>
      <c r="K57" s="4">
        <v>178869</v>
      </c>
      <c r="L57" s="4"/>
    </row>
    <row r="58" spans="1:12" ht="12.75">
      <c r="A58" s="6" t="s">
        <v>49</v>
      </c>
      <c r="B58" s="6"/>
      <c r="C58" s="4">
        <v>2858431</v>
      </c>
      <c r="D58" s="4"/>
      <c r="E58" s="4">
        <v>10375041</v>
      </c>
      <c r="F58" s="4"/>
      <c r="G58" s="4">
        <v>29765</v>
      </c>
      <c r="H58" s="4"/>
      <c r="I58" s="4">
        <v>4621281</v>
      </c>
      <c r="J58" s="4"/>
      <c r="K58" s="4">
        <v>273420</v>
      </c>
      <c r="L58" s="4"/>
    </row>
    <row r="59" spans="1:12" ht="12.75">
      <c r="A59" s="6" t="s">
        <v>51</v>
      </c>
      <c r="B59" s="6"/>
      <c r="C59" s="4">
        <v>391290</v>
      </c>
      <c r="D59" s="4"/>
      <c r="E59" s="4">
        <v>502688</v>
      </c>
      <c r="F59" s="4"/>
      <c r="G59" s="4">
        <v>0</v>
      </c>
      <c r="H59" s="4"/>
      <c r="I59" s="13">
        <v>0</v>
      </c>
      <c r="K59" s="4">
        <v>500000</v>
      </c>
      <c r="L59" s="4"/>
    </row>
    <row r="60" spans="1:12" ht="12.75">
      <c r="A60" s="6" t="s">
        <v>52</v>
      </c>
      <c r="B60" s="6"/>
      <c r="C60" s="4">
        <v>79182</v>
      </c>
      <c r="D60" s="4"/>
      <c r="E60" s="4">
        <v>441583</v>
      </c>
      <c r="F60" s="4"/>
      <c r="G60" s="4">
        <v>9064</v>
      </c>
      <c r="H60" s="4"/>
      <c r="I60" s="13">
        <v>0</v>
      </c>
      <c r="K60" s="13">
        <v>0</v>
      </c>
      <c r="L60" s="4"/>
    </row>
    <row r="61" spans="1:12" ht="12.75">
      <c r="A61" s="6" t="s">
        <v>53</v>
      </c>
      <c r="B61" s="6"/>
      <c r="C61" s="4">
        <v>0</v>
      </c>
      <c r="D61" s="4"/>
      <c r="E61" s="4">
        <v>101635</v>
      </c>
      <c r="F61" s="4"/>
      <c r="G61" s="4">
        <v>0</v>
      </c>
      <c r="H61" s="4"/>
      <c r="I61" s="13">
        <v>0</v>
      </c>
      <c r="K61" s="13">
        <v>0</v>
      </c>
      <c r="L61" s="4"/>
    </row>
    <row r="62" spans="1:12" ht="12.75">
      <c r="A62" s="6" t="s">
        <v>54</v>
      </c>
      <c r="B62" s="6"/>
      <c r="C62" s="4">
        <v>468440</v>
      </c>
      <c r="D62" s="4"/>
      <c r="E62" s="4">
        <v>0</v>
      </c>
      <c r="F62" s="4"/>
      <c r="G62" s="4">
        <v>0</v>
      </c>
      <c r="H62" s="4"/>
      <c r="I62" s="13">
        <v>0</v>
      </c>
      <c r="K62" s="13">
        <v>0</v>
      </c>
      <c r="L62" s="4"/>
    </row>
    <row r="64" spans="1:13" ht="12.75">
      <c r="A64" s="7" t="s">
        <v>56</v>
      </c>
      <c r="B64" s="7"/>
      <c r="C64" s="9">
        <f>SUM(C8:C62)</f>
        <v>156448169</v>
      </c>
      <c r="D64" s="9"/>
      <c r="E64" s="9">
        <f aca="true" t="shared" si="0" ref="E64:K64">SUM(E8:E62)</f>
        <v>354509974</v>
      </c>
      <c r="F64" s="9"/>
      <c r="G64" s="9">
        <f t="shared" si="0"/>
        <v>8573001</v>
      </c>
      <c r="H64" s="9"/>
      <c r="I64" s="9">
        <f t="shared" si="0"/>
        <v>411285639</v>
      </c>
      <c r="J64" s="9"/>
      <c r="K64" s="9">
        <f t="shared" si="0"/>
        <v>53137632</v>
      </c>
      <c r="M64" s="11"/>
    </row>
  </sheetData>
  <mergeCells count="3">
    <mergeCell ref="A1:K1"/>
    <mergeCell ref="A2:K2"/>
    <mergeCell ref="A3:K3"/>
  </mergeCells>
  <printOptions/>
  <pageMargins left="1.18" right="0.75" top="0.66" bottom="1" header="0.5" footer="0.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85" zoomScaleNormal="85" zoomScaleSheetLayoutView="85" workbookViewId="0" topLeftCell="A1">
      <selection activeCell="A3" sqref="A3:K3"/>
    </sheetView>
  </sheetViews>
  <sheetFormatPr defaultColWidth="9.140625" defaultRowHeight="12.75"/>
  <cols>
    <col min="1" max="1" width="18.5742187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4.7109375" style="0" customWidth="1"/>
    <col min="10" max="10" width="2.7109375" style="0" customWidth="1"/>
    <col min="11" max="11" width="12.7109375" style="0" customWidth="1"/>
    <col min="13" max="13" width="12.7109375" style="0" bestFit="1" customWidth="1"/>
  </cols>
  <sheetData>
    <row r="1" spans="1:11" ht="18">
      <c r="A1" s="14" t="s">
        <v>64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8">
      <c r="A2" s="14" t="s">
        <v>65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8">
      <c r="A3" s="14" t="s">
        <v>66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12" t="s">
        <v>59</v>
      </c>
      <c r="D6" s="12"/>
      <c r="E6" s="12" t="s">
        <v>60</v>
      </c>
      <c r="F6" s="12"/>
      <c r="G6" s="12" t="s">
        <v>61</v>
      </c>
      <c r="H6" s="12"/>
      <c r="I6" s="12" t="s">
        <v>62</v>
      </c>
      <c r="J6" s="12"/>
      <c r="K6" s="12" t="s">
        <v>55</v>
      </c>
    </row>
    <row r="8" spans="1:11" ht="12.75">
      <c r="A8" s="6" t="s">
        <v>1</v>
      </c>
      <c r="B8" s="6"/>
      <c r="C8" s="10">
        <v>0</v>
      </c>
      <c r="D8" s="10"/>
      <c r="E8" s="10">
        <v>14979924</v>
      </c>
      <c r="F8" s="10"/>
      <c r="G8" s="10">
        <v>0</v>
      </c>
      <c r="H8" s="10"/>
      <c r="I8" s="10">
        <v>4491401</v>
      </c>
      <c r="J8" s="10"/>
      <c r="K8" s="10">
        <v>0</v>
      </c>
    </row>
    <row r="9" spans="1:11" ht="12.75">
      <c r="A9" s="6" t="s">
        <v>0</v>
      </c>
      <c r="B9" s="6"/>
      <c r="C9" s="4">
        <v>0</v>
      </c>
      <c r="D9" s="4"/>
      <c r="E9" s="4">
        <v>0</v>
      </c>
      <c r="F9" s="4"/>
      <c r="G9" s="4">
        <v>0</v>
      </c>
      <c r="H9" s="4"/>
      <c r="I9" s="4">
        <v>162106</v>
      </c>
      <c r="J9" s="4"/>
      <c r="K9" s="4">
        <v>0</v>
      </c>
    </row>
    <row r="10" spans="1:11" ht="12.75">
      <c r="A10" s="6" t="s">
        <v>3</v>
      </c>
      <c r="B10" s="6"/>
      <c r="C10" s="4">
        <v>932947</v>
      </c>
      <c r="D10" s="4"/>
      <c r="E10" s="4">
        <v>7493632</v>
      </c>
      <c r="F10" s="4"/>
      <c r="G10" s="4">
        <v>1400000</v>
      </c>
      <c r="H10" s="4"/>
      <c r="I10" s="4">
        <v>30000</v>
      </c>
      <c r="J10" s="4"/>
      <c r="K10" s="4">
        <v>1546772</v>
      </c>
    </row>
    <row r="11" spans="1:11" ht="12.75">
      <c r="A11" s="6" t="s">
        <v>2</v>
      </c>
      <c r="B11" s="6"/>
      <c r="C11" s="4">
        <v>0</v>
      </c>
      <c r="D11" s="4"/>
      <c r="E11" s="4">
        <v>8692373</v>
      </c>
      <c r="F11" s="4"/>
      <c r="G11" s="4">
        <v>0</v>
      </c>
      <c r="H11" s="4"/>
      <c r="I11" s="4">
        <v>2831802</v>
      </c>
      <c r="J11" s="4"/>
      <c r="K11" s="4">
        <v>0</v>
      </c>
    </row>
    <row r="12" spans="1:11" ht="12.75">
      <c r="A12" s="6" t="s">
        <v>4</v>
      </c>
      <c r="B12" s="6"/>
      <c r="C12" s="4">
        <v>3393403</v>
      </c>
      <c r="D12" s="4"/>
      <c r="E12" s="4">
        <v>86915438</v>
      </c>
      <c r="F12" s="4"/>
      <c r="G12" s="4">
        <v>2765240</v>
      </c>
      <c r="H12" s="4"/>
      <c r="I12" s="4">
        <v>94119699</v>
      </c>
      <c r="J12" s="4"/>
      <c r="K12" s="4">
        <v>5327427</v>
      </c>
    </row>
    <row r="13" spans="1:11" ht="12.75">
      <c r="A13" s="6" t="s">
        <v>5</v>
      </c>
      <c r="B13" s="6"/>
      <c r="C13" s="4">
        <v>200000</v>
      </c>
      <c r="D13" s="4"/>
      <c r="E13" s="4">
        <v>21708371</v>
      </c>
      <c r="F13" s="4"/>
      <c r="G13" s="4"/>
      <c r="H13" s="4"/>
      <c r="I13" s="4">
        <v>8608699</v>
      </c>
      <c r="J13" s="4"/>
      <c r="K13" s="4">
        <v>2980671</v>
      </c>
    </row>
    <row r="14" spans="1:11" ht="12.75">
      <c r="A14" s="6" t="s">
        <v>6</v>
      </c>
      <c r="B14" s="6"/>
      <c r="C14" s="4">
        <v>107554</v>
      </c>
      <c r="D14" s="4"/>
      <c r="E14" s="4">
        <v>5361226</v>
      </c>
      <c r="F14" s="4"/>
      <c r="G14" s="4">
        <v>0</v>
      </c>
      <c r="H14" s="4"/>
      <c r="I14" s="4">
        <v>21945611</v>
      </c>
      <c r="J14" s="4"/>
      <c r="K14" s="4">
        <v>174390</v>
      </c>
    </row>
    <row r="15" spans="1:11" ht="12.75">
      <c r="A15" s="6" t="s">
        <v>8</v>
      </c>
      <c r="B15" s="6"/>
      <c r="C15" s="4">
        <v>10000</v>
      </c>
      <c r="D15" s="4"/>
      <c r="E15" s="4">
        <v>3682996</v>
      </c>
      <c r="F15" s="4"/>
      <c r="G15" s="4">
        <v>0</v>
      </c>
      <c r="H15" s="4"/>
      <c r="I15" s="4">
        <v>225000</v>
      </c>
      <c r="J15" s="4"/>
      <c r="K15" s="4">
        <v>0</v>
      </c>
    </row>
    <row r="16" spans="1:11" ht="12.75">
      <c r="A16" s="6" t="s">
        <v>7</v>
      </c>
      <c r="B16" s="6"/>
      <c r="C16" s="4"/>
      <c r="D16" s="4"/>
      <c r="E16" s="4">
        <v>129759</v>
      </c>
      <c r="F16" s="4"/>
      <c r="G16" s="4">
        <v>0</v>
      </c>
      <c r="H16" s="4"/>
      <c r="I16" s="4">
        <v>18730731</v>
      </c>
      <c r="J16" s="4"/>
      <c r="K16" s="4">
        <v>0</v>
      </c>
    </row>
    <row r="17" spans="1:11" ht="12.75">
      <c r="A17" s="6" t="s">
        <v>9</v>
      </c>
      <c r="B17" s="6"/>
      <c r="C17" s="4">
        <v>0</v>
      </c>
      <c r="D17" s="4"/>
      <c r="E17" s="4">
        <v>23539028</v>
      </c>
      <c r="F17" s="4"/>
      <c r="G17" s="4">
        <v>0</v>
      </c>
      <c r="H17" s="4"/>
      <c r="I17" s="4">
        <v>18342624</v>
      </c>
      <c r="J17" s="4"/>
      <c r="K17" s="4">
        <v>1088990</v>
      </c>
    </row>
    <row r="18" spans="1:11" ht="12.75">
      <c r="A18" s="6" t="s">
        <v>10</v>
      </c>
      <c r="B18" s="6"/>
      <c r="C18" s="4">
        <v>0</v>
      </c>
      <c r="D18" s="4"/>
      <c r="E18" s="4">
        <v>10062119</v>
      </c>
      <c r="F18" s="4"/>
      <c r="G18" s="4">
        <v>0</v>
      </c>
      <c r="H18" s="4"/>
      <c r="I18" s="4">
        <v>11035589</v>
      </c>
      <c r="J18" s="4"/>
      <c r="K18" s="4">
        <v>1073074</v>
      </c>
    </row>
    <row r="19" spans="1:11" ht="12.75">
      <c r="A19" s="6" t="s">
        <v>11</v>
      </c>
      <c r="B19" s="6"/>
      <c r="C19" s="4">
        <v>370554</v>
      </c>
      <c r="D19" s="4"/>
      <c r="E19" s="4">
        <v>4113126</v>
      </c>
      <c r="F19" s="4"/>
      <c r="G19" s="4">
        <v>0</v>
      </c>
      <c r="H19" s="4"/>
      <c r="I19" s="4">
        <v>801252</v>
      </c>
      <c r="J19" s="4"/>
      <c r="K19" s="4">
        <v>0</v>
      </c>
    </row>
    <row r="20" spans="1:11" ht="12.75">
      <c r="A20" s="6" t="s">
        <v>13</v>
      </c>
      <c r="B20" s="6"/>
      <c r="C20" s="4">
        <v>400000</v>
      </c>
      <c r="D20" s="4"/>
      <c r="E20" s="4">
        <v>6708462</v>
      </c>
      <c r="F20" s="4"/>
      <c r="G20" s="4">
        <v>0</v>
      </c>
      <c r="H20" s="4"/>
      <c r="I20" s="4">
        <v>1000000</v>
      </c>
      <c r="J20" s="4"/>
      <c r="K20" s="4">
        <v>0</v>
      </c>
    </row>
    <row r="21" spans="1:11" ht="12.75">
      <c r="A21" s="6" t="s">
        <v>14</v>
      </c>
      <c r="B21" s="6"/>
      <c r="C21" s="4">
        <v>130492</v>
      </c>
      <c r="D21" s="4"/>
      <c r="E21" s="4">
        <v>25368877</v>
      </c>
      <c r="F21" s="4"/>
      <c r="G21" s="4">
        <v>880471</v>
      </c>
      <c r="H21" s="4"/>
      <c r="I21" s="4">
        <v>52994054</v>
      </c>
      <c r="J21" s="4"/>
      <c r="K21" s="4">
        <v>27500393</v>
      </c>
    </row>
    <row r="22" spans="1:11" ht="12.75">
      <c r="A22" s="6" t="s">
        <v>15</v>
      </c>
      <c r="B22" s="6"/>
      <c r="C22" s="4">
        <v>300000</v>
      </c>
      <c r="D22" s="4"/>
      <c r="E22" s="4">
        <v>27228236</v>
      </c>
      <c r="F22" s="4"/>
      <c r="G22" s="4">
        <v>0</v>
      </c>
      <c r="H22" s="4"/>
      <c r="I22" s="4">
        <v>31208727</v>
      </c>
      <c r="J22" s="4"/>
      <c r="K22" s="4">
        <v>455555</v>
      </c>
    </row>
    <row r="23" spans="1:11" ht="12.75">
      <c r="A23" s="6" t="s">
        <v>12</v>
      </c>
      <c r="B23" s="6"/>
      <c r="C23" s="4">
        <v>0</v>
      </c>
      <c r="D23" s="4"/>
      <c r="E23" s="4">
        <v>14938631</v>
      </c>
      <c r="F23" s="4"/>
      <c r="G23" s="4">
        <v>3941033</v>
      </c>
      <c r="H23" s="4"/>
      <c r="I23" s="4">
        <v>21804395</v>
      </c>
      <c r="J23" s="4"/>
      <c r="K23" s="4">
        <v>0</v>
      </c>
    </row>
    <row r="24" spans="1:11" ht="12.75">
      <c r="A24" s="6" t="s">
        <v>16</v>
      </c>
      <c r="B24" s="6"/>
      <c r="C24" s="4">
        <v>521416</v>
      </c>
      <c r="D24" s="4"/>
      <c r="E24" s="4">
        <v>16200487</v>
      </c>
      <c r="F24" s="4"/>
      <c r="G24" s="4">
        <v>500000</v>
      </c>
      <c r="H24" s="4"/>
      <c r="I24" s="4">
        <v>7245591</v>
      </c>
      <c r="J24" s="4"/>
      <c r="K24" s="4">
        <v>289241</v>
      </c>
    </row>
    <row r="25" spans="1:11" ht="12.75">
      <c r="A25" s="6" t="s">
        <v>17</v>
      </c>
      <c r="B25" s="6"/>
      <c r="C25" s="4">
        <v>0</v>
      </c>
      <c r="D25" s="4"/>
      <c r="E25" s="4">
        <v>17371199</v>
      </c>
      <c r="F25" s="4"/>
      <c r="G25" s="4">
        <v>0</v>
      </c>
      <c r="H25" s="4"/>
      <c r="I25" s="4">
        <v>6975822</v>
      </c>
      <c r="J25" s="4"/>
      <c r="K25" s="4">
        <v>1056545</v>
      </c>
    </row>
    <row r="26" spans="1:11" ht="12.75">
      <c r="A26" s="6" t="s">
        <v>18</v>
      </c>
      <c r="B26" s="6"/>
      <c r="C26" s="4">
        <v>150000</v>
      </c>
      <c r="D26" s="4"/>
      <c r="E26" s="4">
        <v>11000622</v>
      </c>
      <c r="F26" s="4"/>
      <c r="G26" s="4">
        <v>0</v>
      </c>
      <c r="H26" s="4"/>
      <c r="I26" s="4">
        <v>12117393</v>
      </c>
      <c r="J26" s="4"/>
      <c r="K26" s="4">
        <v>406506</v>
      </c>
    </row>
    <row r="27" spans="1:11" ht="12.75">
      <c r="A27" s="6" t="s">
        <v>21</v>
      </c>
      <c r="B27" s="6"/>
      <c r="C27" s="4">
        <v>0</v>
      </c>
      <c r="D27" s="4"/>
      <c r="E27" s="4">
        <v>10403299</v>
      </c>
      <c r="F27" s="4"/>
      <c r="G27" s="4">
        <v>0</v>
      </c>
      <c r="H27" s="4"/>
      <c r="I27" s="4">
        <v>10605362</v>
      </c>
      <c r="J27" s="4"/>
      <c r="K27" s="4">
        <v>0</v>
      </c>
    </row>
    <row r="28" spans="1:11" ht="12.75">
      <c r="A28" s="6" t="s">
        <v>20</v>
      </c>
      <c r="B28" s="6"/>
      <c r="C28" s="4">
        <v>1681949</v>
      </c>
      <c r="D28" s="4"/>
      <c r="E28" s="4">
        <v>15718817</v>
      </c>
      <c r="F28" s="4"/>
      <c r="G28" s="4">
        <v>0</v>
      </c>
      <c r="H28" s="4"/>
      <c r="I28" s="4">
        <v>12118833</v>
      </c>
      <c r="J28" s="4"/>
      <c r="K28" s="4">
        <v>0</v>
      </c>
    </row>
    <row r="29" spans="1:11" ht="12.75">
      <c r="A29" s="6" t="s">
        <v>19</v>
      </c>
      <c r="B29" s="6"/>
      <c r="C29" s="4">
        <v>369815</v>
      </c>
      <c r="D29" s="4"/>
      <c r="E29" s="4">
        <v>14376157</v>
      </c>
      <c r="F29" s="4"/>
      <c r="G29" s="4">
        <v>422150</v>
      </c>
      <c r="H29" s="4"/>
      <c r="I29" s="4">
        <v>98211129</v>
      </c>
      <c r="J29" s="4"/>
      <c r="K29" s="4">
        <v>31283</v>
      </c>
    </row>
    <row r="30" spans="1:11" ht="12.75">
      <c r="A30" s="6" t="s">
        <v>22</v>
      </c>
      <c r="B30" s="6"/>
      <c r="C30" s="4">
        <v>291285</v>
      </c>
      <c r="D30" s="4"/>
      <c r="E30" s="4">
        <v>61500796</v>
      </c>
      <c r="F30" s="4"/>
      <c r="G30" s="4">
        <v>17000</v>
      </c>
      <c r="H30" s="4"/>
      <c r="I30" s="4">
        <v>15972431</v>
      </c>
      <c r="J30" s="4"/>
      <c r="K30" s="4">
        <v>216819</v>
      </c>
    </row>
    <row r="31" spans="1:11" ht="12.75">
      <c r="A31" s="6" t="s">
        <v>23</v>
      </c>
      <c r="B31" s="6"/>
      <c r="C31" s="4">
        <v>1214188</v>
      </c>
      <c r="D31" s="4"/>
      <c r="E31" s="4">
        <v>19954143</v>
      </c>
      <c r="F31" s="4"/>
      <c r="G31" s="4">
        <v>0</v>
      </c>
      <c r="H31" s="4"/>
      <c r="I31" s="4">
        <v>28668043</v>
      </c>
      <c r="J31" s="4"/>
      <c r="K31" s="4">
        <v>204154</v>
      </c>
    </row>
    <row r="32" spans="1:11" ht="12.75">
      <c r="A32" s="6" t="s">
        <v>25</v>
      </c>
      <c r="B32" s="6"/>
      <c r="C32" s="4">
        <v>0</v>
      </c>
      <c r="D32" s="4"/>
      <c r="E32" s="4">
        <v>14198140</v>
      </c>
      <c r="F32" s="4"/>
      <c r="G32" s="4"/>
      <c r="H32" s="4"/>
      <c r="I32" s="4">
        <v>1684002</v>
      </c>
      <c r="J32" s="4"/>
      <c r="K32" s="4">
        <v>0</v>
      </c>
    </row>
    <row r="33" spans="1:11" ht="12.75">
      <c r="A33" s="6" t="s">
        <v>24</v>
      </c>
      <c r="B33" s="6"/>
      <c r="C33" s="4">
        <v>0</v>
      </c>
      <c r="D33" s="4"/>
      <c r="E33" s="4">
        <v>19085113</v>
      </c>
      <c r="F33" s="4"/>
      <c r="G33" s="4">
        <v>0</v>
      </c>
      <c r="H33" s="4"/>
      <c r="I33" s="4">
        <v>36632187</v>
      </c>
      <c r="J33" s="4"/>
      <c r="K33" s="4">
        <v>251467</v>
      </c>
    </row>
    <row r="34" spans="1:11" ht="12.75">
      <c r="A34" s="6" t="s">
        <v>26</v>
      </c>
      <c r="B34" s="6"/>
      <c r="C34" s="4">
        <v>40000</v>
      </c>
      <c r="D34" s="4"/>
      <c r="E34" s="4">
        <v>8873462</v>
      </c>
      <c r="F34" s="4"/>
      <c r="G34" s="4">
        <v>0</v>
      </c>
      <c r="H34" s="4"/>
      <c r="I34" s="4">
        <v>910000</v>
      </c>
      <c r="J34" s="4"/>
      <c r="K34" s="4">
        <v>0</v>
      </c>
    </row>
    <row r="35" spans="1:11" ht="12.75">
      <c r="A35" s="6" t="s">
        <v>29</v>
      </c>
      <c r="B35" s="6"/>
      <c r="C35" s="4">
        <v>0</v>
      </c>
      <c r="D35" s="4"/>
      <c r="E35" s="4">
        <v>10484519</v>
      </c>
      <c r="F35" s="4"/>
      <c r="G35" s="4">
        <v>0</v>
      </c>
      <c r="H35" s="4"/>
      <c r="I35" s="4">
        <v>11085632</v>
      </c>
      <c r="J35" s="4"/>
      <c r="K35" s="4">
        <v>226700</v>
      </c>
    </row>
    <row r="36" spans="1:11" ht="12.75">
      <c r="A36" s="6" t="s">
        <v>33</v>
      </c>
      <c r="B36" s="6"/>
      <c r="C36" s="4">
        <v>79150</v>
      </c>
      <c r="D36" s="4"/>
      <c r="E36" s="4">
        <v>2395049</v>
      </c>
      <c r="F36" s="4"/>
      <c r="G36" s="4"/>
      <c r="H36" s="4"/>
      <c r="I36" s="4">
        <v>0</v>
      </c>
      <c r="J36" s="4"/>
      <c r="K36" s="4">
        <v>50000</v>
      </c>
    </row>
    <row r="37" spans="1:11" ht="12.75">
      <c r="A37" s="6" t="s">
        <v>30</v>
      </c>
      <c r="B37" s="6"/>
      <c r="C37" s="4">
        <v>406351</v>
      </c>
      <c r="D37" s="4"/>
      <c r="E37" s="4">
        <v>5305071</v>
      </c>
      <c r="F37" s="4"/>
      <c r="G37" s="4">
        <v>0</v>
      </c>
      <c r="H37" s="4"/>
      <c r="I37" s="4">
        <v>9100105</v>
      </c>
      <c r="J37" s="4"/>
      <c r="K37" s="4">
        <v>975000</v>
      </c>
    </row>
    <row r="38" spans="1:11" ht="12.75">
      <c r="A38" s="6" t="s">
        <v>31</v>
      </c>
      <c r="B38" s="6"/>
      <c r="C38" s="4">
        <v>0</v>
      </c>
      <c r="D38" s="4"/>
      <c r="E38" s="4">
        <v>20445144</v>
      </c>
      <c r="F38" s="4"/>
      <c r="G38" s="4">
        <v>0</v>
      </c>
      <c r="H38" s="4"/>
      <c r="I38" s="4">
        <v>11639974</v>
      </c>
      <c r="J38" s="4"/>
      <c r="K38" s="4">
        <v>52764</v>
      </c>
    </row>
    <row r="39" spans="1:11" ht="12.75">
      <c r="A39" s="6" t="s">
        <v>32</v>
      </c>
      <c r="B39" s="6"/>
      <c r="C39" s="4">
        <v>185958</v>
      </c>
      <c r="D39" s="4"/>
      <c r="E39" s="4">
        <v>9979930</v>
      </c>
      <c r="F39" s="4"/>
      <c r="G39" s="4">
        <v>0</v>
      </c>
      <c r="H39" s="4"/>
      <c r="I39" s="4">
        <v>605042</v>
      </c>
      <c r="J39" s="4"/>
      <c r="K39" s="4">
        <v>0</v>
      </c>
    </row>
    <row r="40" spans="1:11" ht="12.75">
      <c r="A40" s="6" t="s">
        <v>34</v>
      </c>
      <c r="B40" s="6"/>
      <c r="C40" s="4">
        <v>969058</v>
      </c>
      <c r="D40" s="4"/>
      <c r="E40" s="4">
        <v>52270537</v>
      </c>
      <c r="F40" s="4"/>
      <c r="G40" s="4">
        <v>113803</v>
      </c>
      <c r="H40" s="4"/>
      <c r="I40" s="4">
        <v>137594225</v>
      </c>
      <c r="J40" s="4"/>
      <c r="K40" s="4">
        <v>818998</v>
      </c>
    </row>
    <row r="41" spans="1:11" ht="12.75">
      <c r="A41" s="6" t="s">
        <v>27</v>
      </c>
      <c r="B41" s="6"/>
      <c r="C41" s="4">
        <v>2314</v>
      </c>
      <c r="D41" s="4"/>
      <c r="E41" s="4">
        <v>29899620</v>
      </c>
      <c r="F41" s="4"/>
      <c r="G41" s="4">
        <v>250000</v>
      </c>
      <c r="H41" s="4"/>
      <c r="I41" s="4">
        <v>23237266</v>
      </c>
      <c r="J41" s="4"/>
      <c r="K41" s="4">
        <v>304758</v>
      </c>
    </row>
    <row r="42" spans="1:11" ht="12.75">
      <c r="A42" s="6" t="s">
        <v>28</v>
      </c>
      <c r="B42" s="6"/>
      <c r="C42" s="4">
        <v>1062028</v>
      </c>
      <c r="D42" s="4"/>
      <c r="E42" s="4">
        <v>8469035</v>
      </c>
      <c r="F42" s="4"/>
      <c r="G42" s="4">
        <v>0</v>
      </c>
      <c r="H42" s="4"/>
      <c r="I42" s="4">
        <v>1403737</v>
      </c>
      <c r="J42" s="4"/>
      <c r="K42" s="4">
        <v>0</v>
      </c>
    </row>
    <row r="43" spans="1:11" ht="12.75">
      <c r="A43" s="6" t="s">
        <v>35</v>
      </c>
      <c r="B43" s="6"/>
      <c r="C43" s="4">
        <v>143053</v>
      </c>
      <c r="D43" s="4"/>
      <c r="E43" s="4">
        <v>44620639</v>
      </c>
      <c r="F43" s="4"/>
      <c r="G43" s="4">
        <v>80339</v>
      </c>
      <c r="H43" s="4"/>
      <c r="I43" s="4">
        <v>37161566</v>
      </c>
      <c r="J43" s="4"/>
      <c r="K43" s="4">
        <v>1158702</v>
      </c>
    </row>
    <row r="44" spans="1:11" ht="12.75">
      <c r="A44" s="6" t="s">
        <v>36</v>
      </c>
      <c r="B44" s="6"/>
      <c r="C44" s="4">
        <v>1194254</v>
      </c>
      <c r="D44" s="4"/>
      <c r="E44" s="4">
        <v>12698130</v>
      </c>
      <c r="F44" s="4"/>
      <c r="G44" s="4">
        <v>0</v>
      </c>
      <c r="H44" s="4"/>
      <c r="I44" s="4">
        <v>11379542</v>
      </c>
      <c r="J44" s="4"/>
      <c r="K44" s="4">
        <v>500000</v>
      </c>
    </row>
    <row r="45" spans="1:11" ht="12.75">
      <c r="A45" s="6" t="s">
        <v>37</v>
      </c>
      <c r="B45" s="6"/>
      <c r="C45" s="4">
        <v>5143268</v>
      </c>
      <c r="D45" s="4"/>
      <c r="E45" s="4">
        <v>23183736</v>
      </c>
      <c r="F45" s="4"/>
      <c r="G45" s="4">
        <v>0</v>
      </c>
      <c r="H45" s="4"/>
      <c r="I45" s="4">
        <v>11925289</v>
      </c>
      <c r="J45" s="4"/>
      <c r="K45" s="4">
        <v>157083</v>
      </c>
    </row>
    <row r="46" spans="1:11" ht="12.75">
      <c r="A46" s="6" t="s">
        <v>38</v>
      </c>
      <c r="B46" s="6"/>
      <c r="C46" s="4">
        <v>723564</v>
      </c>
      <c r="D46" s="4"/>
      <c r="E46" s="4">
        <v>39863048</v>
      </c>
      <c r="F46" s="4"/>
      <c r="G46" s="4">
        <v>366537</v>
      </c>
      <c r="H46" s="4"/>
      <c r="I46" s="4">
        <v>84364942</v>
      </c>
      <c r="J46" s="4"/>
      <c r="K46" s="4">
        <v>1697533</v>
      </c>
    </row>
    <row r="47" spans="1:11" ht="12.75">
      <c r="A47" s="6" t="s">
        <v>39</v>
      </c>
      <c r="B47" s="6"/>
      <c r="C47" s="4">
        <v>0</v>
      </c>
      <c r="D47" s="4"/>
      <c r="E47" s="4">
        <v>732989</v>
      </c>
      <c r="F47" s="4"/>
      <c r="G47" s="4">
        <v>0</v>
      </c>
      <c r="H47" s="4"/>
      <c r="I47" s="4">
        <v>8961666</v>
      </c>
      <c r="J47" s="4"/>
      <c r="K47" s="4">
        <v>0</v>
      </c>
    </row>
    <row r="48" spans="1:11" ht="12.75">
      <c r="A48" s="6" t="s">
        <v>40</v>
      </c>
      <c r="B48" s="6"/>
      <c r="C48" s="4">
        <v>0</v>
      </c>
      <c r="D48" s="4"/>
      <c r="E48" s="4">
        <v>4905333</v>
      </c>
      <c r="F48" s="4"/>
      <c r="G48" s="4">
        <v>0</v>
      </c>
      <c r="H48" s="4"/>
      <c r="I48" s="4">
        <v>20740975</v>
      </c>
      <c r="J48" s="4"/>
      <c r="K48" s="4">
        <v>0</v>
      </c>
    </row>
    <row r="49" spans="1:11" ht="12.75">
      <c r="A49" s="6" t="s">
        <v>41</v>
      </c>
      <c r="B49" s="6"/>
      <c r="C49" s="4">
        <v>50000</v>
      </c>
      <c r="D49" s="4"/>
      <c r="E49" s="4">
        <v>12124603</v>
      </c>
      <c r="F49" s="4"/>
      <c r="G49" s="4">
        <v>717265</v>
      </c>
      <c r="H49" s="4"/>
      <c r="I49" s="4">
        <v>5739245</v>
      </c>
      <c r="J49" s="4"/>
      <c r="K49" s="4">
        <v>15080</v>
      </c>
    </row>
    <row r="50" spans="1:11" ht="12.75">
      <c r="A50" s="6" t="s">
        <v>42</v>
      </c>
      <c r="B50" s="6"/>
      <c r="C50" s="4">
        <v>350000</v>
      </c>
      <c r="D50" s="4"/>
      <c r="E50" s="4">
        <v>9045261</v>
      </c>
      <c r="F50" s="4"/>
      <c r="G50" s="4">
        <v>0</v>
      </c>
      <c r="H50" s="4"/>
      <c r="I50" s="4">
        <v>2443346</v>
      </c>
      <c r="J50" s="4"/>
      <c r="K50" s="4">
        <v>200000</v>
      </c>
    </row>
    <row r="51" spans="1:11" ht="12.75">
      <c r="A51" s="6" t="s">
        <v>43</v>
      </c>
      <c r="B51" s="6"/>
      <c r="C51" s="4">
        <v>61215</v>
      </c>
      <c r="D51" s="4"/>
      <c r="E51" s="4">
        <v>15992233</v>
      </c>
      <c r="F51" s="4"/>
      <c r="G51" s="4">
        <v>8000</v>
      </c>
      <c r="H51" s="4"/>
      <c r="I51" s="4">
        <v>21006953</v>
      </c>
      <c r="J51" s="4"/>
      <c r="K51" s="4">
        <v>233100</v>
      </c>
    </row>
    <row r="52" spans="1:11" ht="12.75">
      <c r="A52" s="6" t="s">
        <v>44</v>
      </c>
      <c r="B52" s="6"/>
      <c r="C52" s="4">
        <v>0</v>
      </c>
      <c r="D52" s="4"/>
      <c r="E52" s="4">
        <v>36700620</v>
      </c>
      <c r="F52" s="4"/>
      <c r="G52" s="4">
        <v>24885</v>
      </c>
      <c r="H52" s="4"/>
      <c r="I52" s="4">
        <v>21004469</v>
      </c>
      <c r="J52" s="4"/>
      <c r="K52" s="4">
        <v>1726859</v>
      </c>
    </row>
    <row r="53" spans="1:11" ht="12.75">
      <c r="A53" s="6" t="s">
        <v>45</v>
      </c>
      <c r="B53" s="6"/>
      <c r="C53" s="4">
        <v>1292079</v>
      </c>
      <c r="D53" s="4"/>
      <c r="E53" s="4">
        <v>18749875</v>
      </c>
      <c r="F53" s="4"/>
      <c r="G53" s="4"/>
      <c r="H53" s="4"/>
      <c r="I53" s="4">
        <v>1151573</v>
      </c>
      <c r="J53" s="4"/>
      <c r="K53" s="4">
        <v>318025</v>
      </c>
    </row>
    <row r="54" spans="1:11" ht="12.75">
      <c r="A54" s="6" t="s">
        <v>47</v>
      </c>
      <c r="B54" s="6"/>
      <c r="C54" s="4">
        <v>0</v>
      </c>
      <c r="D54" s="4"/>
      <c r="E54" s="4">
        <v>4330605</v>
      </c>
      <c r="F54" s="4"/>
      <c r="G54" s="4">
        <v>300000</v>
      </c>
      <c r="H54" s="4"/>
      <c r="I54" s="4">
        <v>9929904</v>
      </c>
      <c r="J54" s="4"/>
      <c r="K54" s="4">
        <v>39735</v>
      </c>
    </row>
    <row r="55" spans="1:11" ht="12.75">
      <c r="A55" s="6" t="s">
        <v>46</v>
      </c>
      <c r="B55" s="6"/>
      <c r="C55" s="4">
        <v>1593643</v>
      </c>
      <c r="D55" s="4"/>
      <c r="E55" s="4">
        <v>19130715</v>
      </c>
      <c r="F55" s="4"/>
      <c r="G55" s="4">
        <v>0</v>
      </c>
      <c r="H55" s="4"/>
      <c r="I55" s="4">
        <v>12795280</v>
      </c>
      <c r="J55" s="4"/>
      <c r="K55" s="4">
        <v>963998</v>
      </c>
    </row>
    <row r="56" spans="1:11" ht="12.75">
      <c r="A56" s="6" t="s">
        <v>48</v>
      </c>
      <c r="B56" s="6"/>
      <c r="C56" s="4">
        <v>675891</v>
      </c>
      <c r="D56" s="4"/>
      <c r="E56" s="4">
        <v>30763326</v>
      </c>
      <c r="F56" s="4"/>
      <c r="G56" s="4">
        <v>130000</v>
      </c>
      <c r="H56" s="4"/>
      <c r="I56" s="4">
        <v>16132102</v>
      </c>
      <c r="J56" s="4"/>
      <c r="K56" s="4">
        <v>536729</v>
      </c>
    </row>
    <row r="57" spans="1:11" ht="12.75">
      <c r="A57" s="6" t="s">
        <v>50</v>
      </c>
      <c r="B57" s="6"/>
      <c r="C57" s="4">
        <v>740000</v>
      </c>
      <c r="D57" s="4"/>
      <c r="E57" s="4">
        <v>9570737</v>
      </c>
      <c r="F57" s="4"/>
      <c r="G57" s="4"/>
      <c r="H57" s="4"/>
      <c r="I57" s="4">
        <v>2870000</v>
      </c>
      <c r="J57" s="4"/>
      <c r="K57" s="4">
        <v>766643</v>
      </c>
    </row>
    <row r="58" spans="1:11" ht="12.75">
      <c r="A58" s="6" t="s">
        <v>49</v>
      </c>
      <c r="B58" s="6"/>
      <c r="C58" s="4">
        <v>499141</v>
      </c>
      <c r="D58" s="4"/>
      <c r="E58" s="4">
        <v>49914640</v>
      </c>
      <c r="F58" s="4"/>
      <c r="G58" s="4">
        <v>0</v>
      </c>
      <c r="H58" s="4"/>
      <c r="I58" s="4">
        <v>19021890</v>
      </c>
      <c r="J58" s="4"/>
      <c r="K58" s="4">
        <v>275000</v>
      </c>
    </row>
    <row r="59" spans="1:11" ht="12.75">
      <c r="A59" s="6" t="s">
        <v>51</v>
      </c>
      <c r="B59" s="6"/>
      <c r="C59" s="4">
        <v>0</v>
      </c>
      <c r="D59" s="4"/>
      <c r="E59" s="4">
        <v>2657724</v>
      </c>
      <c r="F59" s="4"/>
      <c r="G59" s="4">
        <v>0</v>
      </c>
      <c r="H59" s="4"/>
      <c r="I59" s="13">
        <v>0</v>
      </c>
      <c r="K59" s="4">
        <v>3283648</v>
      </c>
    </row>
    <row r="60" spans="1:11" ht="12.75">
      <c r="A60" s="6" t="s">
        <v>52</v>
      </c>
      <c r="B60" s="6"/>
      <c r="C60" s="4">
        <v>0</v>
      </c>
      <c r="D60" s="4"/>
      <c r="E60" s="4">
        <v>0</v>
      </c>
      <c r="F60" s="4"/>
      <c r="G60" s="4">
        <v>0</v>
      </c>
      <c r="H60" s="4"/>
      <c r="I60" s="13">
        <v>0</v>
      </c>
      <c r="K60" s="13">
        <v>0</v>
      </c>
    </row>
    <row r="61" spans="1:11" ht="12.75">
      <c r="A61" s="6" t="s">
        <v>53</v>
      </c>
      <c r="B61" s="6"/>
      <c r="C61" s="4"/>
      <c r="D61" s="4"/>
      <c r="E61" s="4">
        <v>40669</v>
      </c>
      <c r="F61" s="4"/>
      <c r="G61" s="4">
        <v>0</v>
      </c>
      <c r="H61" s="4"/>
      <c r="I61" s="13">
        <v>0</v>
      </c>
      <c r="K61" s="13">
        <v>0</v>
      </c>
    </row>
    <row r="62" spans="1:11" ht="12.75">
      <c r="A62" s="6" t="s">
        <v>54</v>
      </c>
      <c r="B62" s="6"/>
      <c r="C62" s="4">
        <v>0</v>
      </c>
      <c r="D62" s="4"/>
      <c r="E62" s="4">
        <v>0</v>
      </c>
      <c r="F62" s="4"/>
      <c r="G62" s="4">
        <v>0</v>
      </c>
      <c r="H62" s="4"/>
      <c r="I62" s="13">
        <v>0</v>
      </c>
      <c r="K62" s="13">
        <v>0</v>
      </c>
    </row>
    <row r="64" spans="1:13" ht="12.75">
      <c r="A64" s="8" t="s">
        <v>56</v>
      </c>
      <c r="B64" s="8"/>
      <c r="C64" s="9">
        <f>SUM(C8:C62)</f>
        <v>25284570</v>
      </c>
      <c r="D64" s="9"/>
      <c r="E64" s="9">
        <f aca="true" t="shared" si="0" ref="E64:K64">SUM(E8:E62)</f>
        <v>943878221</v>
      </c>
      <c r="F64" s="9"/>
      <c r="G64" s="9">
        <f t="shared" si="0"/>
        <v>11916723</v>
      </c>
      <c r="H64" s="9"/>
      <c r="I64" s="9">
        <f t="shared" si="0"/>
        <v>1000767206</v>
      </c>
      <c r="J64" s="9"/>
      <c r="K64" s="9">
        <f t="shared" si="0"/>
        <v>56903642</v>
      </c>
      <c r="M64" s="5"/>
    </row>
  </sheetData>
  <mergeCells count="3">
    <mergeCell ref="A1:K1"/>
    <mergeCell ref="A2:K2"/>
    <mergeCell ref="A3:K3"/>
  </mergeCells>
  <printOptions/>
  <pageMargins left="1.21" right="0.75" top="0.75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- Allocations by Type and Control</dc:title>
  <dc:subject/>
  <dc:creator>Philip.Schulz</dc:creator>
  <cp:keywords/>
  <dc:description/>
  <cp:lastModifiedBy> Philip Schulz</cp:lastModifiedBy>
  <cp:lastPrinted>2005-04-29T16:33:19Z</cp:lastPrinted>
  <dcterms:created xsi:type="dcterms:W3CDTF">2005-04-29T14:27:52Z</dcterms:created>
  <dcterms:modified xsi:type="dcterms:W3CDTF">2005-07-08T15:36:21Z</dcterms:modified>
  <cp:category/>
  <cp:version/>
  <cp:contentType/>
  <cp:contentStatus/>
</cp:coreProperties>
</file>