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52" windowWidth="19296" windowHeight="144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<sst xmlns="http://schemas.openxmlformats.org/spreadsheetml/2006/main" count="111" uniqueCount="84">
  <si>
    <t xml:space="preserve">High toroidal beta via error field reduction </t>
  </si>
  <si>
    <t>High toroidal beta via shaping</t>
  </si>
  <si>
    <t>6 day plan</t>
  </si>
  <si>
    <t>9 day plan</t>
  </si>
  <si>
    <t>12 day plan</t>
  </si>
  <si>
    <t>Finish scans from previous year</t>
  </si>
  <si>
    <t>Develop sawtoothing shot w/ 3/2 NTM, diagnose w/ FXI, MSE</t>
  </si>
  <si>
    <t>Total</t>
  </si>
  <si>
    <t>Consider fixed phase w/ amplitude variation - look at existing data - couple to #2 - contingency if promising</t>
  </si>
  <si>
    <t>Piggy back on NTM XP - also look at thermal quench - contingency for dedicated run time</t>
  </si>
  <si>
    <t>Mostly piggyback - get data from gain scans from #1, #2, #6 first</t>
  </si>
  <si>
    <t>Piggyback - no evidence so far for effect on ELMs - contingency time, or piggyback on mitigation XP in boundary ET</t>
  </si>
  <si>
    <t>Concurrent with #11</t>
  </si>
  <si>
    <t xml:space="preserve">RWM RFA of n &gt; 1 applied fields </t>
  </si>
  <si>
    <t>NSTX Milestone</t>
  </si>
  <si>
    <t>Previous XP</t>
  </si>
  <si>
    <t>DIII-D</t>
  </si>
  <si>
    <t>new</t>
  </si>
  <si>
    <t>Optimize error field correction vs. rotation</t>
  </si>
  <si>
    <t>NTM aspect ratio scaling (NSTX/DIII-D collaboration)</t>
  </si>
  <si>
    <t>Physics of plasma rotation by n = 2 perturbations</t>
  </si>
  <si>
    <t>Request</t>
  </si>
  <si>
    <t>Author</t>
  </si>
  <si>
    <t xml:space="preserve">Investigation of Effect of SOLC </t>
  </si>
  <si>
    <t>Title</t>
  </si>
  <si>
    <t xml:space="preserve">EF correction current in DEFC process </t>
  </si>
  <si>
    <t>Comparison of n=1 EFC to DEFC</t>
  </si>
  <si>
    <t>XP#</t>
  </si>
  <si>
    <t>Interaction between EF, ELM, and RWM</t>
  </si>
  <si>
    <t>Sabbagh</t>
  </si>
  <si>
    <t>Menard</t>
  </si>
  <si>
    <t>Strait</t>
  </si>
  <si>
    <t>Sontag</t>
  </si>
  <si>
    <t>Gates</t>
  </si>
  <si>
    <t>Fredrickson</t>
  </si>
  <si>
    <t>Bush</t>
  </si>
  <si>
    <t>Zhu</t>
  </si>
  <si>
    <t>Okabayashi</t>
  </si>
  <si>
    <t>Takahashi</t>
  </si>
  <si>
    <t>Piggy back on n=1 EFC and RWM - contingency time if promising</t>
  </si>
  <si>
    <t>Comment</t>
  </si>
  <si>
    <t>Push to high density to reduce relative intrinsic EF</t>
  </si>
  <si>
    <t xml:space="preserve">Fast X-ray Camera Imaging (FXI) </t>
  </si>
  <si>
    <t>Only perform if DIII-D performs</t>
  </si>
  <si>
    <t xml:space="preserve">Detection of n=2 and n=3 residual error fields </t>
  </si>
  <si>
    <t>Contingent upon EFC/DEFC working in flat-top</t>
  </si>
  <si>
    <t>Needs coil connection change for each coil pair</t>
  </si>
  <si>
    <t>Piggyback - look at divertor Langmuirs for SOLC first</t>
  </si>
  <si>
    <t>Contingency - try if we observe few hundred-Hz TM that doesn't lock</t>
  </si>
  <si>
    <t>TM/NTM 2/1 control with “fake-rotation shell”</t>
  </si>
  <si>
    <t>Need to commission mode ID and controller</t>
  </si>
  <si>
    <t>Would benefit from early rtEFIT development</t>
  </si>
  <si>
    <t>Contingent upon small enough control latency</t>
  </si>
  <si>
    <t>DEFC contingent upon accurate mode ID - couple to #3</t>
  </si>
  <si>
    <t>Low-density LM - complete B, q, shape scans</t>
  </si>
  <si>
    <t xml:space="preserve">Active RWM stabilization of low rotation target </t>
  </si>
  <si>
    <t>RWM dissipation  – comparison to theory</t>
  </si>
  <si>
    <t>Active stabilization of RWM near Omeg-crit</t>
  </si>
  <si>
    <t>DIII-D/NSTX RWM Similarity – Omeg-crit and RFA vs. A</t>
  </si>
  <si>
    <t xml:space="preserve">ELM Suppression at High beta-N with n=1 </t>
  </si>
  <si>
    <t>MDC-06</t>
  </si>
  <si>
    <t>MDC-04</t>
  </si>
  <si>
    <t>MDC-02</t>
  </si>
  <si>
    <t>ITPA Participation</t>
  </si>
  <si>
    <t>X</t>
  </si>
  <si>
    <t>ITER Design Issue</t>
  </si>
  <si>
    <t>RWM control</t>
  </si>
  <si>
    <t>RWM Control</t>
  </si>
  <si>
    <t>Joint Expt</t>
  </si>
  <si>
    <t>Disruption quench rate</t>
  </si>
  <si>
    <t>Sontag - APS Invited 2004 - PoP 12. 056112 (2005)</t>
  </si>
  <si>
    <t>Gates - APS Invited 2005</t>
  </si>
  <si>
    <t>Park/Menard - APS poster 2005</t>
  </si>
  <si>
    <t>Fredrickson - APS contributed oral - 2004</t>
  </si>
  <si>
    <t>Stratton - EPS poster - 2005</t>
  </si>
  <si>
    <t>Okabayashi, IAEA 2004, NF (in press)</t>
  </si>
  <si>
    <t>Reimerdes - APS Invited 2005</t>
  </si>
  <si>
    <t>Zhu - APS contributed oral - 2005</t>
  </si>
  <si>
    <t>Sabbagh - APS contributed oral - 2005</t>
  </si>
  <si>
    <t xml:space="preserve">S.A. Sabbagh et al 2004 Nucl. Fusion 44 560-570   </t>
  </si>
  <si>
    <t>Previous Related Publications/Presentations</t>
  </si>
  <si>
    <t>06-02 - Active control of error field</t>
  </si>
  <si>
    <t>06/07-02 - Active control of RWM</t>
  </si>
  <si>
    <t>Unique to ST?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</si>
</sst>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21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164" fontId="10" fillId="0" borderId="34" xfId="0" applyNumberFormat="1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2"/>
  <sheetViews>
    <sheetView tabSelected="1" zoomScale="75" zoomScaleNormal="75" workbookViewId="0" topLeftCell="G1">
      <selection activeCell="O5" sqref="O5"/>
    </sheetView>
  </sheetViews>
  <sheetFormatPr defaultColWidth="9.140625" defaultRowHeight="12.75"/>
  <cols>
    <col min="1" max="1" width="8.7109375" style="3" customWidth="1"/>
    <col min="2" max="2" width="12.421875" style="1" customWidth="1"/>
    <col min="3" max="3" width="6.7109375" style="1" customWidth="1"/>
    <col min="4" max="4" width="43.7109375" style="3" customWidth="1"/>
    <col min="5" max="5" width="19.421875" style="3" customWidth="1"/>
    <col min="6" max="6" width="11.7109375" style="2" customWidth="1"/>
    <col min="7" max="7" width="12.57421875" style="2" customWidth="1"/>
    <col min="8" max="8" width="13.00390625" style="2" customWidth="1"/>
    <col min="9" max="9" width="12.7109375" style="2" customWidth="1"/>
    <col min="10" max="10" width="37.7109375" style="3" customWidth="1"/>
    <col min="11" max="11" width="20.57421875" style="2" customWidth="1"/>
    <col min="12" max="12" width="19.00390625" style="2" customWidth="1"/>
    <col min="13" max="13" width="13.7109375" style="3" customWidth="1"/>
    <col min="14" max="14" width="23.7109375" style="3" customWidth="1"/>
    <col min="15" max="15" width="15.28125" style="3" customWidth="1"/>
    <col min="16" max="16" width="50.00390625" style="3" customWidth="1"/>
    <col min="17" max="16384" width="8.7109375" style="3" customWidth="1"/>
  </cols>
  <sheetData>
    <row r="2" spans="2:16" s="49" customFormat="1" ht="22.5" customHeight="1" thickBot="1">
      <c r="B2" s="49" t="s">
        <v>22</v>
      </c>
      <c r="C2" s="49" t="s">
        <v>27</v>
      </c>
      <c r="D2" s="49" t="s">
        <v>24</v>
      </c>
      <c r="E2" s="49" t="s">
        <v>40</v>
      </c>
      <c r="F2" s="50" t="s">
        <v>21</v>
      </c>
      <c r="G2" s="50" t="s">
        <v>2</v>
      </c>
      <c r="H2" s="50" t="s">
        <v>3</v>
      </c>
      <c r="I2" s="50" t="s">
        <v>4</v>
      </c>
      <c r="J2" s="49" t="s">
        <v>14</v>
      </c>
      <c r="K2" s="50" t="s">
        <v>63</v>
      </c>
      <c r="L2" s="50" t="s">
        <v>83</v>
      </c>
      <c r="M2" s="49" t="s">
        <v>68</v>
      </c>
      <c r="N2" s="49" t="s">
        <v>65</v>
      </c>
      <c r="O2" s="49" t="s">
        <v>15</v>
      </c>
      <c r="P2" s="49" t="s">
        <v>80</v>
      </c>
    </row>
    <row r="3" spans="2:16" s="4" customFormat="1" ht="22.5" customHeight="1">
      <c r="B3" s="5" t="s">
        <v>29</v>
      </c>
      <c r="C3" s="80">
        <v>1</v>
      </c>
      <c r="D3" s="81" t="s">
        <v>57</v>
      </c>
      <c r="E3" s="82" t="s">
        <v>50</v>
      </c>
      <c r="F3" s="83">
        <v>1.5</v>
      </c>
      <c r="G3" s="84">
        <v>1</v>
      </c>
      <c r="H3" s="85">
        <v>1</v>
      </c>
      <c r="I3" s="86">
        <f>H3</f>
        <v>1</v>
      </c>
      <c r="J3" s="87" t="s">
        <v>82</v>
      </c>
      <c r="K3" s="88" t="s">
        <v>62</v>
      </c>
      <c r="L3" s="88"/>
      <c r="M3" s="87"/>
      <c r="N3" s="89" t="s">
        <v>66</v>
      </c>
      <c r="O3" s="87">
        <v>535</v>
      </c>
      <c r="P3" s="89" t="s">
        <v>79</v>
      </c>
    </row>
    <row r="4" spans="2:16" s="4" customFormat="1" ht="22.5" customHeight="1">
      <c r="B4" s="6" t="s">
        <v>30</v>
      </c>
      <c r="C4" s="90">
        <v>2</v>
      </c>
      <c r="D4" s="91" t="s">
        <v>26</v>
      </c>
      <c r="E4" s="92" t="s">
        <v>53</v>
      </c>
      <c r="F4" s="93">
        <v>2</v>
      </c>
      <c r="G4" s="94">
        <v>1</v>
      </c>
      <c r="H4" s="95">
        <v>1.5</v>
      </c>
      <c r="I4" s="96">
        <f aca="true" t="shared" si="0" ref="I4:I11">H4</f>
        <v>1.5</v>
      </c>
      <c r="J4" s="97" t="s">
        <v>81</v>
      </c>
      <c r="K4" s="98"/>
      <c r="L4" s="98"/>
      <c r="M4" s="97"/>
      <c r="N4" s="99"/>
      <c r="O4" s="97" t="s">
        <v>17</v>
      </c>
      <c r="P4" s="99" t="s">
        <v>72</v>
      </c>
    </row>
    <row r="5" spans="2:16" s="4" customFormat="1" ht="22.5" customHeight="1">
      <c r="B5" s="6" t="s">
        <v>31</v>
      </c>
      <c r="C5" s="90">
        <v>3</v>
      </c>
      <c r="D5" s="91" t="s">
        <v>18</v>
      </c>
      <c r="E5" s="92" t="s">
        <v>8</v>
      </c>
      <c r="F5" s="93">
        <v>1.5</v>
      </c>
      <c r="G5" s="94">
        <v>0.5</v>
      </c>
      <c r="H5" s="95">
        <v>0.5</v>
      </c>
      <c r="I5" s="96">
        <f t="shared" si="0"/>
        <v>0.5</v>
      </c>
      <c r="J5" s="97" t="s">
        <v>81</v>
      </c>
      <c r="K5" s="98"/>
      <c r="L5" s="98"/>
      <c r="M5" s="97"/>
      <c r="N5" s="99"/>
      <c r="O5" s="97" t="s">
        <v>17</v>
      </c>
      <c r="P5" s="99"/>
    </row>
    <row r="6" spans="2:16" s="4" customFormat="1" ht="22.5" customHeight="1">
      <c r="B6" s="6" t="s">
        <v>32</v>
      </c>
      <c r="C6" s="90">
        <v>4</v>
      </c>
      <c r="D6" s="91" t="s">
        <v>56</v>
      </c>
      <c r="E6" s="92" t="s">
        <v>5</v>
      </c>
      <c r="F6" s="93">
        <v>1.5</v>
      </c>
      <c r="G6" s="94">
        <v>1</v>
      </c>
      <c r="H6" s="95">
        <v>1</v>
      </c>
      <c r="I6" s="96">
        <f t="shared" si="0"/>
        <v>1</v>
      </c>
      <c r="J6" s="97"/>
      <c r="K6" s="98" t="s">
        <v>62</v>
      </c>
      <c r="L6" s="98"/>
      <c r="M6" s="97"/>
      <c r="N6" s="99"/>
      <c r="O6" s="97">
        <v>428</v>
      </c>
      <c r="P6" s="99" t="s">
        <v>70</v>
      </c>
    </row>
    <row r="7" spans="2:16" s="4" customFormat="1" ht="22.5" customHeight="1">
      <c r="B7" s="6" t="s">
        <v>33</v>
      </c>
      <c r="C7" s="90">
        <v>5</v>
      </c>
      <c r="D7" s="91" t="s">
        <v>1</v>
      </c>
      <c r="E7" s="92" t="s">
        <v>51</v>
      </c>
      <c r="F7" s="93">
        <v>2</v>
      </c>
      <c r="G7" s="94">
        <v>1</v>
      </c>
      <c r="H7" s="95">
        <v>1.5</v>
      </c>
      <c r="I7" s="96">
        <f t="shared" si="0"/>
        <v>1.5</v>
      </c>
      <c r="J7" s="97"/>
      <c r="K7" s="98"/>
      <c r="L7" s="98" t="s">
        <v>64</v>
      </c>
      <c r="M7" s="97"/>
      <c r="N7" s="99" t="s">
        <v>69</v>
      </c>
      <c r="O7" s="97">
        <v>502</v>
      </c>
      <c r="P7" s="99" t="s">
        <v>71</v>
      </c>
    </row>
    <row r="8" spans="2:16" s="4" customFormat="1" ht="22.5" customHeight="1">
      <c r="B8" s="6" t="s">
        <v>29</v>
      </c>
      <c r="C8" s="90">
        <v>6</v>
      </c>
      <c r="D8" s="91" t="s">
        <v>55</v>
      </c>
      <c r="E8" s="92" t="s">
        <v>52</v>
      </c>
      <c r="F8" s="93">
        <v>1</v>
      </c>
      <c r="G8" s="94">
        <v>1</v>
      </c>
      <c r="H8" s="95">
        <v>1.5</v>
      </c>
      <c r="I8" s="96">
        <f t="shared" si="0"/>
        <v>1.5</v>
      </c>
      <c r="J8" s="97" t="s">
        <v>82</v>
      </c>
      <c r="K8" s="98" t="s">
        <v>62</v>
      </c>
      <c r="L8" s="98"/>
      <c r="M8" s="97"/>
      <c r="N8" s="99" t="s">
        <v>67</v>
      </c>
      <c r="O8" s="97">
        <v>535</v>
      </c>
      <c r="P8" s="99" t="s">
        <v>79</v>
      </c>
    </row>
    <row r="9" spans="2:16" s="4" customFormat="1" ht="22.5" customHeight="1" thickBot="1">
      <c r="B9" s="7" t="s">
        <v>30</v>
      </c>
      <c r="C9" s="100">
        <v>7</v>
      </c>
      <c r="D9" s="101" t="s">
        <v>54</v>
      </c>
      <c r="E9" s="102" t="s">
        <v>41</v>
      </c>
      <c r="F9" s="103">
        <v>1</v>
      </c>
      <c r="G9" s="104">
        <v>0.5</v>
      </c>
      <c r="H9" s="105">
        <v>1</v>
      </c>
      <c r="I9" s="106">
        <f t="shared" si="0"/>
        <v>1</v>
      </c>
      <c r="J9" s="107" t="s">
        <v>81</v>
      </c>
      <c r="K9" s="108" t="s">
        <v>60</v>
      </c>
      <c r="L9" s="108"/>
      <c r="M9" s="107"/>
      <c r="N9" s="109"/>
      <c r="O9" s="107">
        <v>503</v>
      </c>
      <c r="P9" s="109" t="s">
        <v>72</v>
      </c>
    </row>
    <row r="10" spans="2:16" s="4" customFormat="1" ht="22.5" customHeight="1">
      <c r="B10" s="8" t="s">
        <v>34</v>
      </c>
      <c r="C10" s="9">
        <v>8</v>
      </c>
      <c r="D10" s="10" t="s">
        <v>19</v>
      </c>
      <c r="E10" s="11" t="s">
        <v>6</v>
      </c>
      <c r="F10" s="70">
        <v>1</v>
      </c>
      <c r="G10" s="71">
        <v>0</v>
      </c>
      <c r="H10" s="72">
        <v>1</v>
      </c>
      <c r="I10" s="72">
        <f t="shared" si="0"/>
        <v>1</v>
      </c>
      <c r="J10" s="110"/>
      <c r="K10" s="73" t="s">
        <v>61</v>
      </c>
      <c r="L10" s="74"/>
      <c r="M10" s="112" t="s">
        <v>16</v>
      </c>
      <c r="N10" s="111"/>
      <c r="O10" s="112" t="s">
        <v>17</v>
      </c>
      <c r="P10" s="111" t="s">
        <v>73</v>
      </c>
    </row>
    <row r="11" spans="2:16" s="4" customFormat="1" ht="22.5" customHeight="1" thickBot="1">
      <c r="B11" s="12" t="s">
        <v>35</v>
      </c>
      <c r="C11" s="13">
        <v>9</v>
      </c>
      <c r="D11" s="14" t="s">
        <v>42</v>
      </c>
      <c r="E11" s="15" t="s">
        <v>9</v>
      </c>
      <c r="F11" s="75">
        <v>1</v>
      </c>
      <c r="G11" s="76">
        <v>0</v>
      </c>
      <c r="H11" s="77">
        <v>0</v>
      </c>
      <c r="I11" s="77">
        <f t="shared" si="0"/>
        <v>0</v>
      </c>
      <c r="J11" s="113"/>
      <c r="K11" s="78"/>
      <c r="L11" s="79"/>
      <c r="M11" s="113"/>
      <c r="N11" s="114" t="s">
        <v>69</v>
      </c>
      <c r="O11" s="113" t="s">
        <v>17</v>
      </c>
      <c r="P11" s="114" t="s">
        <v>74</v>
      </c>
    </row>
    <row r="12" spans="2:16" s="4" customFormat="1" ht="22.5" customHeight="1">
      <c r="B12" s="16" t="s">
        <v>37</v>
      </c>
      <c r="C12" s="17">
        <v>10</v>
      </c>
      <c r="D12" s="18" t="s">
        <v>25</v>
      </c>
      <c r="E12" s="19" t="s">
        <v>10</v>
      </c>
      <c r="F12" s="119">
        <v>0.5</v>
      </c>
      <c r="G12" s="120">
        <v>0</v>
      </c>
      <c r="H12" s="121">
        <v>0</v>
      </c>
      <c r="I12" s="121">
        <v>0.5</v>
      </c>
      <c r="J12" s="131"/>
      <c r="K12" s="122"/>
      <c r="L12" s="123"/>
      <c r="M12" s="131"/>
      <c r="N12" s="132"/>
      <c r="O12" s="131" t="s">
        <v>17</v>
      </c>
      <c r="P12" s="132" t="s">
        <v>75</v>
      </c>
    </row>
    <row r="13" spans="2:16" s="4" customFormat="1" ht="22.5" customHeight="1">
      <c r="B13" s="20" t="s">
        <v>36</v>
      </c>
      <c r="C13" s="21">
        <v>11</v>
      </c>
      <c r="D13" s="22" t="s">
        <v>20</v>
      </c>
      <c r="E13" s="23" t="s">
        <v>46</v>
      </c>
      <c r="F13" s="124">
        <v>1.5</v>
      </c>
      <c r="G13" s="125">
        <v>0</v>
      </c>
      <c r="H13" s="126">
        <v>0</v>
      </c>
      <c r="I13" s="126">
        <v>0.5</v>
      </c>
      <c r="J13" s="115"/>
      <c r="K13" s="117"/>
      <c r="L13" s="116"/>
      <c r="M13" s="115"/>
      <c r="N13" s="133"/>
      <c r="O13" s="115">
        <v>524</v>
      </c>
      <c r="P13" s="133" t="s">
        <v>77</v>
      </c>
    </row>
    <row r="14" spans="2:16" s="4" customFormat="1" ht="22.5" customHeight="1">
      <c r="B14" s="20" t="s">
        <v>29</v>
      </c>
      <c r="C14" s="21">
        <v>12</v>
      </c>
      <c r="D14" s="22" t="s">
        <v>13</v>
      </c>
      <c r="E14" s="23" t="s">
        <v>12</v>
      </c>
      <c r="F14" s="124">
        <v>1</v>
      </c>
      <c r="G14" s="125">
        <v>0</v>
      </c>
      <c r="H14" s="126">
        <v>0</v>
      </c>
      <c r="I14" s="126">
        <v>0.5</v>
      </c>
      <c r="J14" s="115"/>
      <c r="K14" s="117"/>
      <c r="L14" s="116" t="s">
        <v>64</v>
      </c>
      <c r="M14" s="115"/>
      <c r="N14" s="133"/>
      <c r="O14" s="115">
        <v>501</v>
      </c>
      <c r="P14" s="133" t="s">
        <v>78</v>
      </c>
    </row>
    <row r="15" spans="2:16" s="4" customFormat="1" ht="22.5" customHeight="1">
      <c r="B15" s="20" t="s">
        <v>30</v>
      </c>
      <c r="C15" s="21">
        <v>13</v>
      </c>
      <c r="D15" s="22" t="s">
        <v>44</v>
      </c>
      <c r="E15" s="23" t="s">
        <v>12</v>
      </c>
      <c r="F15" s="124">
        <v>1</v>
      </c>
      <c r="G15" s="125">
        <v>0</v>
      </c>
      <c r="H15" s="126">
        <v>0</v>
      </c>
      <c r="I15" s="126">
        <v>0.5</v>
      </c>
      <c r="J15" s="115"/>
      <c r="K15" s="117"/>
      <c r="L15" s="116" t="s">
        <v>64</v>
      </c>
      <c r="M15" s="115"/>
      <c r="N15" s="133"/>
      <c r="O15" s="115" t="s">
        <v>17</v>
      </c>
      <c r="P15" s="133"/>
    </row>
    <row r="16" spans="2:16" s="4" customFormat="1" ht="22.5" customHeight="1">
      <c r="B16" s="20" t="s">
        <v>33</v>
      </c>
      <c r="C16" s="21">
        <v>14</v>
      </c>
      <c r="D16" s="22" t="s">
        <v>0</v>
      </c>
      <c r="E16" s="23" t="s">
        <v>45</v>
      </c>
      <c r="F16" s="124">
        <v>1</v>
      </c>
      <c r="G16" s="125">
        <v>0</v>
      </c>
      <c r="H16" s="126">
        <v>0</v>
      </c>
      <c r="I16" s="126">
        <v>0.5</v>
      </c>
      <c r="J16" s="115"/>
      <c r="K16" s="117"/>
      <c r="L16" s="116" t="s">
        <v>64</v>
      </c>
      <c r="M16" s="115"/>
      <c r="N16" s="133"/>
      <c r="O16" s="115">
        <v>502</v>
      </c>
      <c r="P16" s="133"/>
    </row>
    <row r="17" spans="2:16" s="4" customFormat="1" ht="22.5" customHeight="1" thickBot="1">
      <c r="B17" s="24" t="s">
        <v>32</v>
      </c>
      <c r="C17" s="25">
        <v>15</v>
      </c>
      <c r="D17" s="26" t="s">
        <v>58</v>
      </c>
      <c r="E17" s="27" t="s">
        <v>43</v>
      </c>
      <c r="F17" s="127">
        <v>1.5</v>
      </c>
      <c r="G17" s="128">
        <v>0</v>
      </c>
      <c r="H17" s="129">
        <v>0</v>
      </c>
      <c r="I17" s="129">
        <v>0.5</v>
      </c>
      <c r="J17" s="134"/>
      <c r="K17" s="118"/>
      <c r="L17" s="130"/>
      <c r="M17" s="134" t="s">
        <v>16</v>
      </c>
      <c r="N17" s="135"/>
      <c r="O17" s="134">
        <v>512</v>
      </c>
      <c r="P17" s="135" t="s">
        <v>76</v>
      </c>
    </row>
    <row r="18" spans="2:16" s="4" customFormat="1" ht="22.5" customHeight="1">
      <c r="B18" s="28" t="s">
        <v>37</v>
      </c>
      <c r="C18" s="29">
        <v>16</v>
      </c>
      <c r="D18" s="30" t="s">
        <v>28</v>
      </c>
      <c r="E18" s="31" t="s">
        <v>39</v>
      </c>
      <c r="F18" s="41">
        <v>0.5</v>
      </c>
      <c r="G18" s="64">
        <v>0</v>
      </c>
      <c r="H18" s="65">
        <v>0</v>
      </c>
      <c r="I18" s="65">
        <v>0</v>
      </c>
      <c r="J18" s="52"/>
      <c r="K18" s="66"/>
      <c r="L18" s="67"/>
      <c r="M18" s="52"/>
      <c r="N18" s="53"/>
      <c r="O18" s="52"/>
      <c r="P18" s="53"/>
    </row>
    <row r="19" spans="2:16" s="4" customFormat="1" ht="22.5" customHeight="1">
      <c r="B19" s="32" t="s">
        <v>37</v>
      </c>
      <c r="C19" s="33">
        <v>17</v>
      </c>
      <c r="D19" s="34" t="s">
        <v>49</v>
      </c>
      <c r="E19" s="35" t="s">
        <v>48</v>
      </c>
      <c r="F19" s="42">
        <v>0.5</v>
      </c>
      <c r="G19" s="43">
        <v>0</v>
      </c>
      <c r="H19" s="44">
        <v>0</v>
      </c>
      <c r="I19" s="44">
        <v>0</v>
      </c>
      <c r="J19" s="54"/>
      <c r="K19" s="62"/>
      <c r="L19" s="68"/>
      <c r="M19" s="54"/>
      <c r="N19" s="55"/>
      <c r="O19" s="54"/>
      <c r="P19" s="55"/>
    </row>
    <row r="20" spans="2:16" s="4" customFormat="1" ht="22.5" customHeight="1">
      <c r="B20" s="32" t="s">
        <v>38</v>
      </c>
      <c r="C20" s="33">
        <v>18</v>
      </c>
      <c r="D20" s="34" t="s">
        <v>23</v>
      </c>
      <c r="E20" s="35" t="s">
        <v>47</v>
      </c>
      <c r="F20" s="42">
        <v>0.5</v>
      </c>
      <c r="G20" s="43">
        <v>0</v>
      </c>
      <c r="H20" s="44">
        <v>0</v>
      </c>
      <c r="I20" s="44">
        <v>0</v>
      </c>
      <c r="J20" s="54"/>
      <c r="K20" s="62"/>
      <c r="L20" s="68"/>
      <c r="M20" s="54"/>
      <c r="N20" s="55"/>
      <c r="O20" s="54"/>
      <c r="P20" s="55"/>
    </row>
    <row r="21" spans="2:16" s="4" customFormat="1" ht="22.5" customHeight="1" thickBot="1">
      <c r="B21" s="36" t="s">
        <v>38</v>
      </c>
      <c r="C21" s="37">
        <v>19</v>
      </c>
      <c r="D21" s="38" t="s">
        <v>59</v>
      </c>
      <c r="E21" s="39" t="s">
        <v>11</v>
      </c>
      <c r="F21" s="45">
        <v>0.5</v>
      </c>
      <c r="G21" s="46">
        <v>0</v>
      </c>
      <c r="H21" s="47">
        <v>0</v>
      </c>
      <c r="I21" s="47">
        <v>0</v>
      </c>
      <c r="J21" s="56"/>
      <c r="K21" s="63"/>
      <c r="L21" s="69"/>
      <c r="M21" s="56"/>
      <c r="N21" s="57"/>
      <c r="O21" s="56"/>
      <c r="P21" s="57"/>
    </row>
    <row r="22" spans="2:12" s="4" customFormat="1" ht="22.5" customHeight="1" thickBot="1">
      <c r="B22" s="40"/>
      <c r="C22" s="40"/>
      <c r="E22" s="51" t="s">
        <v>7</v>
      </c>
      <c r="F22" s="48">
        <f>SUM(F3:F21)</f>
        <v>21</v>
      </c>
      <c r="G22" s="59">
        <f>SUM(G3:G21)</f>
        <v>6</v>
      </c>
      <c r="H22" s="60">
        <f>SUM(H3:H21)</f>
        <v>9</v>
      </c>
      <c r="I22" s="61">
        <f>SUM(I3:I21)</f>
        <v>12</v>
      </c>
      <c r="K22" s="58"/>
      <c r="L22" s="5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jmenard</dc:creator>
  <cp:keywords/>
  <dc:description/>
  <cp:lastModifiedBy>jmenard</cp:lastModifiedBy>
  <dcterms:created xsi:type="dcterms:W3CDTF">2005-12-14T20:05:27Z</dcterms:created>
  <dcterms:modified xsi:type="dcterms:W3CDTF">2005-12-18T21:59:42Z</dcterms:modified>
  <cp:category/>
  <cp:version/>
  <cp:contentType/>
  <cp:contentStatus/>
</cp:coreProperties>
</file>