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<sst xmlns="http://schemas.openxmlformats.org/spreadsheetml/2006/main" count="274" uniqueCount="129">
  <si>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</si>
  <si>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</si>
  <si>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</si>
  <si>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</si>
  <si>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</si>
  <si>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</si>
  <si>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</si>
  <si>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</si>
  <si>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</si>
  <si>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</si>
  <si>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</si>
  <si>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</si>
  <si>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>Kjeldahl-N</t>
  </si>
  <si>
    <t>&gt;1</t>
  </si>
  <si>
    <t>&lt;1</t>
  </si>
  <si>
    <t>&gt;7</t>
  </si>
  <si>
    <t>&gt;.3</t>
  </si>
  <si>
    <t>&lt;.05</t>
  </si>
  <si>
    <t>&lt;.12</t>
  </si>
  <si>
    <t>&lt;.06</t>
  </si>
  <si>
    <t>&lt;2</t>
  </si>
  <si>
    <t>&lt;.1</t>
  </si>
  <si>
    <t>Average</t>
  </si>
  <si>
    <t>Standard</t>
  </si>
  <si>
    <t>6.5 - 9.0</t>
  </si>
  <si>
    <t>Flow (ft3/sec)</t>
  </si>
  <si>
    <t>E. Coli</t>
  </si>
  <si>
    <t>&lt;0.05</t>
  </si>
  <si>
    <t>&lt;0.1</t>
  </si>
  <si>
    <t>&lt;0.12</t>
  </si>
  <si>
    <t>&lt;0.06</t>
  </si>
  <si>
    <t>&gt;.7</t>
  </si>
  <si>
    <t>&lt;0.25</t>
  </si>
  <si>
    <t>&lt;0.3</t>
  </si>
  <si>
    <t>&lt;0.18</t>
  </si>
  <si>
    <t>&lt;0.15</t>
  </si>
  <si>
    <t>&lt;0.2</t>
  </si>
  <si>
    <t>&lt;1.5</t>
  </si>
  <si>
    <t>&lt;0.03</t>
  </si>
  <si>
    <t>&lt;0.42</t>
  </si>
  <si>
    <t>&lt;0.9</t>
  </si>
  <si>
    <t>&lt;5</t>
  </si>
  <si>
    <t>&lt;0.35</t>
  </si>
  <si>
    <t>&gt;14</t>
  </si>
  <si>
    <t>Air Temp (deg C)</t>
  </si>
  <si>
    <t>Water Temp (deg C)</t>
  </si>
  <si>
    <t>Specific Conductance (S/cm)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</si>
  <si>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</si>
  <si>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</si>
  <si>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</si>
  <si>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</si>
  <si>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</si>
  <si>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</si>
  <si>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</si>
  <si>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</si>
  <si>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</si>
  <si>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</si>
  <si>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</si>
  <si>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</si>
  <si>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</si>
  <si>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</si>
  <si>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Pheophytin-a (ug/l)</t>
  </si>
  <si>
    <t>Chlorophyll-a (ug/l)</t>
  </si>
  <si>
    <t>&gt;0.67</t>
  </si>
  <si>
    <t>&lt;0.04</t>
  </si>
  <si>
    <t>&lt;12</t>
  </si>
  <si>
    <t>&lt;4</t>
  </si>
  <si>
    <t>&gt;10</t>
  </si>
  <si>
    <t>&gt;20</t>
  </si>
  <si>
    <t>&lt;3</t>
  </si>
  <si>
    <t xml:space="preserve"> 20</t>
  </si>
  <si>
    <t xml:space="preserve"> 0.67</t>
  </si>
  <si>
    <t>&gt; 14</t>
  </si>
  <si>
    <t xml:space="preserve"> 18.2</t>
  </si>
  <si>
    <t xml:space="preserve"> 8.4</t>
  </si>
  <si>
    <t xml:space="preserve"> 7.8</t>
  </si>
  <si>
    <t xml:space="preserve"> 0.55</t>
  </si>
  <si>
    <t xml:space="preserve"> 10</t>
  </si>
  <si>
    <t xml:space="preserve"> 11900</t>
  </si>
  <si>
    <t xml:space="preserve"> 3140</t>
  </si>
  <si>
    <t xml:space="preserve"> 2340</t>
  </si>
  <si>
    <t xml:space="preserve"> 94</t>
  </si>
  <si>
    <t xml:space="preserve"> 2400</t>
  </si>
  <si>
    <t xml:space="preserve"> 17</t>
  </si>
  <si>
    <t xml:space="preserve"> 5</t>
  </si>
  <si>
    <t xml:space="preserve"> 6</t>
  </si>
  <si>
    <t>&lt; 0.05</t>
  </si>
  <si>
    <t>&lt; 0.04</t>
  </si>
  <si>
    <t xml:space="preserve"> 0.91</t>
  </si>
  <si>
    <t>&lt; 0.06</t>
  </si>
  <si>
    <t xml:space="preserve"> 14</t>
  </si>
  <si>
    <t xml:space="preserve"> 602</t>
  </si>
  <si>
    <t xml:space="preserve"> 217</t>
  </si>
  <si>
    <t xml:space="preserve"> 45</t>
  </si>
  <si>
    <t xml:space="preserve"> 1630</t>
  </si>
  <si>
    <t xml:space="preserve"> 1.04</t>
  </si>
  <si>
    <t xml:space="preserve"> 8.7</t>
  </si>
  <si>
    <t xml:space="preserve"> 0.6</t>
  </si>
  <si>
    <t xml:space="preserve"> 27.7</t>
  </si>
  <si>
    <t xml:space="preserve"> 10.1</t>
  </si>
  <si>
    <t>&gt; 1</t>
  </si>
  <si>
    <t xml:space="preserve"> 14300</t>
  </si>
  <si>
    <t xml:space="preserve"> 3930</t>
  </si>
  <si>
    <t xml:space="preserve"> 2510</t>
  </si>
  <si>
    <t xml:space="preserve"> 42</t>
  </si>
  <si>
    <t xml:space="preserve"> 2630</t>
  </si>
  <si>
    <t>&lt; 4</t>
  </si>
  <si>
    <t xml:space="preserve"> 9610</t>
  </si>
  <si>
    <t xml:space="preserve"> 0.69</t>
  </si>
  <si>
    <t xml:space="preserve"> 8.65</t>
  </si>
  <si>
    <t xml:space="preserve"> 646</t>
  </si>
  <si>
    <t xml:space="preserve"> 247</t>
  </si>
  <si>
    <t xml:space="preserve"> 45.2</t>
  </si>
  <si>
    <t xml:space="preserve"> 2390</t>
  </si>
  <si>
    <t xml:space="preserve"> 1.19</t>
  </si>
  <si>
    <t xml:space="preserve"> 75*</t>
  </si>
  <si>
    <t xml:space="preserve"> 2</t>
  </si>
  <si>
    <t xml:space="preserve"> 24.7</t>
  </si>
  <si>
    <t xml:space="preserve"> 6.4</t>
  </si>
  <si>
    <t xml:space="preserve"> 0.65</t>
  </si>
  <si>
    <t xml:space="preserve"> 4</t>
  </si>
  <si>
    <t xml:space="preserve"> 8210</t>
  </si>
  <si>
    <t>&gt; 10</t>
  </si>
  <si>
    <t xml:space="preserve"> 6.7</t>
  </si>
  <si>
    <t xml:space="preserve"> 11.8</t>
  </si>
  <si>
    <t xml:space="preserve"> 8</t>
  </si>
  <si>
    <t xml:space="preserve"> 0.58</t>
  </si>
  <si>
    <t>&lt; 2</t>
  </si>
  <si>
    <t xml:space="preserve"> 13000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</si>
</sst>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6"/>
  <sheetViews>
    <sheetView tabSelected="1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1" sqref="A61:AH64"/>
    </sheetView>
  </sheetViews>
  <sheetFormatPr defaultColWidth="9.140625" defaultRowHeight="12.75"/>
  <cols>
    <col min="1" max="1" width="9.8515625" style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6" width="7.28125" style="0" bestFit="1" customWidth="1"/>
    <col min="7" max="7" width="8.7109375" style="0" bestFit="1" customWidth="1"/>
    <col min="8" max="8" width="6.421875" style="0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00390625" style="0" customWidth="1"/>
    <col min="19" max="19" width="10.140625" style="0" bestFit="1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57421875" style="0" customWidth="1"/>
    <col min="25" max="25" width="10.7109375" style="0" bestFit="1" customWidth="1"/>
    <col min="26" max="26" width="10.57421875" style="0" customWidth="1"/>
    <col min="27" max="27" width="10.140625" style="0" bestFit="1" customWidth="1"/>
    <col min="28" max="28" width="10.28125" style="0" bestFit="1" customWidth="1"/>
    <col min="29" max="29" width="7.57421875" style="0" bestFit="1" customWidth="1"/>
    <col min="30" max="30" width="10.28125" style="0" bestFit="1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4" customFormat="1" ht="51">
      <c r="A1" s="3" t="s">
        <v>0</v>
      </c>
      <c r="B1" s="4" t="s">
        <v>25</v>
      </c>
      <c r="C1" s="4" t="s">
        <v>5</v>
      </c>
      <c r="D1" s="4" t="s">
        <v>4</v>
      </c>
      <c r="E1" s="4" t="s">
        <v>44</v>
      </c>
      <c r="F1" s="4" t="s">
        <v>45</v>
      </c>
      <c r="G1" s="4" t="s">
        <v>2</v>
      </c>
      <c r="H1" s="4" t="s">
        <v>1</v>
      </c>
      <c r="I1" s="4" t="s">
        <v>3</v>
      </c>
      <c r="J1" s="4" t="s">
        <v>6</v>
      </c>
      <c r="K1" s="4" t="s">
        <v>26</v>
      </c>
      <c r="L1" s="4" t="s">
        <v>46</v>
      </c>
      <c r="M1" s="4" t="s">
        <v>8</v>
      </c>
      <c r="N1" s="4" t="s">
        <v>10</v>
      </c>
      <c r="O1" s="4" t="s">
        <v>7</v>
      </c>
      <c r="P1" s="4" t="s">
        <v>47</v>
      </c>
      <c r="Q1" s="4" t="s">
        <v>11</v>
      </c>
      <c r="R1" s="4" t="s">
        <v>48</v>
      </c>
      <c r="S1" s="4" t="s">
        <v>49</v>
      </c>
      <c r="T1" s="4" t="s">
        <v>50</v>
      </c>
      <c r="U1" s="4" t="s">
        <v>51</v>
      </c>
      <c r="V1" s="4" t="s">
        <v>9</v>
      </c>
      <c r="W1" s="4" t="s">
        <v>52</v>
      </c>
      <c r="X1" s="4" t="s">
        <v>12</v>
      </c>
      <c r="Y1" s="4" t="s">
        <v>53</v>
      </c>
      <c r="Z1" s="4" t="s">
        <v>54</v>
      </c>
      <c r="AA1" s="4" t="s">
        <v>62</v>
      </c>
      <c r="AB1" s="4" t="s">
        <v>61</v>
      </c>
      <c r="AC1" s="4" t="s">
        <v>55</v>
      </c>
      <c r="AD1" s="4" t="s">
        <v>56</v>
      </c>
      <c r="AE1" s="4" t="s">
        <v>57</v>
      </c>
      <c r="AF1" s="4" t="s">
        <v>58</v>
      </c>
      <c r="AG1" s="4" t="s">
        <v>59</v>
      </c>
      <c r="AH1" s="4" t="s">
        <v>60</v>
      </c>
    </row>
    <row r="2" spans="1:14" s="5" customFormat="1" ht="12.75">
      <c r="A2" s="2">
        <v>34190</v>
      </c>
      <c r="M2" s="5">
        <v>3648</v>
      </c>
      <c r="N2" s="5">
        <v>2550</v>
      </c>
    </row>
    <row r="3" spans="1:14" s="5" customFormat="1" ht="12.75">
      <c r="A3" s="2">
        <v>34296</v>
      </c>
      <c r="M3" s="5">
        <v>3300</v>
      </c>
      <c r="N3" s="5">
        <v>2130</v>
      </c>
    </row>
    <row r="4" spans="1:20" s="5" customFormat="1" ht="12.75">
      <c r="A4" s="2">
        <v>34408</v>
      </c>
      <c r="M4" s="5">
        <v>5800</v>
      </c>
      <c r="N4" s="5">
        <v>3100</v>
      </c>
      <c r="T4" s="5">
        <v>16000</v>
      </c>
    </row>
    <row r="5" spans="1:20" s="5" customFormat="1" ht="12.75">
      <c r="A5" s="2">
        <v>34507</v>
      </c>
      <c r="M5" s="5">
        <v>4820</v>
      </c>
      <c r="N5" s="5">
        <v>2920</v>
      </c>
      <c r="T5" s="5">
        <v>12900</v>
      </c>
    </row>
    <row r="6" spans="1:20" s="5" customFormat="1" ht="12.75">
      <c r="A6" s="2">
        <v>34590</v>
      </c>
      <c r="M6" s="5">
        <v>4090</v>
      </c>
      <c r="N6" s="5">
        <v>2650</v>
      </c>
      <c r="T6" s="5">
        <v>10300</v>
      </c>
    </row>
    <row r="7" spans="1:20" s="5" customFormat="1" ht="12.75">
      <c r="A7" s="2">
        <v>34681</v>
      </c>
      <c r="M7" s="5">
        <v>4440</v>
      </c>
      <c r="N7" s="5">
        <v>2580</v>
      </c>
      <c r="T7" s="5">
        <v>9930</v>
      </c>
    </row>
    <row r="8" spans="1:28" s="5" customFormat="1" ht="12.75">
      <c r="A8" s="2">
        <v>34765</v>
      </c>
      <c r="B8" s="5">
        <v>14</v>
      </c>
      <c r="D8" s="5" t="s">
        <v>15</v>
      </c>
      <c r="F8" s="5">
        <v>13.4</v>
      </c>
      <c r="G8" s="5">
        <v>10.1</v>
      </c>
      <c r="H8" s="5">
        <v>7.8</v>
      </c>
      <c r="I8" s="5">
        <v>0.39</v>
      </c>
      <c r="J8" s="5">
        <v>1</v>
      </c>
      <c r="L8" s="5">
        <v>19300</v>
      </c>
      <c r="M8" s="5">
        <v>5270</v>
      </c>
      <c r="N8" s="5">
        <v>2380</v>
      </c>
      <c r="O8" s="5">
        <v>162</v>
      </c>
      <c r="R8" s="5">
        <v>80</v>
      </c>
      <c r="S8" s="5">
        <v>14</v>
      </c>
      <c r="T8" s="5">
        <v>12300</v>
      </c>
      <c r="U8" s="5">
        <v>1</v>
      </c>
      <c r="V8" s="5">
        <v>0.12</v>
      </c>
      <c r="W8" s="5">
        <v>0.1</v>
      </c>
      <c r="X8" s="5">
        <v>0.84</v>
      </c>
      <c r="Y8" s="5">
        <v>0.09</v>
      </c>
      <c r="Z8" s="5">
        <v>0.04</v>
      </c>
      <c r="AA8" s="5">
        <v>1</v>
      </c>
      <c r="AB8" s="5">
        <v>7.85</v>
      </c>
    </row>
    <row r="9" spans="1:28" s="5" customFormat="1" ht="12.75">
      <c r="A9" s="2">
        <v>34877</v>
      </c>
      <c r="B9" s="5">
        <v>20</v>
      </c>
      <c r="D9" s="5" t="s">
        <v>15</v>
      </c>
      <c r="F9" s="5">
        <v>28.2</v>
      </c>
      <c r="G9" s="5">
        <v>9.3</v>
      </c>
      <c r="H9" s="5">
        <v>7.7</v>
      </c>
      <c r="I9" s="5">
        <v>0.53</v>
      </c>
      <c r="J9" s="5">
        <v>28</v>
      </c>
      <c r="L9" s="5">
        <v>16400</v>
      </c>
      <c r="M9" s="5">
        <v>4100</v>
      </c>
      <c r="N9" s="5">
        <v>30</v>
      </c>
      <c r="O9" s="5">
        <v>126</v>
      </c>
      <c r="R9" s="5">
        <v>37</v>
      </c>
      <c r="S9" s="5">
        <v>14</v>
      </c>
      <c r="T9" s="5">
        <v>11500</v>
      </c>
      <c r="U9" s="5">
        <v>1</v>
      </c>
      <c r="V9" s="5">
        <v>0.01</v>
      </c>
      <c r="W9" s="5">
        <v>0.01</v>
      </c>
      <c r="X9" s="5">
        <v>0.72</v>
      </c>
      <c r="Y9" s="5">
        <v>0.04</v>
      </c>
      <c r="Z9" s="5">
        <v>0.03</v>
      </c>
      <c r="AA9" s="5">
        <v>3</v>
      </c>
      <c r="AB9" s="5">
        <v>1</v>
      </c>
    </row>
    <row r="10" spans="1:28" s="5" customFormat="1" ht="12.75">
      <c r="A10" s="2">
        <v>34968</v>
      </c>
      <c r="B10" s="5">
        <v>36</v>
      </c>
      <c r="D10" s="5">
        <v>7</v>
      </c>
      <c r="F10" s="5">
        <v>19.4</v>
      </c>
      <c r="G10" s="5">
        <v>6.4</v>
      </c>
      <c r="H10" s="5">
        <v>7.8</v>
      </c>
      <c r="I10" s="5">
        <v>0.43</v>
      </c>
      <c r="J10" s="5">
        <v>36</v>
      </c>
      <c r="L10" s="5">
        <v>14500</v>
      </c>
      <c r="M10" s="5">
        <v>3380</v>
      </c>
      <c r="N10" s="5">
        <v>2190</v>
      </c>
      <c r="O10" s="5">
        <v>120</v>
      </c>
      <c r="R10" s="5">
        <v>60</v>
      </c>
      <c r="S10" s="5">
        <v>16</v>
      </c>
      <c r="T10" s="5">
        <v>8730</v>
      </c>
      <c r="U10" s="5">
        <v>1</v>
      </c>
      <c r="V10" s="5">
        <v>0.01</v>
      </c>
      <c r="W10" s="5">
        <v>0.02</v>
      </c>
      <c r="X10" s="5">
        <v>0.8</v>
      </c>
      <c r="Y10" s="5">
        <v>0.06</v>
      </c>
      <c r="Z10" s="5">
        <v>0.04</v>
      </c>
      <c r="AA10" s="5">
        <v>23.7</v>
      </c>
      <c r="AB10" s="5">
        <v>0</v>
      </c>
    </row>
    <row r="11" spans="1:28" s="5" customFormat="1" ht="12.75">
      <c r="A11" s="2">
        <v>35046</v>
      </c>
      <c r="B11" s="5">
        <v>16</v>
      </c>
      <c r="D11" s="5" t="s">
        <v>15</v>
      </c>
      <c r="F11" s="5">
        <v>9.4</v>
      </c>
      <c r="G11" s="5">
        <v>10.7</v>
      </c>
      <c r="H11" s="5">
        <v>7.8</v>
      </c>
      <c r="I11" s="5">
        <v>0.55</v>
      </c>
      <c r="J11" s="5">
        <v>2</v>
      </c>
      <c r="L11" s="5">
        <v>19600</v>
      </c>
      <c r="M11" s="5">
        <v>4890</v>
      </c>
      <c r="N11" s="5">
        <v>3060</v>
      </c>
      <c r="O11" s="5">
        <v>140</v>
      </c>
      <c r="R11" s="5">
        <v>22</v>
      </c>
      <c r="S11" s="5">
        <v>6</v>
      </c>
      <c r="T11" s="5">
        <v>10900</v>
      </c>
      <c r="U11" s="5">
        <v>1</v>
      </c>
      <c r="V11" s="5">
        <v>0.11</v>
      </c>
      <c r="W11" s="5">
        <v>0.23</v>
      </c>
      <c r="X11" s="5">
        <v>0.58</v>
      </c>
      <c r="Y11" s="5">
        <v>0.04</v>
      </c>
      <c r="Z11" s="5">
        <v>0.02</v>
      </c>
      <c r="AA11" s="5">
        <v>7.29</v>
      </c>
      <c r="AB11" s="5">
        <v>0</v>
      </c>
    </row>
    <row r="12" spans="1:28" s="5" customFormat="1" ht="12.75">
      <c r="A12" s="2">
        <v>35137</v>
      </c>
      <c r="B12" s="5">
        <v>15</v>
      </c>
      <c r="D12" s="5" t="s">
        <v>15</v>
      </c>
      <c r="F12" s="5">
        <v>16.1</v>
      </c>
      <c r="G12" s="5">
        <v>9.2</v>
      </c>
      <c r="H12" s="5">
        <v>8.2</v>
      </c>
      <c r="I12" s="5">
        <v>0.45</v>
      </c>
      <c r="J12" s="5">
        <v>2</v>
      </c>
      <c r="L12" s="5">
        <v>21100</v>
      </c>
      <c r="M12" s="5">
        <v>5990</v>
      </c>
      <c r="N12" s="5">
        <v>3190</v>
      </c>
      <c r="O12" s="5">
        <v>140</v>
      </c>
      <c r="R12" s="5">
        <v>56</v>
      </c>
      <c r="S12" s="5">
        <v>12</v>
      </c>
      <c r="T12" s="5">
        <v>12500</v>
      </c>
      <c r="U12" s="5">
        <v>1</v>
      </c>
      <c r="V12" s="5">
        <v>0.07</v>
      </c>
      <c r="W12" s="5">
        <v>0.02</v>
      </c>
      <c r="X12" s="5">
        <v>0.73</v>
      </c>
      <c r="Y12" s="5">
        <v>0.06</v>
      </c>
      <c r="Z12" s="5">
        <v>0.04</v>
      </c>
      <c r="AA12" s="5">
        <v>1</v>
      </c>
      <c r="AB12" s="5">
        <v>20.9</v>
      </c>
    </row>
    <row r="13" spans="1:28" s="5" customFormat="1" ht="12.75">
      <c r="A13" s="2">
        <v>35257</v>
      </c>
      <c r="B13" s="5">
        <v>12</v>
      </c>
      <c r="D13" s="5" t="s">
        <v>15</v>
      </c>
      <c r="F13" s="5">
        <v>25.2</v>
      </c>
      <c r="G13" s="5">
        <v>4.1</v>
      </c>
      <c r="H13" s="5">
        <v>7.6</v>
      </c>
      <c r="I13" s="5">
        <v>0.6</v>
      </c>
      <c r="J13" s="5">
        <v>12</v>
      </c>
      <c r="L13" s="5">
        <v>12000</v>
      </c>
      <c r="M13" s="5">
        <v>2660</v>
      </c>
      <c r="N13" s="5">
        <v>2420</v>
      </c>
      <c r="O13" s="5">
        <v>101</v>
      </c>
      <c r="R13" s="5">
        <v>5</v>
      </c>
      <c r="S13" s="5">
        <v>2</v>
      </c>
      <c r="T13" s="5">
        <v>7820</v>
      </c>
      <c r="U13" s="5">
        <v>3</v>
      </c>
      <c r="V13" s="5">
        <v>0.09</v>
      </c>
      <c r="W13" s="5">
        <v>0.01</v>
      </c>
      <c r="X13" s="5">
        <v>0.42</v>
      </c>
      <c r="Y13" s="5">
        <v>0.05</v>
      </c>
      <c r="Z13" s="5">
        <v>0.01</v>
      </c>
      <c r="AA13" s="5">
        <v>1</v>
      </c>
      <c r="AB13" s="5">
        <v>3.24</v>
      </c>
    </row>
    <row r="14" spans="1:12" s="5" customFormat="1" ht="12.75">
      <c r="A14" s="2">
        <v>35279</v>
      </c>
      <c r="F14" s="5">
        <v>27.7</v>
      </c>
      <c r="G14" s="5">
        <v>6.1</v>
      </c>
      <c r="H14" s="5">
        <v>7.7</v>
      </c>
      <c r="I14" s="5">
        <v>0.48</v>
      </c>
      <c r="L14" s="5">
        <v>12400</v>
      </c>
    </row>
    <row r="15" spans="1:28" s="5" customFormat="1" ht="12.75">
      <c r="A15" s="2">
        <v>35340</v>
      </c>
      <c r="B15" s="5">
        <v>28</v>
      </c>
      <c r="D15" s="5" t="s">
        <v>15</v>
      </c>
      <c r="F15" s="5">
        <v>19.4</v>
      </c>
      <c r="G15" s="5">
        <v>6.9</v>
      </c>
      <c r="H15" s="5">
        <v>7.8</v>
      </c>
      <c r="I15" s="5">
        <v>0.6</v>
      </c>
      <c r="J15" s="5">
        <v>32</v>
      </c>
      <c r="L15" s="5">
        <v>17800</v>
      </c>
      <c r="M15" s="5">
        <v>5780</v>
      </c>
      <c r="N15" s="5">
        <v>2940</v>
      </c>
      <c r="O15" s="5">
        <v>86</v>
      </c>
      <c r="R15" s="5">
        <v>18</v>
      </c>
      <c r="S15" s="5">
        <v>6</v>
      </c>
      <c r="T15" s="5">
        <v>13300</v>
      </c>
      <c r="U15" s="5">
        <v>1</v>
      </c>
      <c r="V15" s="5">
        <v>0.01</v>
      </c>
      <c r="W15" s="5">
        <v>0.02</v>
      </c>
      <c r="X15" s="5">
        <v>0.54</v>
      </c>
      <c r="Y15" s="5">
        <v>0.04</v>
      </c>
      <c r="Z15" s="5">
        <v>0.02</v>
      </c>
      <c r="AA15" s="5">
        <v>12.3</v>
      </c>
      <c r="AB15" s="5">
        <v>0</v>
      </c>
    </row>
    <row r="16" spans="1:28" s="5" customFormat="1" ht="12.75">
      <c r="A16" s="2">
        <v>35410</v>
      </c>
      <c r="B16" s="5">
        <v>15</v>
      </c>
      <c r="D16" s="5" t="s">
        <v>15</v>
      </c>
      <c r="F16" s="5">
        <v>13.2</v>
      </c>
      <c r="G16" s="5">
        <v>10</v>
      </c>
      <c r="H16" s="5">
        <v>7.8</v>
      </c>
      <c r="I16" s="5">
        <v>0.9</v>
      </c>
      <c r="J16" s="5">
        <v>2</v>
      </c>
      <c r="L16" s="5">
        <v>16900</v>
      </c>
      <c r="M16" s="5">
        <v>3950</v>
      </c>
      <c r="N16" s="5">
        <v>2380</v>
      </c>
      <c r="O16" s="5">
        <v>134</v>
      </c>
      <c r="R16" s="5">
        <v>12</v>
      </c>
      <c r="S16" s="5">
        <v>2</v>
      </c>
      <c r="T16" s="5">
        <v>9680</v>
      </c>
      <c r="U16" s="5">
        <v>1</v>
      </c>
      <c r="V16" s="5">
        <v>0.02</v>
      </c>
      <c r="W16" s="5">
        <v>0.09</v>
      </c>
      <c r="X16" s="5">
        <v>0.45</v>
      </c>
      <c r="Y16" s="5">
        <v>0.01</v>
      </c>
      <c r="Z16" s="5">
        <v>0.01</v>
      </c>
      <c r="AA16" s="5">
        <v>1</v>
      </c>
      <c r="AB16" s="5">
        <v>1</v>
      </c>
    </row>
    <row r="17" spans="1:28" s="5" customFormat="1" ht="12.75">
      <c r="A17" s="2">
        <v>35508</v>
      </c>
      <c r="B17" s="5">
        <v>14</v>
      </c>
      <c r="D17" s="5" t="s">
        <v>15</v>
      </c>
      <c r="F17" s="5">
        <v>19.9</v>
      </c>
      <c r="G17" s="5">
        <v>9.8</v>
      </c>
      <c r="H17" s="5">
        <v>8</v>
      </c>
      <c r="I17" s="5">
        <v>0.55</v>
      </c>
      <c r="J17" s="5">
        <v>2</v>
      </c>
      <c r="L17" s="5">
        <v>22600</v>
      </c>
      <c r="M17" s="5">
        <v>6300</v>
      </c>
      <c r="N17" s="5">
        <v>2990</v>
      </c>
      <c r="O17" s="5">
        <v>108</v>
      </c>
      <c r="R17" s="5">
        <v>21</v>
      </c>
      <c r="S17" s="5">
        <v>4</v>
      </c>
      <c r="T17" s="5">
        <v>12500</v>
      </c>
      <c r="U17" s="5">
        <v>1</v>
      </c>
      <c r="V17" s="5">
        <v>0.01</v>
      </c>
      <c r="W17" s="5">
        <v>0.01</v>
      </c>
      <c r="X17" s="5">
        <v>0.46</v>
      </c>
      <c r="Y17" s="5">
        <v>0.02</v>
      </c>
      <c r="Z17" s="5">
        <v>0.01</v>
      </c>
      <c r="AA17" s="5">
        <v>1</v>
      </c>
      <c r="AB17" s="5">
        <v>1</v>
      </c>
    </row>
    <row r="18" spans="1:28" s="5" customFormat="1" ht="12.75">
      <c r="A18" s="2">
        <v>35605</v>
      </c>
      <c r="B18" s="5">
        <v>16</v>
      </c>
      <c r="D18" s="5">
        <v>5</v>
      </c>
      <c r="F18" s="5">
        <v>25.4</v>
      </c>
      <c r="G18" s="5">
        <v>10.6</v>
      </c>
      <c r="H18" s="5">
        <v>7.9</v>
      </c>
      <c r="I18" s="5" t="s">
        <v>13</v>
      </c>
      <c r="J18" s="5">
        <v>28</v>
      </c>
      <c r="L18" s="5">
        <v>17500</v>
      </c>
      <c r="M18" s="5">
        <v>4500</v>
      </c>
      <c r="N18" s="5">
        <v>3490</v>
      </c>
      <c r="O18" s="5">
        <v>136</v>
      </c>
      <c r="R18" s="5">
        <v>7</v>
      </c>
      <c r="S18" s="5">
        <v>2</v>
      </c>
      <c r="T18" s="5">
        <v>10800</v>
      </c>
      <c r="U18" s="5">
        <v>1</v>
      </c>
      <c r="V18" s="5">
        <v>0.05</v>
      </c>
      <c r="W18" s="5">
        <v>0.01</v>
      </c>
      <c r="X18" s="5">
        <v>0.52</v>
      </c>
      <c r="Y18" s="5">
        <v>0.01</v>
      </c>
      <c r="Z18" s="5">
        <v>0.02</v>
      </c>
      <c r="AA18" s="5">
        <v>1</v>
      </c>
      <c r="AB18" s="5">
        <v>1</v>
      </c>
    </row>
    <row r="19" spans="1:12" s="5" customFormat="1" ht="12.75">
      <c r="A19" s="2">
        <v>35619</v>
      </c>
      <c r="F19" s="5">
        <v>25.5</v>
      </c>
      <c r="G19" s="5">
        <v>2.1</v>
      </c>
      <c r="H19" s="5">
        <v>7.4</v>
      </c>
      <c r="L19" s="5">
        <v>11100</v>
      </c>
    </row>
    <row r="20" spans="1:28" s="5" customFormat="1" ht="12.75">
      <c r="A20" s="2">
        <v>35684</v>
      </c>
      <c r="B20" s="5">
        <v>5.3</v>
      </c>
      <c r="D20" s="5">
        <v>1</v>
      </c>
      <c r="F20" s="5">
        <v>22.9</v>
      </c>
      <c r="G20" s="5">
        <v>4.3</v>
      </c>
      <c r="H20" s="5">
        <v>7.4</v>
      </c>
      <c r="I20" s="5" t="s">
        <v>13</v>
      </c>
      <c r="J20" s="5">
        <v>14</v>
      </c>
      <c r="L20" s="5">
        <v>14000</v>
      </c>
      <c r="M20" s="5">
        <v>3390</v>
      </c>
      <c r="N20" s="5">
        <v>2400</v>
      </c>
      <c r="O20" s="5">
        <v>118</v>
      </c>
      <c r="R20" s="5">
        <v>15</v>
      </c>
      <c r="S20" s="5">
        <v>4</v>
      </c>
      <c r="T20" s="5">
        <v>7890</v>
      </c>
      <c r="U20" s="5">
        <v>9</v>
      </c>
      <c r="V20" s="5">
        <v>0.05</v>
      </c>
      <c r="W20" s="5">
        <v>0.02</v>
      </c>
      <c r="X20" s="5">
        <v>0.75</v>
      </c>
      <c r="Y20" s="5">
        <v>0.02</v>
      </c>
      <c r="Z20" s="5">
        <v>0.01</v>
      </c>
      <c r="AA20" s="5">
        <v>2.94</v>
      </c>
      <c r="AB20" s="5">
        <v>1.86</v>
      </c>
    </row>
    <row r="21" spans="1:28" s="5" customFormat="1" ht="12.75">
      <c r="A21" s="2">
        <v>35782</v>
      </c>
      <c r="B21" s="5">
        <v>13</v>
      </c>
      <c r="D21" s="5" t="s">
        <v>15</v>
      </c>
      <c r="F21" s="5">
        <v>5.4</v>
      </c>
      <c r="G21" s="5">
        <v>10.4</v>
      </c>
      <c r="H21" s="5">
        <v>7.7</v>
      </c>
      <c r="I21" s="5" t="s">
        <v>13</v>
      </c>
      <c r="J21" s="5">
        <v>2</v>
      </c>
      <c r="L21" s="5">
        <v>15200</v>
      </c>
      <c r="M21" s="5">
        <v>4850</v>
      </c>
      <c r="N21" s="5">
        <v>2080</v>
      </c>
      <c r="O21" s="5">
        <v>144</v>
      </c>
      <c r="R21" s="5">
        <v>21</v>
      </c>
      <c r="S21" s="5">
        <v>3</v>
      </c>
      <c r="T21" s="5">
        <v>9730</v>
      </c>
      <c r="U21" s="5">
        <v>1</v>
      </c>
      <c r="V21" s="5">
        <v>0.15</v>
      </c>
      <c r="W21" s="5">
        <v>0.15</v>
      </c>
      <c r="X21" s="5">
        <v>0.64</v>
      </c>
      <c r="Y21" s="5">
        <v>0.05</v>
      </c>
      <c r="Z21" s="5">
        <v>0.01</v>
      </c>
      <c r="AA21" s="5">
        <v>7.83</v>
      </c>
      <c r="AB21" s="5">
        <v>1.14</v>
      </c>
    </row>
    <row r="22" spans="1:28" s="5" customFormat="1" ht="12.75">
      <c r="A22" s="2">
        <v>35859</v>
      </c>
      <c r="B22" s="5">
        <v>9.9</v>
      </c>
      <c r="D22" s="5" t="s">
        <v>15</v>
      </c>
      <c r="F22" s="5">
        <v>16.5</v>
      </c>
      <c r="G22" s="5">
        <v>9.7</v>
      </c>
      <c r="H22" s="5">
        <v>7.9</v>
      </c>
      <c r="I22" s="5" t="s">
        <v>13</v>
      </c>
      <c r="J22" s="5">
        <v>2</v>
      </c>
      <c r="L22" s="5">
        <v>19300</v>
      </c>
      <c r="M22" s="5">
        <v>7180</v>
      </c>
      <c r="N22" s="5">
        <v>2990</v>
      </c>
      <c r="O22" s="5">
        <v>119</v>
      </c>
      <c r="R22" s="5">
        <v>7</v>
      </c>
      <c r="S22" s="5">
        <v>2</v>
      </c>
      <c r="T22" s="5">
        <v>14000</v>
      </c>
      <c r="U22" s="5">
        <v>1</v>
      </c>
      <c r="V22" s="5">
        <v>0.05</v>
      </c>
      <c r="W22" s="5">
        <v>0.01</v>
      </c>
      <c r="X22" s="5">
        <v>0.5</v>
      </c>
      <c r="Y22" s="5">
        <v>0.04</v>
      </c>
      <c r="Z22" s="5">
        <v>0.01</v>
      </c>
      <c r="AA22" s="5">
        <v>2.31</v>
      </c>
      <c r="AB22" s="5">
        <v>1.33</v>
      </c>
    </row>
    <row r="23" spans="1:28" s="5" customFormat="1" ht="12.75">
      <c r="A23" s="2">
        <v>35934</v>
      </c>
      <c r="B23" s="5">
        <v>24</v>
      </c>
      <c r="D23" s="5" t="s">
        <v>15</v>
      </c>
      <c r="F23" s="5">
        <v>22.1</v>
      </c>
      <c r="G23" s="5">
        <v>5.6</v>
      </c>
      <c r="H23" s="5">
        <v>7.6</v>
      </c>
      <c r="I23" s="5">
        <v>0.58</v>
      </c>
      <c r="J23" s="5">
        <v>12</v>
      </c>
      <c r="L23" s="5">
        <v>8930</v>
      </c>
      <c r="M23" s="5">
        <v>2270</v>
      </c>
      <c r="N23" s="5">
        <v>2170</v>
      </c>
      <c r="O23" s="5">
        <v>119</v>
      </c>
      <c r="R23" s="5">
        <v>31</v>
      </c>
      <c r="S23" s="5">
        <v>8</v>
      </c>
      <c r="T23" s="5">
        <v>6400</v>
      </c>
      <c r="U23" s="5">
        <v>11</v>
      </c>
      <c r="V23" s="5">
        <v>0.09</v>
      </c>
      <c r="W23" s="5">
        <v>0.02</v>
      </c>
      <c r="X23" s="5">
        <v>1.03</v>
      </c>
      <c r="Y23" s="5">
        <v>0.04</v>
      </c>
      <c r="Z23" s="5">
        <v>0.03</v>
      </c>
      <c r="AA23" s="5">
        <v>3.47</v>
      </c>
      <c r="AB23" s="5">
        <v>13.1</v>
      </c>
    </row>
    <row r="24" spans="1:28" s="5" customFormat="1" ht="12.75">
      <c r="A24" s="2">
        <v>36048</v>
      </c>
      <c r="B24" s="5">
        <v>32</v>
      </c>
      <c r="D24" s="5" t="s">
        <v>15</v>
      </c>
      <c r="F24" s="5">
        <v>24.8</v>
      </c>
      <c r="G24" s="5">
        <v>4.8</v>
      </c>
      <c r="H24" s="5">
        <v>7.6</v>
      </c>
      <c r="I24" s="5">
        <v>0.63</v>
      </c>
      <c r="J24" s="5">
        <v>40</v>
      </c>
      <c r="L24" s="5">
        <v>11900</v>
      </c>
      <c r="M24" s="5">
        <v>3150</v>
      </c>
      <c r="N24" s="5">
        <v>2470</v>
      </c>
      <c r="O24" s="5">
        <v>102</v>
      </c>
      <c r="R24" s="5">
        <v>15</v>
      </c>
      <c r="S24" s="5">
        <v>8</v>
      </c>
      <c r="T24" s="5">
        <v>8710</v>
      </c>
      <c r="U24" s="5">
        <v>12</v>
      </c>
      <c r="V24" s="5">
        <v>0.05</v>
      </c>
      <c r="W24" s="5">
        <v>0.44</v>
      </c>
      <c r="X24" s="5">
        <v>1.07</v>
      </c>
      <c r="Y24" s="5">
        <v>0.07</v>
      </c>
      <c r="Z24" s="5">
        <v>0.06</v>
      </c>
      <c r="AA24" s="5">
        <v>14.9</v>
      </c>
      <c r="AB24" s="5">
        <v>10.5</v>
      </c>
    </row>
    <row r="25" spans="1:28" s="5" customFormat="1" ht="12.75">
      <c r="A25" s="2">
        <v>36144</v>
      </c>
      <c r="B25" s="5">
        <v>15</v>
      </c>
      <c r="D25" s="5">
        <v>5</v>
      </c>
      <c r="F25" s="5">
        <v>5.8</v>
      </c>
      <c r="G25" s="5">
        <v>10</v>
      </c>
      <c r="H25" s="5">
        <v>7.6</v>
      </c>
      <c r="I25" s="5">
        <v>0.53</v>
      </c>
      <c r="J25" s="5">
        <v>21</v>
      </c>
      <c r="L25" s="5">
        <v>15600</v>
      </c>
      <c r="M25" s="5">
        <v>4130</v>
      </c>
      <c r="N25" s="5">
        <v>2540</v>
      </c>
      <c r="O25" s="5">
        <v>126</v>
      </c>
      <c r="R25" s="5">
        <v>17</v>
      </c>
      <c r="S25" s="5">
        <v>5</v>
      </c>
      <c r="T25" s="5">
        <v>9580</v>
      </c>
      <c r="U25" s="5">
        <v>1</v>
      </c>
      <c r="V25" s="5">
        <v>0.05</v>
      </c>
      <c r="W25" s="5">
        <v>0.1</v>
      </c>
      <c r="X25" s="5">
        <v>0.6</v>
      </c>
      <c r="Y25" s="5">
        <v>0.07</v>
      </c>
      <c r="Z25" s="5">
        <v>0.19</v>
      </c>
      <c r="AA25" s="5">
        <v>2.84</v>
      </c>
      <c r="AB25" s="5">
        <v>1</v>
      </c>
    </row>
    <row r="26" spans="1:27" s="5" customFormat="1" ht="12.75">
      <c r="A26" s="2">
        <v>36544</v>
      </c>
      <c r="B26" s="5">
        <v>11.6</v>
      </c>
      <c r="C26" s="5">
        <v>0.3</v>
      </c>
      <c r="D26" s="5" t="s">
        <v>15</v>
      </c>
      <c r="F26" s="5">
        <v>15</v>
      </c>
      <c r="G26" s="5">
        <v>9</v>
      </c>
      <c r="H26" s="5">
        <v>9.2</v>
      </c>
      <c r="I26" s="5">
        <v>0.3</v>
      </c>
      <c r="J26" s="5">
        <v>1206</v>
      </c>
      <c r="L26" s="5">
        <v>891</v>
      </c>
      <c r="M26" s="5">
        <v>113</v>
      </c>
      <c r="N26" s="5">
        <v>159</v>
      </c>
      <c r="O26" s="5">
        <v>135</v>
      </c>
      <c r="R26" s="5">
        <v>9</v>
      </c>
      <c r="S26" s="5">
        <v>7</v>
      </c>
      <c r="T26" s="5">
        <v>530</v>
      </c>
      <c r="U26" s="5">
        <v>2</v>
      </c>
      <c r="V26" s="5">
        <v>0.04</v>
      </c>
      <c r="Y26" s="5">
        <v>0.07</v>
      </c>
      <c r="Z26" s="5">
        <v>0.1</v>
      </c>
      <c r="AA26" s="5">
        <v>3.4</v>
      </c>
    </row>
    <row r="27" spans="1:28" s="5" customFormat="1" ht="12.75">
      <c r="A27" s="2">
        <v>36601</v>
      </c>
      <c r="B27" s="5">
        <v>17</v>
      </c>
      <c r="C27" s="5">
        <v>0.5</v>
      </c>
      <c r="D27" s="5" t="s">
        <v>15</v>
      </c>
      <c r="F27" s="5">
        <v>17.3</v>
      </c>
      <c r="G27" s="5">
        <v>9.1</v>
      </c>
      <c r="H27" s="5">
        <v>7.9</v>
      </c>
      <c r="I27" s="5">
        <v>0.48</v>
      </c>
      <c r="J27" s="5">
        <v>46</v>
      </c>
      <c r="L27" s="5">
        <v>19100</v>
      </c>
      <c r="M27" s="5">
        <v>5710</v>
      </c>
      <c r="N27" s="5">
        <v>3320</v>
      </c>
      <c r="O27" s="5">
        <v>126</v>
      </c>
      <c r="R27" s="5">
        <v>17</v>
      </c>
      <c r="S27" s="5">
        <v>2</v>
      </c>
      <c r="T27" s="5">
        <v>14000</v>
      </c>
      <c r="U27" s="5">
        <v>5</v>
      </c>
      <c r="V27" s="5">
        <v>0.05</v>
      </c>
      <c r="W27" s="5">
        <v>0.125</v>
      </c>
      <c r="X27" s="5">
        <v>0.96</v>
      </c>
      <c r="Y27" s="5">
        <v>0.05</v>
      </c>
      <c r="Z27" s="5">
        <v>0.15</v>
      </c>
      <c r="AA27" s="5">
        <v>5.71</v>
      </c>
      <c r="AB27" s="5" t="s">
        <v>14</v>
      </c>
    </row>
    <row r="28" spans="1:12" s="5" customFormat="1" ht="12.75">
      <c r="A28" s="2">
        <v>36678</v>
      </c>
      <c r="B28" s="5">
        <v>22</v>
      </c>
      <c r="C28" s="5">
        <v>0.3</v>
      </c>
      <c r="D28" s="5">
        <v>1</v>
      </c>
      <c r="F28" s="5">
        <v>24.2</v>
      </c>
      <c r="G28" s="5">
        <v>5.2</v>
      </c>
      <c r="H28" s="5">
        <v>7.5</v>
      </c>
      <c r="I28" s="5">
        <v>0.25</v>
      </c>
      <c r="J28" s="5">
        <v>233</v>
      </c>
      <c r="L28" s="5">
        <v>9670</v>
      </c>
    </row>
    <row r="29" spans="1:28" s="5" customFormat="1" ht="12.75">
      <c r="A29" s="2">
        <v>36796</v>
      </c>
      <c r="B29" s="5">
        <v>10</v>
      </c>
      <c r="C29" s="5">
        <v>0.3</v>
      </c>
      <c r="D29" s="5" t="s">
        <v>15</v>
      </c>
      <c r="F29" s="5">
        <v>17.9</v>
      </c>
      <c r="G29" s="5">
        <v>7.6</v>
      </c>
      <c r="H29" s="5">
        <v>7.6</v>
      </c>
      <c r="I29" s="5" t="s">
        <v>16</v>
      </c>
      <c r="J29" s="5">
        <v>36</v>
      </c>
      <c r="L29" s="5">
        <v>13000</v>
      </c>
      <c r="M29" s="5">
        <v>2880</v>
      </c>
      <c r="N29" s="5">
        <v>2530</v>
      </c>
      <c r="O29" s="5">
        <v>94</v>
      </c>
      <c r="R29" s="5">
        <v>16</v>
      </c>
      <c r="S29" s="5">
        <v>4</v>
      </c>
      <c r="T29" s="5">
        <v>8920</v>
      </c>
      <c r="U29" s="5">
        <v>6</v>
      </c>
      <c r="V29" s="5" t="s">
        <v>17</v>
      </c>
      <c r="W29" s="5" t="s">
        <v>17</v>
      </c>
      <c r="X29" s="5">
        <v>0.86</v>
      </c>
      <c r="Y29" s="5" t="s">
        <v>17</v>
      </c>
      <c r="Z29" s="5" t="s">
        <v>19</v>
      </c>
      <c r="AA29" s="5">
        <v>6.25</v>
      </c>
      <c r="AB29" s="5">
        <v>4.85</v>
      </c>
    </row>
    <row r="30" spans="1:28" s="5" customFormat="1" ht="12.75">
      <c r="A30" s="2">
        <v>36878</v>
      </c>
      <c r="B30" s="5">
        <v>7.8</v>
      </c>
      <c r="C30" s="5">
        <v>0.3</v>
      </c>
      <c r="D30" s="5" t="s">
        <v>15</v>
      </c>
      <c r="F30" s="5">
        <v>6.9</v>
      </c>
      <c r="G30" s="5">
        <v>10.1</v>
      </c>
      <c r="H30" s="5">
        <v>7.7</v>
      </c>
      <c r="I30" s="5" t="s">
        <v>16</v>
      </c>
      <c r="J30" s="5" t="s">
        <v>20</v>
      </c>
      <c r="L30" s="5">
        <v>16700</v>
      </c>
      <c r="M30" s="5">
        <v>4770</v>
      </c>
      <c r="N30" s="5">
        <v>2770</v>
      </c>
      <c r="O30" s="5">
        <v>146</v>
      </c>
      <c r="R30" s="5">
        <v>11</v>
      </c>
      <c r="S30" s="5">
        <v>3</v>
      </c>
      <c r="T30" s="5">
        <v>11900</v>
      </c>
      <c r="U30" s="5">
        <v>2</v>
      </c>
      <c r="V30" s="5">
        <v>0.06</v>
      </c>
      <c r="W30" s="5" t="s">
        <v>21</v>
      </c>
      <c r="X30" s="5">
        <v>0.48</v>
      </c>
      <c r="Y30" s="5" t="s">
        <v>17</v>
      </c>
      <c r="Z30" s="5" t="s">
        <v>18</v>
      </c>
      <c r="AA30" s="5">
        <v>3.2</v>
      </c>
      <c r="AB30" s="5">
        <v>1.84</v>
      </c>
    </row>
    <row r="31" spans="1:28" s="5" customFormat="1" ht="12.75">
      <c r="A31" s="2">
        <v>36979</v>
      </c>
      <c r="B31" s="5">
        <v>12</v>
      </c>
      <c r="C31" s="5">
        <v>0.3</v>
      </c>
      <c r="D31" s="5" t="s">
        <v>15</v>
      </c>
      <c r="F31" s="5">
        <v>13.7</v>
      </c>
      <c r="G31" s="5">
        <v>8.4</v>
      </c>
      <c r="H31" s="5">
        <v>7.7</v>
      </c>
      <c r="I31" s="5" t="s">
        <v>16</v>
      </c>
      <c r="J31" s="5">
        <v>6</v>
      </c>
      <c r="L31" s="5">
        <v>18100</v>
      </c>
      <c r="M31" s="5">
        <v>6670</v>
      </c>
      <c r="N31" s="5">
        <v>3450</v>
      </c>
      <c r="O31" s="5">
        <v>126</v>
      </c>
      <c r="R31" s="5">
        <v>14</v>
      </c>
      <c r="S31" s="5">
        <v>3</v>
      </c>
      <c r="T31" s="5">
        <v>14800</v>
      </c>
      <c r="U31" s="5">
        <v>2</v>
      </c>
      <c r="V31" s="5" t="s">
        <v>17</v>
      </c>
      <c r="X31" s="5">
        <v>0.48</v>
      </c>
      <c r="Y31" s="5" t="s">
        <v>17</v>
      </c>
      <c r="Z31" s="5" t="s">
        <v>18</v>
      </c>
      <c r="AA31" s="5">
        <v>2.42</v>
      </c>
      <c r="AB31" s="5" t="s">
        <v>14</v>
      </c>
    </row>
    <row r="32" spans="1:33" s="5" customFormat="1" ht="12.75">
      <c r="A32" s="2">
        <v>37048</v>
      </c>
      <c r="B32" s="5">
        <v>5.8</v>
      </c>
      <c r="D32" s="5" t="s">
        <v>15</v>
      </c>
      <c r="F32" s="5">
        <v>25.1</v>
      </c>
      <c r="G32" s="5">
        <v>7.1</v>
      </c>
      <c r="H32" s="5">
        <v>7.4</v>
      </c>
      <c r="I32" s="5" t="s">
        <v>13</v>
      </c>
      <c r="J32" s="5">
        <v>38</v>
      </c>
      <c r="K32" s="5">
        <v>42</v>
      </c>
      <c r="L32" s="5">
        <v>16000</v>
      </c>
      <c r="M32" s="5">
        <v>4560</v>
      </c>
      <c r="N32" s="5">
        <v>2960</v>
      </c>
      <c r="O32" s="5">
        <v>159</v>
      </c>
      <c r="R32" s="5">
        <v>6</v>
      </c>
      <c r="S32" s="5">
        <v>4</v>
      </c>
      <c r="T32" s="5">
        <v>12100</v>
      </c>
      <c r="U32" s="5">
        <v>2</v>
      </c>
      <c r="V32" s="5" t="s">
        <v>27</v>
      </c>
      <c r="W32" s="5" t="s">
        <v>28</v>
      </c>
      <c r="X32" s="5">
        <v>0.49</v>
      </c>
      <c r="Y32" s="5" t="s">
        <v>27</v>
      </c>
      <c r="Z32" s="5" t="s">
        <v>29</v>
      </c>
      <c r="AA32" s="5">
        <v>2.66</v>
      </c>
      <c r="AB32" s="5" t="s">
        <v>14</v>
      </c>
      <c r="AG32" s="5">
        <v>1.94</v>
      </c>
    </row>
    <row r="33" spans="1:33" s="5" customFormat="1" ht="12.75">
      <c r="A33" s="2">
        <v>37152</v>
      </c>
      <c r="B33" s="5">
        <v>15</v>
      </c>
      <c r="D33" s="5" t="s">
        <v>15</v>
      </c>
      <c r="F33" s="5">
        <v>26</v>
      </c>
      <c r="G33" s="5">
        <v>7.3</v>
      </c>
      <c r="H33" s="5">
        <v>7.6</v>
      </c>
      <c r="I33" s="5">
        <v>0.75</v>
      </c>
      <c r="J33" s="5">
        <v>16</v>
      </c>
      <c r="K33" s="5">
        <v>24</v>
      </c>
      <c r="L33" s="5">
        <v>13900</v>
      </c>
      <c r="M33" s="5">
        <v>4030</v>
      </c>
      <c r="N33" s="5">
        <v>2820</v>
      </c>
      <c r="O33" s="5">
        <v>87</v>
      </c>
      <c r="R33" s="5">
        <v>11</v>
      </c>
      <c r="S33" s="5">
        <v>6</v>
      </c>
      <c r="T33" s="5">
        <v>9820</v>
      </c>
      <c r="U33" s="5">
        <v>6</v>
      </c>
      <c r="V33" s="5" t="s">
        <v>27</v>
      </c>
      <c r="W33" s="5" t="s">
        <v>27</v>
      </c>
      <c r="X33" s="5">
        <v>1.25</v>
      </c>
      <c r="Y33" s="5">
        <v>0.06</v>
      </c>
      <c r="Z33" s="5" t="s">
        <v>30</v>
      </c>
      <c r="AA33" s="5">
        <v>16.3</v>
      </c>
      <c r="AB33" s="5">
        <v>7.17</v>
      </c>
      <c r="AG33" s="5">
        <v>1.06</v>
      </c>
    </row>
    <row r="34" spans="1:33" s="5" customFormat="1" ht="12.75">
      <c r="A34" s="2">
        <v>37229</v>
      </c>
      <c r="B34" s="5">
        <v>26</v>
      </c>
      <c r="C34" s="5">
        <v>0.6</v>
      </c>
      <c r="D34" s="5">
        <v>7</v>
      </c>
      <c r="F34" s="5">
        <v>11.5</v>
      </c>
      <c r="G34" s="5">
        <v>6.1</v>
      </c>
      <c r="H34" s="5">
        <v>7.6</v>
      </c>
      <c r="I34" s="5">
        <v>0.65</v>
      </c>
      <c r="J34" s="5">
        <v>72</v>
      </c>
      <c r="K34" s="5">
        <v>18</v>
      </c>
      <c r="L34" s="5">
        <v>15400</v>
      </c>
      <c r="M34" s="5">
        <v>4060</v>
      </c>
      <c r="N34" s="5">
        <v>2810</v>
      </c>
      <c r="O34" s="5">
        <v>134</v>
      </c>
      <c r="R34" s="5">
        <v>19</v>
      </c>
      <c r="S34" s="5" t="s">
        <v>14</v>
      </c>
      <c r="T34" s="5">
        <v>10700</v>
      </c>
      <c r="U34" s="5">
        <v>3</v>
      </c>
      <c r="V34" s="5">
        <v>0.11</v>
      </c>
      <c r="W34" s="5" t="s">
        <v>17</v>
      </c>
      <c r="X34" s="5">
        <v>1.21</v>
      </c>
      <c r="Y34" s="5">
        <v>0.05</v>
      </c>
      <c r="Z34" s="5" t="s">
        <v>30</v>
      </c>
      <c r="AA34" s="5">
        <v>20.8</v>
      </c>
      <c r="AB34" s="5">
        <v>7.21</v>
      </c>
      <c r="AG34" s="5">
        <v>1.26</v>
      </c>
    </row>
    <row r="35" spans="1:33" s="5" customFormat="1" ht="12.75">
      <c r="A35" s="2">
        <v>37329</v>
      </c>
      <c r="B35" s="5">
        <v>23</v>
      </c>
      <c r="C35" s="5">
        <v>0.3</v>
      </c>
      <c r="D35" s="5" t="s">
        <v>15</v>
      </c>
      <c r="F35" s="5">
        <v>15.6</v>
      </c>
      <c r="G35" s="5">
        <v>9.1</v>
      </c>
      <c r="H35" s="5">
        <v>7.8</v>
      </c>
      <c r="I35" s="5">
        <v>0.43</v>
      </c>
      <c r="J35" s="5">
        <v>18</v>
      </c>
      <c r="K35" s="5">
        <v>12</v>
      </c>
      <c r="L35" s="5">
        <v>17600</v>
      </c>
      <c r="M35" s="5">
        <v>4990</v>
      </c>
      <c r="N35" s="5">
        <v>2920</v>
      </c>
      <c r="O35" s="5">
        <v>100</v>
      </c>
      <c r="R35" s="5">
        <v>48</v>
      </c>
      <c r="S35" s="5">
        <v>6</v>
      </c>
      <c r="T35" s="5">
        <v>12600</v>
      </c>
      <c r="U35" s="5">
        <v>3</v>
      </c>
      <c r="V35" s="5" t="s">
        <v>27</v>
      </c>
      <c r="W35" s="5" t="s">
        <v>28</v>
      </c>
      <c r="X35" s="5">
        <v>1.12</v>
      </c>
      <c r="Y35" s="5">
        <v>0.06</v>
      </c>
      <c r="Z35" s="5" t="s">
        <v>29</v>
      </c>
      <c r="AA35" s="5">
        <v>7.12</v>
      </c>
      <c r="AB35" s="5">
        <v>16.6</v>
      </c>
      <c r="AG35" s="5">
        <v>1.6</v>
      </c>
    </row>
    <row r="36" spans="1:33" s="5" customFormat="1" ht="12.75">
      <c r="A36" s="2">
        <v>37417</v>
      </c>
      <c r="B36" s="5">
        <v>7</v>
      </c>
      <c r="C36" s="5">
        <v>0.7</v>
      </c>
      <c r="D36" s="5" t="s">
        <v>15</v>
      </c>
      <c r="F36" s="5">
        <v>22.2</v>
      </c>
      <c r="G36" s="5">
        <v>6.2</v>
      </c>
      <c r="H36" s="5">
        <v>7.8</v>
      </c>
      <c r="I36" s="5" t="s">
        <v>31</v>
      </c>
      <c r="J36" s="5">
        <v>38</v>
      </c>
      <c r="L36" s="5">
        <v>26700</v>
      </c>
      <c r="M36" s="5">
        <v>8340</v>
      </c>
      <c r="N36" s="5">
        <v>4510</v>
      </c>
      <c r="O36" s="5">
        <v>67</v>
      </c>
      <c r="R36" s="5">
        <v>2</v>
      </c>
      <c r="S36" s="5" t="s">
        <v>14</v>
      </c>
      <c r="T36" s="5">
        <v>21100</v>
      </c>
      <c r="U36" s="5">
        <v>3</v>
      </c>
      <c r="V36" s="5" t="s">
        <v>27</v>
      </c>
      <c r="W36" s="5" t="s">
        <v>32</v>
      </c>
      <c r="X36" s="5">
        <v>0.98</v>
      </c>
      <c r="Y36" s="5" t="s">
        <v>27</v>
      </c>
      <c r="Z36" s="5" t="s">
        <v>33</v>
      </c>
      <c r="AA36" s="5">
        <v>1.34</v>
      </c>
      <c r="AB36" s="5">
        <v>1.47</v>
      </c>
      <c r="AG36" s="5">
        <v>2.3</v>
      </c>
    </row>
    <row r="37" spans="1:33" s="5" customFormat="1" ht="12.75">
      <c r="A37" s="2">
        <v>37510</v>
      </c>
      <c r="B37" s="5">
        <v>5.9</v>
      </c>
      <c r="C37" s="5">
        <v>0.3</v>
      </c>
      <c r="D37" s="5" t="s">
        <v>15</v>
      </c>
      <c r="F37" s="5">
        <v>24.6</v>
      </c>
      <c r="G37" s="5">
        <v>7.4</v>
      </c>
      <c r="H37" s="5">
        <v>8</v>
      </c>
      <c r="J37" s="5">
        <v>20</v>
      </c>
      <c r="L37" s="5">
        <v>24800</v>
      </c>
      <c r="M37" s="5">
        <v>7580</v>
      </c>
      <c r="N37" s="5">
        <v>3970</v>
      </c>
      <c r="O37" s="5">
        <v>80</v>
      </c>
      <c r="R37" s="5">
        <v>6</v>
      </c>
      <c r="S37" s="5">
        <v>3</v>
      </c>
      <c r="T37" s="5">
        <v>18800</v>
      </c>
      <c r="U37" s="5">
        <v>3</v>
      </c>
      <c r="V37" s="5" t="s">
        <v>27</v>
      </c>
      <c r="W37" s="5" t="s">
        <v>35</v>
      </c>
      <c r="X37" s="5">
        <v>1.08</v>
      </c>
      <c r="Y37" s="5" t="s">
        <v>27</v>
      </c>
      <c r="Z37" s="5" t="s">
        <v>34</v>
      </c>
      <c r="AA37" s="5">
        <v>7.49</v>
      </c>
      <c r="AB37" s="5" t="s">
        <v>14</v>
      </c>
      <c r="AG37" s="5">
        <v>2.07</v>
      </c>
    </row>
    <row r="38" spans="1:33" s="5" customFormat="1" ht="12.75">
      <c r="A38" s="2">
        <v>37607</v>
      </c>
      <c r="M38" s="5">
        <v>5900</v>
      </c>
      <c r="N38" s="5">
        <v>2880</v>
      </c>
      <c r="O38" s="5">
        <v>106</v>
      </c>
      <c r="R38" s="5">
        <v>4</v>
      </c>
      <c r="T38" s="5">
        <v>12100</v>
      </c>
      <c r="U38" s="5">
        <v>1</v>
      </c>
      <c r="V38" s="5" t="s">
        <v>27</v>
      </c>
      <c r="W38" s="5">
        <v>1.84</v>
      </c>
      <c r="X38" s="5">
        <v>0.45</v>
      </c>
      <c r="Y38" s="5" t="s">
        <v>27</v>
      </c>
      <c r="Z38" s="5" t="s">
        <v>34</v>
      </c>
      <c r="AA38" s="5" t="s">
        <v>14</v>
      </c>
      <c r="AB38" s="5">
        <v>4.06</v>
      </c>
      <c r="AF38" s="5">
        <v>1</v>
      </c>
      <c r="AG38" s="5">
        <v>1.21</v>
      </c>
    </row>
    <row r="39" spans="1:33" s="5" customFormat="1" ht="12.75">
      <c r="A39" s="2">
        <v>37707</v>
      </c>
      <c r="B39" s="5">
        <v>17</v>
      </c>
      <c r="D39" s="5" t="s">
        <v>15</v>
      </c>
      <c r="F39" s="5">
        <v>16.4</v>
      </c>
      <c r="G39" s="5">
        <v>9.2</v>
      </c>
      <c r="H39" s="5">
        <v>7.9</v>
      </c>
      <c r="J39" s="5">
        <v>76</v>
      </c>
      <c r="K39" s="5">
        <v>42</v>
      </c>
      <c r="L39" s="5">
        <v>21700</v>
      </c>
      <c r="M39" s="5">
        <v>6630</v>
      </c>
      <c r="N39" s="5">
        <v>3190</v>
      </c>
      <c r="O39" s="5">
        <v>87</v>
      </c>
      <c r="R39" s="5">
        <v>6</v>
      </c>
      <c r="S39" s="5">
        <v>2</v>
      </c>
      <c r="T39" s="5">
        <v>17700</v>
      </c>
      <c r="U39" s="5">
        <v>2</v>
      </c>
      <c r="V39" s="5">
        <v>0.07</v>
      </c>
      <c r="W39" s="5" t="s">
        <v>36</v>
      </c>
      <c r="X39" s="5">
        <v>0.69</v>
      </c>
      <c r="Y39" s="5" t="s">
        <v>27</v>
      </c>
      <c r="Z39" s="5" t="s">
        <v>37</v>
      </c>
      <c r="AA39" s="5" t="s">
        <v>14</v>
      </c>
      <c r="AB39" s="5">
        <v>1.82</v>
      </c>
      <c r="AG39" s="5">
        <v>1.8</v>
      </c>
    </row>
    <row r="40" spans="1:33" s="5" customFormat="1" ht="12.75">
      <c r="A40" s="2">
        <v>37790</v>
      </c>
      <c r="M40" s="5">
        <v>9160</v>
      </c>
      <c r="N40" s="5">
        <v>4360</v>
      </c>
      <c r="O40" s="5">
        <v>80</v>
      </c>
      <c r="R40" s="5">
        <v>6</v>
      </c>
      <c r="S40" s="5">
        <v>3</v>
      </c>
      <c r="T40" s="5">
        <v>21200</v>
      </c>
      <c r="U40" s="5">
        <v>3</v>
      </c>
      <c r="V40" s="5" t="s">
        <v>27</v>
      </c>
      <c r="X40" s="5">
        <v>0.9</v>
      </c>
      <c r="Y40" s="5" t="s">
        <v>27</v>
      </c>
      <c r="Z40" s="5" t="s">
        <v>38</v>
      </c>
      <c r="AA40" s="5" t="s">
        <v>14</v>
      </c>
      <c r="AB40" s="5">
        <v>5.48</v>
      </c>
      <c r="AG40" s="5">
        <v>2.6</v>
      </c>
    </row>
    <row r="41" spans="1:33" s="5" customFormat="1" ht="12.75">
      <c r="A41" s="2">
        <v>37875</v>
      </c>
      <c r="B41" s="5">
        <v>7.2</v>
      </c>
      <c r="C41" s="5">
        <v>0.5</v>
      </c>
      <c r="D41" s="5">
        <v>2</v>
      </c>
      <c r="F41" s="5">
        <v>25.1</v>
      </c>
      <c r="G41" s="5">
        <v>7.2</v>
      </c>
      <c r="H41" s="5">
        <v>7.6</v>
      </c>
      <c r="J41" s="5">
        <v>5</v>
      </c>
      <c r="L41" s="5">
        <v>16300</v>
      </c>
      <c r="M41" s="5">
        <v>4590</v>
      </c>
      <c r="N41" s="5">
        <v>2350</v>
      </c>
      <c r="O41" s="5">
        <v>152</v>
      </c>
      <c r="R41" s="5">
        <v>6</v>
      </c>
      <c r="S41" s="5">
        <v>3</v>
      </c>
      <c r="T41" s="5">
        <v>10200</v>
      </c>
      <c r="U41" s="5">
        <v>5</v>
      </c>
      <c r="V41" s="5" t="s">
        <v>27</v>
      </c>
      <c r="W41" s="5" t="s">
        <v>32</v>
      </c>
      <c r="X41" s="5">
        <v>0.99</v>
      </c>
      <c r="Y41" s="5">
        <v>0.06</v>
      </c>
      <c r="Z41" s="5" t="s">
        <v>33</v>
      </c>
      <c r="AA41" s="5" t="s">
        <v>14</v>
      </c>
      <c r="AB41" s="5">
        <v>24.7</v>
      </c>
      <c r="AG41" s="5">
        <v>1.79</v>
      </c>
    </row>
    <row r="42" spans="1:12" s="5" customFormat="1" ht="12.75">
      <c r="A42" s="2">
        <v>37972</v>
      </c>
      <c r="B42" s="5">
        <v>4.3</v>
      </c>
      <c r="D42" s="5" t="s">
        <v>15</v>
      </c>
      <c r="F42" s="5">
        <v>2.8</v>
      </c>
      <c r="G42" s="5">
        <v>10.6</v>
      </c>
      <c r="H42" s="5">
        <v>7.6</v>
      </c>
      <c r="J42" s="5">
        <v>29</v>
      </c>
      <c r="L42" s="5">
        <v>25500</v>
      </c>
    </row>
    <row r="43" spans="1:33" s="5" customFormat="1" ht="12.75">
      <c r="A43" s="2">
        <v>38055</v>
      </c>
      <c r="B43" s="5">
        <v>11</v>
      </c>
      <c r="C43" s="5">
        <v>0.6</v>
      </c>
      <c r="D43" s="5" t="s">
        <v>15</v>
      </c>
      <c r="F43" s="5">
        <v>13</v>
      </c>
      <c r="G43" s="5">
        <v>11</v>
      </c>
      <c r="H43" s="5">
        <v>7.7</v>
      </c>
      <c r="I43" s="5" t="s">
        <v>13</v>
      </c>
      <c r="J43" s="5" t="s">
        <v>14</v>
      </c>
      <c r="L43" s="5">
        <v>23000</v>
      </c>
      <c r="M43" s="5">
        <v>6630</v>
      </c>
      <c r="N43" s="5">
        <v>3370</v>
      </c>
      <c r="O43" s="5">
        <v>132</v>
      </c>
      <c r="R43" s="5">
        <v>11</v>
      </c>
      <c r="S43" s="5">
        <v>5</v>
      </c>
      <c r="T43" s="5">
        <v>16100</v>
      </c>
      <c r="U43" s="5">
        <v>2</v>
      </c>
      <c r="V43" s="5" t="s">
        <v>27</v>
      </c>
      <c r="W43" s="5" t="s">
        <v>39</v>
      </c>
      <c r="X43" s="5">
        <v>0.67</v>
      </c>
      <c r="Y43" s="5" t="s">
        <v>27</v>
      </c>
      <c r="Z43" s="5" t="s">
        <v>40</v>
      </c>
      <c r="AA43" s="5">
        <v>5.61</v>
      </c>
      <c r="AB43" s="5" t="s">
        <v>14</v>
      </c>
      <c r="AG43" s="5">
        <v>2.2</v>
      </c>
    </row>
    <row r="44" spans="1:33" s="5" customFormat="1" ht="12.75">
      <c r="A44" s="2">
        <v>38162</v>
      </c>
      <c r="B44" s="5">
        <v>16</v>
      </c>
      <c r="C44" s="5">
        <v>0.3</v>
      </c>
      <c r="D44" s="5">
        <v>3</v>
      </c>
      <c r="F44" s="5">
        <v>26.2</v>
      </c>
      <c r="G44" s="5">
        <v>9.2</v>
      </c>
      <c r="H44" s="5">
        <v>8</v>
      </c>
      <c r="I44" s="5" t="s">
        <v>63</v>
      </c>
      <c r="K44" s="5">
        <v>6</v>
      </c>
      <c r="L44" s="5">
        <v>10700</v>
      </c>
      <c r="M44" s="5">
        <v>2710</v>
      </c>
      <c r="N44" s="5">
        <v>1970</v>
      </c>
      <c r="O44" s="5">
        <v>80</v>
      </c>
      <c r="R44" s="5">
        <v>7</v>
      </c>
      <c r="S44" s="5">
        <v>3</v>
      </c>
      <c r="T44" s="5">
        <v>7450</v>
      </c>
      <c r="U44" s="5">
        <v>8</v>
      </c>
      <c r="V44" s="5" t="s">
        <v>27</v>
      </c>
      <c r="W44" s="5" t="s">
        <v>32</v>
      </c>
      <c r="X44" s="5">
        <v>1.11</v>
      </c>
      <c r="Y44" s="5" t="s">
        <v>27</v>
      </c>
      <c r="Z44" s="5" t="s">
        <v>33</v>
      </c>
      <c r="AA44" s="5">
        <v>9.37</v>
      </c>
      <c r="AB44" s="5" t="s">
        <v>14</v>
      </c>
      <c r="AG44" s="5">
        <v>0.94</v>
      </c>
    </row>
    <row r="45" spans="1:2" s="5" customFormat="1" ht="12.75">
      <c r="A45" s="2">
        <v>38163</v>
      </c>
      <c r="B45" s="5">
        <v>16</v>
      </c>
    </row>
    <row r="46" spans="1:2" s="5" customFormat="1" ht="12.75">
      <c r="A46" s="2">
        <v>38198</v>
      </c>
      <c r="B46" s="5">
        <v>28.3</v>
      </c>
    </row>
    <row r="47" spans="1:33" s="5" customFormat="1" ht="12.75">
      <c r="A47" s="2">
        <v>38252</v>
      </c>
      <c r="B47" s="5">
        <v>18</v>
      </c>
      <c r="C47" s="5">
        <v>0.3</v>
      </c>
      <c r="D47" s="5" t="s">
        <v>14</v>
      </c>
      <c r="F47" s="5">
        <v>22.9</v>
      </c>
      <c r="G47" s="5">
        <v>5.5</v>
      </c>
      <c r="I47" s="5">
        <v>0.65</v>
      </c>
      <c r="J47" s="5">
        <v>63</v>
      </c>
      <c r="L47" s="5">
        <v>10500</v>
      </c>
      <c r="M47" s="5">
        <v>2630</v>
      </c>
      <c r="N47" s="5">
        <v>1790</v>
      </c>
      <c r="O47" s="5">
        <v>90</v>
      </c>
      <c r="R47" s="5">
        <v>18</v>
      </c>
      <c r="S47" s="5">
        <v>6</v>
      </c>
      <c r="T47" s="5">
        <v>7230</v>
      </c>
      <c r="U47" s="5">
        <v>8</v>
      </c>
      <c r="V47" s="5" t="s">
        <v>27</v>
      </c>
      <c r="W47" s="5" t="s">
        <v>32</v>
      </c>
      <c r="X47" s="5">
        <v>1.22</v>
      </c>
      <c r="Y47" s="5" t="s">
        <v>27</v>
      </c>
      <c r="Z47" s="5" t="s">
        <v>33</v>
      </c>
      <c r="AA47" s="5">
        <v>46.7</v>
      </c>
      <c r="AB47" s="5" t="s">
        <v>41</v>
      </c>
      <c r="AG47" s="5">
        <v>0.9</v>
      </c>
    </row>
    <row r="48" spans="1:33" s="5" customFormat="1" ht="12.75">
      <c r="A48" s="2">
        <v>38336</v>
      </c>
      <c r="B48" s="5">
        <v>26</v>
      </c>
      <c r="C48" s="5">
        <v>0.5</v>
      </c>
      <c r="D48" s="5" t="s">
        <v>43</v>
      </c>
      <c r="F48" s="5">
        <v>7.2</v>
      </c>
      <c r="G48" s="5">
        <v>11.6</v>
      </c>
      <c r="H48" s="5">
        <v>7.7</v>
      </c>
      <c r="I48" s="5" t="s">
        <v>13</v>
      </c>
      <c r="J48" s="5" t="s">
        <v>14</v>
      </c>
      <c r="L48" s="5">
        <v>13600</v>
      </c>
      <c r="M48" s="5">
        <v>3630</v>
      </c>
      <c r="N48" s="5">
        <v>2200</v>
      </c>
      <c r="O48" s="5">
        <v>121</v>
      </c>
      <c r="R48" s="5">
        <v>6</v>
      </c>
      <c r="S48" s="5">
        <v>2</v>
      </c>
      <c r="T48" s="5">
        <v>9060</v>
      </c>
      <c r="U48" s="5">
        <v>3</v>
      </c>
      <c r="V48" s="5" t="s">
        <v>27</v>
      </c>
      <c r="W48" s="5" t="s">
        <v>42</v>
      </c>
      <c r="X48" s="5">
        <v>0.58</v>
      </c>
      <c r="Y48" s="5" t="s">
        <v>27</v>
      </c>
      <c r="Z48" s="5" t="s">
        <v>39</v>
      </c>
      <c r="AA48" s="5">
        <v>10.2</v>
      </c>
      <c r="AB48" s="5" t="s">
        <v>41</v>
      </c>
      <c r="AG48" s="5">
        <v>1.04</v>
      </c>
    </row>
    <row r="49" spans="1:33" s="5" customFormat="1" ht="12.75">
      <c r="A49" s="2">
        <v>38420</v>
      </c>
      <c r="B49" s="5">
        <v>25</v>
      </c>
      <c r="C49" s="5">
        <v>0.5</v>
      </c>
      <c r="D49" s="5">
        <v>5</v>
      </c>
      <c r="F49" s="5">
        <v>16</v>
      </c>
      <c r="G49" s="5">
        <v>9.3</v>
      </c>
      <c r="H49" s="5">
        <v>7.9</v>
      </c>
      <c r="I49" s="5">
        <v>0.58</v>
      </c>
      <c r="J49" s="5" t="s">
        <v>65</v>
      </c>
      <c r="L49" s="5">
        <v>15500</v>
      </c>
      <c r="M49" s="5">
        <v>4430</v>
      </c>
      <c r="N49" s="5">
        <v>2370</v>
      </c>
      <c r="O49" s="5">
        <v>103</v>
      </c>
      <c r="R49" s="5">
        <v>15</v>
      </c>
      <c r="S49" s="5">
        <v>3</v>
      </c>
      <c r="T49" s="5">
        <v>9970</v>
      </c>
      <c r="U49" s="5">
        <v>2</v>
      </c>
      <c r="V49" s="5" t="s">
        <v>27</v>
      </c>
      <c r="W49" s="5" t="s">
        <v>64</v>
      </c>
      <c r="X49" s="5">
        <v>0.66</v>
      </c>
      <c r="Y49" s="5" t="s">
        <v>27</v>
      </c>
      <c r="Z49" s="5" t="s">
        <v>64</v>
      </c>
      <c r="AA49" s="5">
        <v>12.8</v>
      </c>
      <c r="AB49" s="5" t="s">
        <v>41</v>
      </c>
      <c r="AG49" s="5">
        <v>1.23</v>
      </c>
    </row>
    <row r="50" spans="1:33" s="5" customFormat="1" ht="12.75">
      <c r="A50" s="2">
        <v>38518</v>
      </c>
      <c r="B50" s="5">
        <v>24</v>
      </c>
      <c r="C50" s="5">
        <v>0.67</v>
      </c>
      <c r="D50" s="5" t="s">
        <v>67</v>
      </c>
      <c r="F50" s="5">
        <v>25.6</v>
      </c>
      <c r="G50" s="5">
        <v>6.1</v>
      </c>
      <c r="H50" s="5">
        <v>7.9</v>
      </c>
      <c r="I50" s="5" t="s">
        <v>13</v>
      </c>
      <c r="J50" s="5">
        <v>13</v>
      </c>
      <c r="L50" s="5">
        <v>8480</v>
      </c>
      <c r="M50" s="5">
        <v>2170</v>
      </c>
      <c r="N50" s="5">
        <v>1550</v>
      </c>
      <c r="O50" s="5">
        <v>65</v>
      </c>
      <c r="R50" s="5">
        <v>5</v>
      </c>
      <c r="S50" s="5" t="s">
        <v>66</v>
      </c>
      <c r="T50" s="5">
        <v>5740</v>
      </c>
      <c r="U50" s="5">
        <v>6</v>
      </c>
      <c r="V50" s="5">
        <v>0.06</v>
      </c>
      <c r="W50" s="5" t="s">
        <v>64</v>
      </c>
      <c r="X50" s="5">
        <v>0.75</v>
      </c>
      <c r="Y50" s="5" t="s">
        <v>30</v>
      </c>
      <c r="Z50" s="5" t="s">
        <v>64</v>
      </c>
      <c r="AA50" s="5">
        <v>12.8</v>
      </c>
      <c r="AB50" s="5" t="s">
        <v>41</v>
      </c>
      <c r="AG50" s="5">
        <v>0.68</v>
      </c>
    </row>
    <row r="51" spans="1:2" s="5" customFormat="1" ht="12.75">
      <c r="A51" s="2">
        <v>38519</v>
      </c>
      <c r="B51" s="5">
        <v>24</v>
      </c>
    </row>
    <row r="52" spans="1:4" s="5" customFormat="1" ht="12.75">
      <c r="A52" s="2">
        <v>38575</v>
      </c>
      <c r="B52" s="5">
        <v>70</v>
      </c>
      <c r="C52" s="5">
        <v>1</v>
      </c>
      <c r="D52" s="5" t="s">
        <v>67</v>
      </c>
    </row>
    <row r="53" spans="1:33" s="5" customFormat="1" ht="12.75">
      <c r="A53" s="2">
        <v>38623</v>
      </c>
      <c r="B53" s="5">
        <v>6</v>
      </c>
      <c r="C53" s="5">
        <v>0.67</v>
      </c>
      <c r="D53" s="5" t="s">
        <v>68</v>
      </c>
      <c r="F53" s="5">
        <v>24.6</v>
      </c>
      <c r="G53" s="5">
        <v>11.3</v>
      </c>
      <c r="H53" s="5">
        <v>7.7</v>
      </c>
      <c r="I53" s="5" t="s">
        <v>63</v>
      </c>
      <c r="J53" s="5">
        <v>66</v>
      </c>
      <c r="L53" s="5">
        <v>18100</v>
      </c>
      <c r="M53" s="5">
        <v>4830</v>
      </c>
      <c r="N53" s="5">
        <v>2900</v>
      </c>
      <c r="O53" s="5">
        <v>158</v>
      </c>
      <c r="P53" s="5">
        <v>2930</v>
      </c>
      <c r="R53" s="5" t="s">
        <v>66</v>
      </c>
      <c r="S53" s="5" t="s">
        <v>66</v>
      </c>
      <c r="T53" s="5">
        <v>12800</v>
      </c>
      <c r="U53" s="5">
        <v>3</v>
      </c>
      <c r="W53" s="5" t="s">
        <v>64</v>
      </c>
      <c r="X53" s="5">
        <v>0.66</v>
      </c>
      <c r="Y53" s="5" t="s">
        <v>30</v>
      </c>
      <c r="Z53" s="5" t="s">
        <v>64</v>
      </c>
      <c r="AA53" s="5">
        <v>15</v>
      </c>
      <c r="AB53" s="5" t="s">
        <v>41</v>
      </c>
      <c r="AC53" s="5">
        <v>641</v>
      </c>
      <c r="AD53" s="5">
        <v>357</v>
      </c>
      <c r="AE53" s="5">
        <v>71</v>
      </c>
      <c r="AG53" s="5">
        <v>2.53</v>
      </c>
    </row>
    <row r="54" spans="1:33" s="5" customFormat="1" ht="12.75">
      <c r="A54" s="2">
        <v>38701</v>
      </c>
      <c r="B54" s="5">
        <v>37</v>
      </c>
      <c r="C54" s="5">
        <v>0.67</v>
      </c>
      <c r="D54" s="5" t="s">
        <v>43</v>
      </c>
      <c r="F54" s="5">
        <v>6.6</v>
      </c>
      <c r="G54" s="5">
        <v>10.3</v>
      </c>
      <c r="H54" s="5">
        <v>7.8</v>
      </c>
      <c r="I54" s="5" t="s">
        <v>13</v>
      </c>
      <c r="J54" s="5" t="s">
        <v>69</v>
      </c>
      <c r="L54" s="5">
        <v>13000</v>
      </c>
      <c r="M54" s="5">
        <v>3400</v>
      </c>
      <c r="N54" s="5">
        <v>2200</v>
      </c>
      <c r="O54" s="5">
        <v>133</v>
      </c>
      <c r="P54" s="5">
        <v>2440</v>
      </c>
      <c r="R54" s="5">
        <v>6</v>
      </c>
      <c r="S54" s="5" t="s">
        <v>66</v>
      </c>
      <c r="T54" s="5">
        <v>8960</v>
      </c>
      <c r="V54" s="5">
        <v>0.11</v>
      </c>
      <c r="W54" s="5" t="s">
        <v>64</v>
      </c>
      <c r="Y54" s="5" t="s">
        <v>30</v>
      </c>
      <c r="Z54" s="5" t="s">
        <v>64</v>
      </c>
      <c r="AA54" s="5">
        <v>23</v>
      </c>
      <c r="AB54" s="5" t="s">
        <v>41</v>
      </c>
      <c r="AC54" s="5">
        <v>645</v>
      </c>
      <c r="AD54" s="5">
        <v>242</v>
      </c>
      <c r="AE54" s="5">
        <v>50.1</v>
      </c>
      <c r="AG54" s="5">
        <v>1.09</v>
      </c>
    </row>
    <row r="55" spans="1:33" s="5" customFormat="1" ht="12.75">
      <c r="A55" s="2">
        <v>38791</v>
      </c>
      <c r="B55" s="5">
        <v>9.3</v>
      </c>
      <c r="C55" s="5">
        <v>0.5</v>
      </c>
      <c r="D55" s="5" t="s">
        <v>43</v>
      </c>
      <c r="F55" s="5">
        <v>14.2</v>
      </c>
      <c r="G55" s="5">
        <v>10.6</v>
      </c>
      <c r="H55" s="5">
        <v>7.9</v>
      </c>
      <c r="I55" s="5">
        <v>0.53</v>
      </c>
      <c r="J55" s="5" t="s">
        <v>66</v>
      </c>
      <c r="L55" s="5">
        <v>14600</v>
      </c>
      <c r="M55" s="5">
        <v>4110</v>
      </c>
      <c r="N55" s="5">
        <v>2400</v>
      </c>
      <c r="O55" s="5">
        <v>110</v>
      </c>
      <c r="P55" s="5">
        <v>2580</v>
      </c>
      <c r="R55" s="5">
        <v>31</v>
      </c>
      <c r="S55" s="5">
        <v>7</v>
      </c>
      <c r="T55" s="5">
        <v>10400</v>
      </c>
      <c r="U55" s="5">
        <v>4</v>
      </c>
      <c r="V55" s="5" t="s">
        <v>27</v>
      </c>
      <c r="W55" s="5" t="s">
        <v>64</v>
      </c>
      <c r="X55" s="5">
        <v>0.94</v>
      </c>
      <c r="Y55" s="5">
        <v>0.08</v>
      </c>
      <c r="Z55" s="5">
        <v>0.05</v>
      </c>
      <c r="AA55" s="5">
        <v>29.9</v>
      </c>
      <c r="AB55" s="5" t="s">
        <v>41</v>
      </c>
      <c r="AC55" s="5">
        <v>560</v>
      </c>
      <c r="AD55" s="5">
        <v>257</v>
      </c>
      <c r="AE55" s="5">
        <v>58.9</v>
      </c>
      <c r="AF55" s="5">
        <v>554</v>
      </c>
      <c r="AG55" s="5">
        <v>1.37</v>
      </c>
    </row>
    <row r="56" spans="1:9" s="5" customFormat="1" ht="12.75">
      <c r="A56" s="2">
        <v>38871</v>
      </c>
      <c r="B56" s="5">
        <v>11</v>
      </c>
      <c r="C56" s="5">
        <v>0.5</v>
      </c>
      <c r="D56" s="5" t="s">
        <v>43</v>
      </c>
      <c r="I56" s="5" t="s">
        <v>13</v>
      </c>
    </row>
    <row r="57" spans="1:32" s="5" customFormat="1" ht="12.75">
      <c r="A57" s="2">
        <v>38883</v>
      </c>
      <c r="B57" s="5">
        <v>12</v>
      </c>
      <c r="C57" s="5">
        <v>0.5</v>
      </c>
      <c r="D57" s="5" t="s">
        <v>43</v>
      </c>
      <c r="F57" s="5">
        <v>26.5</v>
      </c>
      <c r="G57" s="5">
        <v>7.3</v>
      </c>
      <c r="H57" s="5">
        <v>8</v>
      </c>
      <c r="I57" s="5" t="s">
        <v>13</v>
      </c>
      <c r="J57" s="5">
        <v>44</v>
      </c>
      <c r="L57" s="5">
        <v>9340</v>
      </c>
      <c r="M57" s="5">
        <v>2500</v>
      </c>
      <c r="N57" s="5">
        <v>2150</v>
      </c>
      <c r="O57" s="5">
        <v>72</v>
      </c>
      <c r="P57" s="5">
        <v>2020</v>
      </c>
      <c r="R57" s="5">
        <v>11</v>
      </c>
      <c r="S57" s="5">
        <v>5</v>
      </c>
      <c r="T57" s="5">
        <v>6840</v>
      </c>
      <c r="U57" s="5">
        <v>9</v>
      </c>
      <c r="V57" s="5" t="s">
        <v>27</v>
      </c>
      <c r="W57" s="5" t="s">
        <v>64</v>
      </c>
      <c r="X57" s="5">
        <v>1.07</v>
      </c>
      <c r="Y57" s="5" t="s">
        <v>30</v>
      </c>
      <c r="Z57" s="5" t="s">
        <v>64</v>
      </c>
      <c r="AA57" s="5">
        <v>26.4</v>
      </c>
      <c r="AC57" s="5">
        <v>510</v>
      </c>
      <c r="AD57" s="5">
        <v>180</v>
      </c>
      <c r="AE57" s="5">
        <v>48.5</v>
      </c>
      <c r="AF57" s="5">
        <v>1380</v>
      </c>
    </row>
    <row r="58" spans="1:9" s="5" customFormat="1" ht="12.75">
      <c r="A58" s="2">
        <v>38905</v>
      </c>
      <c r="B58" s="5">
        <v>14</v>
      </c>
      <c r="D58" s="5" t="s">
        <v>43</v>
      </c>
      <c r="I58" s="5" t="s">
        <v>13</v>
      </c>
    </row>
    <row r="59" spans="1:33" s="5" customFormat="1" ht="12.75">
      <c r="A59" s="2">
        <v>38974</v>
      </c>
      <c r="B59" s="5">
        <v>10.3</v>
      </c>
      <c r="C59" s="5">
        <v>0.67</v>
      </c>
      <c r="D59" s="5">
        <v>1</v>
      </c>
      <c r="F59" s="5">
        <v>24.9</v>
      </c>
      <c r="G59" s="5">
        <v>6.3</v>
      </c>
      <c r="H59" s="5">
        <v>7.7</v>
      </c>
      <c r="I59" s="5" t="s">
        <v>13</v>
      </c>
      <c r="J59" s="5">
        <v>27</v>
      </c>
      <c r="L59" s="5">
        <v>9400</v>
      </c>
      <c r="M59" s="5">
        <v>2380</v>
      </c>
      <c r="N59" s="5">
        <v>2050</v>
      </c>
      <c r="O59" s="5">
        <v>74</v>
      </c>
      <c r="R59" s="5">
        <v>5</v>
      </c>
      <c r="S59" s="5">
        <v>4</v>
      </c>
      <c r="T59" s="5">
        <v>6690</v>
      </c>
      <c r="U59" s="5">
        <v>5</v>
      </c>
      <c r="V59" s="5" t="s">
        <v>27</v>
      </c>
      <c r="W59" s="5" t="s">
        <v>64</v>
      </c>
      <c r="X59" s="5">
        <v>0.6</v>
      </c>
      <c r="Y59" s="5" t="s">
        <v>30</v>
      </c>
      <c r="Z59" s="5" t="s">
        <v>64</v>
      </c>
      <c r="AA59" s="5">
        <v>7.84</v>
      </c>
      <c r="AG59" s="5">
        <v>0.78</v>
      </c>
    </row>
    <row r="60" spans="1:12" s="5" customFormat="1" ht="12.75">
      <c r="A60" s="2">
        <v>39056</v>
      </c>
      <c r="B60" s="5">
        <v>25</v>
      </c>
      <c r="C60" s="5">
        <v>0.67</v>
      </c>
      <c r="D60" s="5" t="s">
        <v>43</v>
      </c>
      <c r="F60" s="5">
        <v>5.9</v>
      </c>
      <c r="G60" s="5">
        <v>10.4</v>
      </c>
      <c r="H60" s="5">
        <v>7.7</v>
      </c>
      <c r="I60" s="5" t="s">
        <v>13</v>
      </c>
      <c r="J60" s="5">
        <v>3</v>
      </c>
      <c r="L60" s="5">
        <v>11900</v>
      </c>
    </row>
    <row r="61" spans="1:34" s="5" customFormat="1" ht="12.75">
      <c r="A61" s="8">
        <v>39162</v>
      </c>
      <c r="B61" s="9" t="s">
        <v>70</v>
      </c>
      <c r="C61" s="9" t="s">
        <v>71</v>
      </c>
      <c r="D61" s="9" t="s">
        <v>72</v>
      </c>
      <c r="E61" s="9"/>
      <c r="F61" s="9" t="s">
        <v>73</v>
      </c>
      <c r="G61" s="9" t="s">
        <v>74</v>
      </c>
      <c r="H61" s="9" t="s">
        <v>75</v>
      </c>
      <c r="I61" s="9" t="s">
        <v>76</v>
      </c>
      <c r="J61" s="9" t="s">
        <v>77</v>
      </c>
      <c r="L61" s="9" t="s">
        <v>78</v>
      </c>
      <c r="M61" s="10" t="s">
        <v>79</v>
      </c>
      <c r="N61" s="9" t="s">
        <v>80</v>
      </c>
      <c r="O61" s="9" t="s">
        <v>81</v>
      </c>
      <c r="P61" s="9" t="s">
        <v>82</v>
      </c>
      <c r="Q61" s="9"/>
      <c r="R61" s="9" t="s">
        <v>83</v>
      </c>
      <c r="S61" s="9" t="s">
        <v>84</v>
      </c>
      <c r="U61" s="9" t="s">
        <v>85</v>
      </c>
      <c r="V61" s="9" t="s">
        <v>86</v>
      </c>
      <c r="W61" s="9" t="s">
        <v>87</v>
      </c>
      <c r="X61" s="9" t="s">
        <v>88</v>
      </c>
      <c r="Y61" s="9" t="s">
        <v>89</v>
      </c>
      <c r="Z61" s="9" t="s">
        <v>87</v>
      </c>
      <c r="AA61" s="9" t="s">
        <v>90</v>
      </c>
      <c r="AC61" s="9" t="s">
        <v>91</v>
      </c>
      <c r="AD61" s="9" t="s">
        <v>92</v>
      </c>
      <c r="AE61" s="11" t="s">
        <v>93</v>
      </c>
      <c r="AF61" s="12" t="s">
        <v>94</v>
      </c>
      <c r="AG61" s="12" t="s">
        <v>95</v>
      </c>
      <c r="AH61" s="13"/>
    </row>
    <row r="62" spans="1:34" s="5" customFormat="1" ht="12.75">
      <c r="A62" s="8">
        <v>39252</v>
      </c>
      <c r="B62" s="9" t="s">
        <v>96</v>
      </c>
      <c r="C62" s="9" t="s">
        <v>97</v>
      </c>
      <c r="D62" s="9" t="s">
        <v>84</v>
      </c>
      <c r="E62" s="9"/>
      <c r="F62" s="9" t="s">
        <v>98</v>
      </c>
      <c r="G62" s="9" t="s">
        <v>99</v>
      </c>
      <c r="H62" s="9" t="s">
        <v>96</v>
      </c>
      <c r="I62" s="9" t="s">
        <v>100</v>
      </c>
      <c r="J62" s="9" t="s">
        <v>70</v>
      </c>
      <c r="L62" s="9" t="s">
        <v>101</v>
      </c>
      <c r="M62" s="10" t="s">
        <v>102</v>
      </c>
      <c r="N62" s="9" t="s">
        <v>103</v>
      </c>
      <c r="O62" s="9" t="s">
        <v>104</v>
      </c>
      <c r="P62" s="9" t="s">
        <v>105</v>
      </c>
      <c r="Q62" s="9"/>
      <c r="R62" s="9" t="s">
        <v>106</v>
      </c>
      <c r="S62" s="9" t="s">
        <v>106</v>
      </c>
      <c r="T62" s="9" t="s">
        <v>107</v>
      </c>
      <c r="U62" s="9" t="s">
        <v>84</v>
      </c>
      <c r="W62" s="9" t="s">
        <v>87</v>
      </c>
      <c r="X62" s="9" t="s">
        <v>108</v>
      </c>
      <c r="Y62" s="9" t="s">
        <v>89</v>
      </c>
      <c r="AA62" s="9" t="s">
        <v>109</v>
      </c>
      <c r="AC62" s="9" t="s">
        <v>110</v>
      </c>
      <c r="AD62" s="9" t="s">
        <v>111</v>
      </c>
      <c r="AE62" s="11" t="s">
        <v>112</v>
      </c>
      <c r="AF62" s="12" t="s">
        <v>113</v>
      </c>
      <c r="AG62" s="12" t="s">
        <v>114</v>
      </c>
      <c r="AH62" s="13"/>
    </row>
    <row r="63" spans="1:34" s="5" customFormat="1" ht="12.75">
      <c r="A63" s="8">
        <v>39344</v>
      </c>
      <c r="B63" s="9" t="s">
        <v>115</v>
      </c>
      <c r="C63" s="9" t="s">
        <v>97</v>
      </c>
      <c r="D63" s="9" t="s">
        <v>116</v>
      </c>
      <c r="E63" s="9"/>
      <c r="F63" s="9" t="s">
        <v>117</v>
      </c>
      <c r="G63" s="9" t="s">
        <v>118</v>
      </c>
      <c r="H63" s="9" t="s">
        <v>75</v>
      </c>
      <c r="I63" s="9" t="s">
        <v>119</v>
      </c>
      <c r="J63" s="9" t="s">
        <v>120</v>
      </c>
      <c r="L63" s="9" t="s">
        <v>121</v>
      </c>
      <c r="M63" s="13"/>
      <c r="S63" s="9"/>
      <c r="AF63" s="13"/>
      <c r="AH63" s="13"/>
    </row>
    <row r="64" spans="1:34" s="5" customFormat="1" ht="12.75">
      <c r="A64" s="8">
        <v>39434</v>
      </c>
      <c r="B64" s="9" t="s">
        <v>90</v>
      </c>
      <c r="C64" s="9" t="s">
        <v>97</v>
      </c>
      <c r="D64" s="9" t="s">
        <v>122</v>
      </c>
      <c r="E64" s="9"/>
      <c r="F64" s="9" t="s">
        <v>123</v>
      </c>
      <c r="G64" s="9" t="s">
        <v>124</v>
      </c>
      <c r="H64" s="9" t="s">
        <v>125</v>
      </c>
      <c r="I64" s="9" t="s">
        <v>126</v>
      </c>
      <c r="J64" s="9" t="s">
        <v>127</v>
      </c>
      <c r="L64" s="9" t="s">
        <v>128</v>
      </c>
      <c r="M64" s="13"/>
      <c r="AF64" s="13"/>
      <c r="AH64" s="13"/>
    </row>
    <row r="65" s="5" customFormat="1" ht="12.75">
      <c r="A65" s="2"/>
    </row>
    <row r="66" spans="1:20" s="5" customFormat="1" ht="12.75">
      <c r="A66" s="2" t="s">
        <v>22</v>
      </c>
      <c r="B66" s="6">
        <f>AVERAGE(B2:B60)</f>
        <v>17.544897959183672</v>
      </c>
      <c r="F66" s="7">
        <f>AVERAGE(F2:F60)</f>
        <v>18.182222222222226</v>
      </c>
      <c r="G66" s="6">
        <f>AVERAGE(G2:G60)</f>
        <v>8.19111111111111</v>
      </c>
      <c r="H66" s="6">
        <f>AVERAGE(H2:H65)</f>
        <v>7.777272727272725</v>
      </c>
      <c r="J66" s="7">
        <f>GEOMEAN(J2:J65)</f>
        <v>17.26820874902936</v>
      </c>
      <c r="K66" s="7">
        <f>GEOMEAN(K2:K65)</f>
        <v>19.493319633379368</v>
      </c>
      <c r="M66" s="6">
        <f>AVERAGE(M2:M65)</f>
        <v>4526.895833333333</v>
      </c>
      <c r="N66" s="6">
        <f>AVERAGE(N2:N65)</f>
        <v>2616.6458333333335</v>
      </c>
      <c r="T66" s="7">
        <f>AVERAGE(T2:T59)</f>
        <v>11156.08695652174</v>
      </c>
    </row>
    <row r="67" spans="1:20" s="5" customFormat="1" ht="12.75">
      <c r="A67" s="2" t="s">
        <v>23</v>
      </c>
      <c r="F67" s="5">
        <v>35</v>
      </c>
      <c r="G67" s="5">
        <v>5</v>
      </c>
      <c r="H67" s="5" t="s">
        <v>24</v>
      </c>
      <c r="J67" s="5">
        <v>200</v>
      </c>
      <c r="M67" s="5">
        <v>7000</v>
      </c>
      <c r="N67" s="5">
        <v>3500</v>
      </c>
      <c r="T67" s="5">
        <v>15000</v>
      </c>
    </row>
    <row r="68" s="5" customFormat="1" ht="12.75">
      <c r="A68" s="2"/>
    </row>
    <row r="69" s="5" customFormat="1" ht="12.75">
      <c r="A69" s="2"/>
    </row>
    <row r="70" s="5" customFormat="1" ht="12.75">
      <c r="A70" s="2"/>
    </row>
    <row r="71" s="5" customFormat="1" ht="12.75">
      <c r="A71" s="2"/>
    </row>
    <row r="72" s="5" customFormat="1" ht="12.75">
      <c r="A72" s="2"/>
    </row>
    <row r="73" s="5" customFormat="1" ht="12.75">
      <c r="A73" s="2"/>
    </row>
    <row r="74" s="5" customFormat="1" ht="12.75">
      <c r="A74" s="2"/>
    </row>
    <row r="75" s="5" customFormat="1" ht="12.75">
      <c r="A75" s="2"/>
    </row>
    <row r="76" s="5" customFormat="1" ht="12.75">
      <c r="A76" s="2"/>
    </row>
    <row r="77" s="5" customFormat="1" ht="12.75">
      <c r="A77" s="2"/>
    </row>
    <row r="78" s="5" customFormat="1" ht="12.75">
      <c r="A78" s="2"/>
    </row>
    <row r="79" s="5" customFormat="1" ht="12.75">
      <c r="A79" s="2"/>
    </row>
    <row r="80" s="5" customFormat="1" ht="12.75">
      <c r="A80" s="2"/>
    </row>
    <row r="81" s="5" customFormat="1" ht="12.75">
      <c r="A81" s="2"/>
    </row>
    <row r="82" s="5" customFormat="1" ht="12.75">
      <c r="A82" s="2"/>
    </row>
    <row r="83" s="5" customFormat="1" ht="12.75">
      <c r="A83" s="2"/>
    </row>
    <row r="84" s="5" customFormat="1" ht="12.75">
      <c r="A84" s="2"/>
    </row>
    <row r="85" s="5" customFormat="1" ht="12.75">
      <c r="A85" s="2"/>
    </row>
    <row r="86" s="5" customFormat="1" ht="12.75">
      <c r="A86" s="2"/>
    </row>
    <row r="87" s="5" customFormat="1" ht="12.75">
      <c r="A87" s="2"/>
    </row>
    <row r="88" s="5" customFormat="1" ht="12.75">
      <c r="A88" s="2"/>
    </row>
    <row r="89" s="5" customFormat="1" ht="12.75">
      <c r="A89" s="2"/>
    </row>
    <row r="90" s="5" customFormat="1" ht="12.75">
      <c r="A90" s="2"/>
    </row>
    <row r="91" s="5" customFormat="1" ht="12.75">
      <c r="A91" s="2"/>
    </row>
    <row r="92" s="5" customFormat="1" ht="12.75">
      <c r="A92" s="2"/>
    </row>
    <row r="93" s="5" customFormat="1" ht="12.75">
      <c r="A93" s="2"/>
    </row>
    <row r="94" s="5" customFormat="1" ht="12.75">
      <c r="A94" s="2"/>
    </row>
    <row r="95" s="5" customFormat="1" ht="12.75">
      <c r="A95" s="2"/>
    </row>
    <row r="96" s="5" customFormat="1" ht="12.75">
      <c r="A96" s="2"/>
    </row>
    <row r="97" s="5" customFormat="1" ht="12.75">
      <c r="A97" s="2"/>
    </row>
    <row r="98" s="5" customFormat="1" ht="12.75">
      <c r="A98" s="2"/>
    </row>
    <row r="99" s="5" customFormat="1" ht="12.75">
      <c r="A99" s="2"/>
    </row>
    <row r="100" s="5" customFormat="1" ht="12.75">
      <c r="A100" s="2"/>
    </row>
    <row r="101" s="5" customFormat="1" ht="12.75">
      <c r="A101" s="2"/>
    </row>
    <row r="102" s="5" customFormat="1" ht="12.75">
      <c r="A102" s="2"/>
    </row>
    <row r="103" s="5" customFormat="1" ht="12.75">
      <c r="A103" s="2"/>
    </row>
    <row r="104" s="5" customFormat="1" ht="12.75">
      <c r="A104" s="2"/>
    </row>
    <row r="105" s="5" customFormat="1" ht="12.75">
      <c r="A105" s="2"/>
    </row>
    <row r="106" s="5" customFormat="1" ht="12.75">
      <c r="A106" s="2"/>
    </row>
    <row r="107" s="5" customFormat="1" ht="12.75">
      <c r="A107" s="2"/>
    </row>
    <row r="108" s="5" customFormat="1" ht="12.75">
      <c r="A108" s="2"/>
    </row>
    <row r="109" s="5" customFormat="1" ht="12.75">
      <c r="A109" s="2"/>
    </row>
    <row r="110" s="5" customFormat="1" ht="12.75">
      <c r="A110" s="2"/>
    </row>
    <row r="111" s="5" customFormat="1" ht="12.75">
      <c r="A111" s="2"/>
    </row>
    <row r="112" s="5" customFormat="1" ht="12.75">
      <c r="A112" s="2"/>
    </row>
    <row r="113" s="5" customFormat="1" ht="12.75">
      <c r="A113" s="2"/>
    </row>
    <row r="114" s="5" customFormat="1" ht="12.75">
      <c r="A114" s="2"/>
    </row>
    <row r="115" s="5" customFormat="1" ht="12.75">
      <c r="A115" s="2"/>
    </row>
    <row r="116" s="5" customFormat="1" ht="12.75">
      <c r="A116" s="2"/>
    </row>
    <row r="117" s="5" customFormat="1" ht="12.75">
      <c r="A117" s="2"/>
    </row>
    <row r="118" s="5" customFormat="1" ht="12.75">
      <c r="A118" s="2"/>
    </row>
    <row r="119" s="5" customFormat="1" ht="12.75">
      <c r="A119" s="2"/>
    </row>
    <row r="120" s="5" customFormat="1" ht="12.75">
      <c r="A120" s="2"/>
    </row>
    <row r="121" s="5" customFormat="1" ht="12.75">
      <c r="A121" s="2"/>
    </row>
    <row r="122" s="5" customFormat="1" ht="12.75">
      <c r="A122" s="2"/>
    </row>
    <row r="123" s="5" customFormat="1" ht="12.75">
      <c r="A123" s="2"/>
    </row>
    <row r="124" s="5" customFormat="1" ht="12.75">
      <c r="A124" s="2"/>
    </row>
    <row r="125" s="5" customFormat="1" ht="12.75">
      <c r="A125" s="2"/>
    </row>
    <row r="126" s="5" customFormat="1" ht="12.75">
      <c r="A12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2001-02-02T16:36:52Z</dcterms:created>
  <dcterms:modified xsi:type="dcterms:W3CDTF">2008-06-13T16:11:23Z</dcterms:modified>
  <cp:category/>
  <cp:version/>
  <cp:contentType/>
  <cp:contentStatus/>
</cp:coreProperties>
</file>