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1D"/>
  <workbookPr/>
  <bookViews>
    <workbookView xWindow="0" yWindow="5070" windowWidth="15300" windowHeight="4395" activeTab="0"/>
  </bookViews>
  <sheets>
    <sheet name="Data Form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<sst xmlns="http://schemas.openxmlformats.org/spreadsheetml/2006/main" count="100" uniqueCount="73">
  <si>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F100</t>
  </si>
  <si>
    <t>F99</t>
  </si>
  <si>
    <t>F95</t>
  </si>
  <si>
    <t>F90</t>
  </si>
  <si>
    <t>F75</t>
  </si>
  <si>
    <t>F50</t>
  </si>
  <si>
    <t>F25</t>
  </si>
  <si>
    <t>F10</t>
  </si>
  <si>
    <t>F05</t>
  </si>
  <si>
    <t>F01</t>
  </si>
  <si>
    <t>F00</t>
  </si>
  <si>
    <t>Pay Thickness (feet)</t>
  </si>
  <si>
    <t>Play Level Chance</t>
  </si>
  <si>
    <t>Prospect Level Chance</t>
  </si>
  <si>
    <t>Fractile</t>
  </si>
  <si>
    <t>Maximum Number of Pools</t>
  </si>
  <si>
    <t>Mean Number of Pools</t>
  </si>
  <si>
    <r>
      <t>MPRO</t>
    </r>
    <r>
      <rPr>
        <b/>
        <sz val="16"/>
        <rFont val="Arial"/>
        <family val="2"/>
      </rPr>
      <t xml:space="preserve"> Module (Numbers of Pools)</t>
    </r>
  </si>
  <si>
    <t>Gas Oil Ratio (Sol'n Gas)(cf/bbl)</t>
  </si>
  <si>
    <t>Productive Area of Pool (acres)</t>
  </si>
  <si>
    <t>Numbers of Prospects in Play</t>
  </si>
  <si>
    <t>Oil Recovery Factor (bbl/acre-foot)</t>
  </si>
  <si>
    <t>Gas Recovery Factor (Mcfg/acre-foot)</t>
  </si>
  <si>
    <t>Condensate Yield ((bbl/Mmcfg)</t>
  </si>
  <si>
    <t>BOE Conversion Factor (cf/bbl)</t>
  </si>
  <si>
    <t>F15</t>
  </si>
  <si>
    <t>F02</t>
  </si>
  <si>
    <t>Fill Fraction (Fraction of Area Filled)</t>
  </si>
  <si>
    <t>Numbers of Pools in Play</t>
  </si>
  <si>
    <t>Exploration Chance</t>
  </si>
  <si>
    <t>Play Chance</t>
  </si>
  <si>
    <t>Prospect Chance</t>
  </si>
  <si>
    <t>Petroleum System Factors</t>
  </si>
  <si>
    <t>Risk Model</t>
  </si>
  <si>
    <t>Minimum Number of Pools</t>
  </si>
  <si>
    <t>Probability Any Pool is 100% Oil</t>
  </si>
  <si>
    <t>Probability Any Pool is 100% Gas</t>
  </si>
  <si>
    <t>Probability Any Pool Contains Both Oil and Free Gas (Gas Cap)</t>
  </si>
  <si>
    <t>Fraction of Pool Volume Gas-Bearing in Oil Pools with Gas Cap</t>
  </si>
  <si>
    <t>Mean/Std. Dev.</t>
  </si>
  <si>
    <r>
      <t>Play Name</t>
    </r>
    <r>
      <rPr>
        <b/>
        <sz val="10"/>
        <rFont val="Arial"/>
        <family val="2"/>
      </rPr>
      <t xml:space="preserve">: </t>
    </r>
  </si>
  <si>
    <r>
      <t>Play Area</t>
    </r>
    <r>
      <rPr>
        <b/>
        <sz val="10"/>
        <rFont val="Arial"/>
        <family val="2"/>
      </rPr>
      <t>: mi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 million acres)</t>
    </r>
  </si>
  <si>
    <r>
      <t>Play Depth Range</t>
    </r>
    <r>
      <rPr>
        <b/>
        <sz val="10"/>
        <rFont val="Arial"/>
        <family val="2"/>
      </rPr>
      <t>:  feet</t>
    </r>
  </si>
  <si>
    <r>
      <t>Expected Oil Gravity</t>
    </r>
    <r>
      <rPr>
        <b/>
        <sz val="10"/>
        <rFont val="Arial"/>
        <family val="2"/>
      </rPr>
      <t xml:space="preserve">: 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API</t>
    </r>
  </si>
  <si>
    <r>
      <t>Play Water Depth Range</t>
    </r>
    <r>
      <rPr>
        <b/>
        <sz val="10"/>
        <rFont val="Arial"/>
        <family val="2"/>
      </rPr>
      <t>:  feet</t>
    </r>
  </si>
  <si>
    <r>
      <t xml:space="preserve"> </t>
    </r>
    <r>
      <rPr>
        <b/>
        <i/>
        <sz val="16"/>
        <rFont val="Arial"/>
        <family val="2"/>
      </rPr>
      <t>GRASP</t>
    </r>
    <r>
      <rPr>
        <b/>
        <sz val="16"/>
        <rFont val="Arial"/>
        <family val="2"/>
      </rPr>
      <t xml:space="preserve"> Play Data Form (Minerals Management Service-Alaska Regional Office)</t>
    </r>
  </si>
  <si>
    <t>Prospect Area (acres)-Model Output</t>
  </si>
  <si>
    <t>Prospect Area (acres)-Model Input</t>
  </si>
  <si>
    <r>
      <t xml:space="preserve">Pool Size Distribution Statistics from </t>
    </r>
    <r>
      <rPr>
        <b/>
        <i/>
        <sz val="10"/>
        <rFont val="Arial"/>
        <family val="2"/>
      </rPr>
      <t xml:space="preserve">POOLS </t>
    </r>
    <r>
      <rPr>
        <b/>
        <sz val="10"/>
        <rFont val="Arial"/>
        <family val="2"/>
      </rPr>
      <t>(1,000 BOE):</t>
    </r>
  </si>
  <si>
    <r>
      <t>POOLS</t>
    </r>
    <r>
      <rPr>
        <b/>
        <sz val="16"/>
        <rFont val="Arial"/>
        <family val="2"/>
      </rPr>
      <t xml:space="preserve"> Module (Volumes of Pools, Acre-Feet)</t>
    </r>
  </si>
  <si>
    <r>
      <t>Assessor</t>
    </r>
    <r>
      <rPr>
        <b/>
        <sz val="10"/>
        <rFont val="Arial"/>
        <family val="2"/>
      </rPr>
      <t xml:space="preserve">: </t>
    </r>
  </si>
  <si>
    <r>
      <t>Date</t>
    </r>
    <r>
      <rPr>
        <b/>
        <sz val="10"/>
        <rFont val="Arial"/>
        <family val="2"/>
      </rPr>
      <t xml:space="preserve">: </t>
    </r>
  </si>
  <si>
    <r>
      <t>POOLS/PSRK/PSUM</t>
    </r>
    <r>
      <rPr>
        <b/>
        <sz val="16"/>
        <rFont val="Arial"/>
        <family val="2"/>
      </rPr>
      <t xml:space="preserve"> Modules (Play Resources)</t>
    </r>
  </si>
  <si>
    <r>
      <t>Basin</t>
    </r>
    <r>
      <rPr>
        <b/>
        <sz val="10"/>
        <rFont val="Arial"/>
        <family val="2"/>
      </rPr>
      <t>: Beaufort</t>
    </r>
  </si>
  <si>
    <t>Johnson/Scherr</t>
  </si>
  <si>
    <r>
      <t>Play Number</t>
    </r>
    <r>
      <rPr>
        <b/>
        <sz val="10"/>
        <rFont val="Arial"/>
        <family val="2"/>
      </rPr>
      <t>:  13</t>
    </r>
  </si>
  <si>
    <r>
      <t>Play UAI Number</t>
    </r>
    <r>
      <rPr>
        <b/>
        <sz val="10"/>
        <rFont val="Arial"/>
        <family val="2"/>
      </rPr>
      <t>: AAAAABAV</t>
    </r>
  </si>
  <si>
    <t>Brookian Unstructured Eastern Topset</t>
  </si>
  <si>
    <t>Presence of Closure</t>
  </si>
  <si>
    <t>Adequate Seal</t>
  </si>
  <si>
    <t>Adequate Preservation</t>
  </si>
  <si>
    <r>
      <t>Random Number Generator Seed=</t>
    </r>
    <r>
      <rPr>
        <sz val="10"/>
        <rFont val="Arial"/>
        <family val="2"/>
      </rPr>
      <t xml:space="preserve"> 942054</t>
    </r>
  </si>
  <si>
    <t>4538.773/6149.806</t>
  </si>
  <si>
    <t>90.591/48.523</t>
  </si>
  <si>
    <t>239.214/80.085</t>
  </si>
  <si>
    <t>221.428/105.929</t>
  </si>
  <si>
    <t>787.935/ 266.195</t>
  </si>
  <si>
    <t>44.286/21.197</t>
  </si>
  <si>
    <r>
      <t>μ</t>
    </r>
    <r>
      <rPr>
        <b/>
        <sz val="10"/>
        <rFont val="Arial"/>
        <family val="2"/>
      </rPr>
      <t xml:space="preserve"> (mu)=</t>
    </r>
    <r>
      <rPr>
        <sz val="10"/>
        <rFont val="Arial"/>
        <family val="2"/>
      </rPr>
      <t xml:space="preserve">  10.6870525   </t>
    </r>
  </si>
  <si>
    <r>
      <t>σ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(sigma squared)=</t>
    </r>
    <r>
      <rPr>
        <sz val="10"/>
        <rFont val="Arial"/>
        <family val="2"/>
      </rPr>
      <t xml:space="preserve"> 1.68655383 </t>
    </r>
  </si>
  <si>
    <t>12.85/2.97</t>
  </si>
  <si>
    <t>6.48/ 2.33</t>
  </si>
  <si>
    <t>4745 (3036.9)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</si>
</sst>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3" max="3" width="10.00390625" style="0" customWidth="1"/>
    <col min="7" max="7" width="15.28125" style="0" customWidth="1"/>
    <col min="11" max="11" width="10.8515625" style="0" bestFit="1" customWidth="1"/>
  </cols>
  <sheetData>
    <row r="1" ht="20.25">
      <c r="A1" s="21" t="s">
        <v>45</v>
      </c>
    </row>
    <row r="3" spans="1:11" ht="12.75">
      <c r="A3" s="10" t="s">
        <v>53</v>
      </c>
      <c r="D3" s="10" t="s">
        <v>50</v>
      </c>
      <c r="F3" s="1" t="s">
        <v>54</v>
      </c>
      <c r="J3" s="10" t="s">
        <v>51</v>
      </c>
      <c r="K3" s="26">
        <v>38642</v>
      </c>
    </row>
    <row r="4" spans="1:6" ht="12.75">
      <c r="A4" s="10" t="s">
        <v>55</v>
      </c>
      <c r="D4" s="10" t="s">
        <v>40</v>
      </c>
      <c r="F4" s="1" t="s">
        <v>57</v>
      </c>
    </row>
    <row r="5" ht="12.75">
      <c r="A5" s="10" t="s">
        <v>56</v>
      </c>
    </row>
    <row r="7" spans="1:11" ht="14.25">
      <c r="A7" s="10" t="s">
        <v>41</v>
      </c>
      <c r="B7" t="s">
        <v>72</v>
      </c>
      <c r="F7" s="10" t="s">
        <v>42</v>
      </c>
      <c r="I7" s="32">
        <v>2000</v>
      </c>
      <c r="J7" s="33">
        <v>3600</v>
      </c>
      <c r="K7" s="32">
        <v>7000</v>
      </c>
    </row>
    <row r="8" spans="1:9" ht="14.25">
      <c r="A8" s="10"/>
      <c r="F8" s="10" t="s">
        <v>43</v>
      </c>
      <c r="I8">
        <v>25</v>
      </c>
    </row>
    <row r="9" spans="1:11" ht="12.75">
      <c r="A9" s="1"/>
      <c r="F9" s="10" t="s">
        <v>44</v>
      </c>
      <c r="I9" s="34">
        <v>5</v>
      </c>
      <c r="J9" s="34">
        <v>30</v>
      </c>
      <c r="K9" s="34">
        <v>150</v>
      </c>
    </row>
    <row r="11" ht="20.25">
      <c r="A11" s="4" t="s">
        <v>49</v>
      </c>
    </row>
    <row r="12" spans="1:14" ht="12.75">
      <c r="A12" s="2" t="s">
        <v>14</v>
      </c>
      <c r="B12" s="3" t="s">
        <v>0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39</v>
      </c>
      <c r="H12" s="3" t="s">
        <v>6</v>
      </c>
      <c r="I12" s="5" t="s">
        <v>25</v>
      </c>
      <c r="J12" s="3" t="s">
        <v>7</v>
      </c>
      <c r="K12" s="3" t="s">
        <v>8</v>
      </c>
      <c r="L12" s="3" t="s">
        <v>26</v>
      </c>
      <c r="M12" s="3" t="s">
        <v>9</v>
      </c>
      <c r="N12" s="3" t="s">
        <v>10</v>
      </c>
    </row>
    <row r="13" spans="1:14" ht="19.5" customHeight="1">
      <c r="A13" s="6" t="s">
        <v>47</v>
      </c>
      <c r="B13" s="27">
        <v>400</v>
      </c>
      <c r="C13" s="27">
        <v>900</v>
      </c>
      <c r="D13" s="27"/>
      <c r="E13" s="27">
        <v>2400</v>
      </c>
      <c r="F13" s="27">
        <v>5000</v>
      </c>
      <c r="G13" s="3"/>
      <c r="H13" s="27">
        <v>10000</v>
      </c>
      <c r="I13" s="5"/>
      <c r="J13" s="3"/>
      <c r="K13" s="27">
        <v>28000</v>
      </c>
      <c r="L13" s="3"/>
      <c r="M13" s="27">
        <v>58000</v>
      </c>
      <c r="N13" s="27">
        <v>60000</v>
      </c>
    </row>
    <row r="14" spans="1:14" ht="19.5" customHeight="1">
      <c r="A14" s="6" t="s">
        <v>46</v>
      </c>
      <c r="B14" s="18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</row>
    <row r="15" spans="1:14" ht="19.5" customHeight="1">
      <c r="A15" s="6" t="s">
        <v>27</v>
      </c>
      <c r="B15" s="27">
        <v>0.1</v>
      </c>
      <c r="C15" s="27">
        <v>0.14</v>
      </c>
      <c r="D15" s="18"/>
      <c r="E15" s="18">
        <v>0.29</v>
      </c>
      <c r="F15" s="27">
        <v>0.5</v>
      </c>
      <c r="G15" s="18"/>
      <c r="H15" s="27">
        <v>0.76</v>
      </c>
      <c r="I15" s="19"/>
      <c r="J15" s="18"/>
      <c r="K15" s="27">
        <v>0.95</v>
      </c>
      <c r="L15" s="18"/>
      <c r="M15" s="27">
        <v>0.99</v>
      </c>
      <c r="N15" s="18">
        <v>1</v>
      </c>
    </row>
    <row r="16" spans="1:14" ht="18.75" customHeight="1">
      <c r="A16" s="6" t="s">
        <v>19</v>
      </c>
      <c r="B16" s="28">
        <v>126</v>
      </c>
      <c r="C16" s="28">
        <v>346.1736656720284</v>
      </c>
      <c r="D16" s="28">
        <v>529.7425160265576</v>
      </c>
      <c r="E16" s="28">
        <v>1078.4735314129377</v>
      </c>
      <c r="F16" s="28">
        <v>2376.001838293175</v>
      </c>
      <c r="G16" s="18" t="s">
        <v>62</v>
      </c>
      <c r="H16" s="28">
        <v>5234.606658303358</v>
      </c>
      <c r="I16" s="28">
        <v>7997.686993601576</v>
      </c>
      <c r="J16" s="28">
        <v>10656.846595365729</v>
      </c>
      <c r="K16" s="28">
        <v>16307.955480607345</v>
      </c>
      <c r="L16" s="28">
        <v>26324.378238997022</v>
      </c>
      <c r="M16" s="28">
        <v>36224.212099872275</v>
      </c>
      <c r="N16" s="28">
        <v>39026</v>
      </c>
    </row>
    <row r="17" spans="1:14" ht="19.5" customHeight="1">
      <c r="A17" s="6" t="s">
        <v>11</v>
      </c>
      <c r="B17" s="29">
        <v>13</v>
      </c>
      <c r="C17" s="29">
        <v>35.5816900183711</v>
      </c>
      <c r="D17" s="29">
        <v>42.5542859682503</v>
      </c>
      <c r="E17" s="29">
        <v>57.385858291044244</v>
      </c>
      <c r="F17" s="29">
        <v>80.00006281703432</v>
      </c>
      <c r="G17" s="18" t="s">
        <v>63</v>
      </c>
      <c r="H17" s="29">
        <v>111.52590965566496</v>
      </c>
      <c r="I17" s="29">
        <v>133.29139018670918</v>
      </c>
      <c r="J17" s="29">
        <v>150.39636787831049</v>
      </c>
      <c r="K17" s="29">
        <v>179.86807383166507</v>
      </c>
      <c r="L17" s="29">
        <v>220.00060616817242</v>
      </c>
      <c r="M17" s="29">
        <v>499.65548412077214</v>
      </c>
      <c r="N17" s="29">
        <v>500</v>
      </c>
    </row>
    <row r="18" spans="3:7" ht="12.75">
      <c r="C18" s="1"/>
      <c r="G18" s="22"/>
    </row>
    <row r="19" ht="20.25">
      <c r="A19" s="4" t="s">
        <v>17</v>
      </c>
    </row>
    <row r="20" spans="1:15" ht="17.25" customHeight="1">
      <c r="A20" s="7" t="s">
        <v>12</v>
      </c>
      <c r="B20" s="9">
        <v>1</v>
      </c>
      <c r="D20" s="35" t="s">
        <v>13</v>
      </c>
      <c r="E20" s="36"/>
      <c r="F20" s="36"/>
      <c r="G20" s="9">
        <v>0.504</v>
      </c>
      <c r="J20" s="44" t="s">
        <v>29</v>
      </c>
      <c r="K20" s="42"/>
      <c r="L20" s="43"/>
      <c r="M20" s="9">
        <f>G20*B20</f>
        <v>0.504</v>
      </c>
      <c r="O20" s="12"/>
    </row>
    <row r="21" spans="1:15" ht="17.25" customHeight="1">
      <c r="A21" s="11"/>
      <c r="B21" s="12"/>
      <c r="D21" s="11"/>
      <c r="E21" s="13"/>
      <c r="F21" s="13"/>
      <c r="G21" s="12"/>
      <c r="J21" s="14"/>
      <c r="K21" s="13"/>
      <c r="L21" s="13"/>
      <c r="M21" s="12"/>
      <c r="O21" s="12"/>
    </row>
    <row r="22" spans="1:15" ht="17.25" customHeight="1">
      <c r="A22" s="16" t="s">
        <v>33</v>
      </c>
      <c r="B22" s="45" t="s">
        <v>30</v>
      </c>
      <c r="C22" s="50"/>
      <c r="D22" s="45" t="s">
        <v>32</v>
      </c>
      <c r="E22" s="45"/>
      <c r="F22" s="45"/>
      <c r="G22" s="45"/>
      <c r="H22" s="45"/>
      <c r="I22" s="45"/>
      <c r="J22" s="45"/>
      <c r="K22" s="45" t="s">
        <v>31</v>
      </c>
      <c r="L22" s="45"/>
      <c r="M22" s="12"/>
      <c r="O22" s="12"/>
    </row>
    <row r="23" spans="1:15" ht="17.25" customHeight="1">
      <c r="A23" s="11"/>
      <c r="B23" s="51"/>
      <c r="C23" s="51"/>
      <c r="D23" s="47" t="s">
        <v>58</v>
      </c>
      <c r="E23" s="48"/>
      <c r="F23" s="48"/>
      <c r="G23" s="48"/>
      <c r="H23" s="48"/>
      <c r="I23" s="48"/>
      <c r="J23" s="49"/>
      <c r="K23" s="50">
        <v>0.8</v>
      </c>
      <c r="L23" s="50"/>
      <c r="M23" s="12"/>
      <c r="O23" s="12"/>
    </row>
    <row r="24" spans="1:15" ht="17.25" customHeight="1">
      <c r="A24" s="11"/>
      <c r="B24" s="51"/>
      <c r="C24" s="51"/>
      <c r="D24" s="47" t="s">
        <v>59</v>
      </c>
      <c r="E24" s="48"/>
      <c r="F24" s="48"/>
      <c r="G24" s="48"/>
      <c r="H24" s="48"/>
      <c r="I24" s="48"/>
      <c r="J24" s="49"/>
      <c r="K24" s="50">
        <v>0.7</v>
      </c>
      <c r="L24" s="50"/>
      <c r="M24" s="12"/>
      <c r="O24" s="12"/>
    </row>
    <row r="25" spans="1:15" ht="17.25" customHeight="1">
      <c r="A25" s="11"/>
      <c r="B25" s="52"/>
      <c r="C25" s="52"/>
      <c r="D25" s="47" t="s">
        <v>60</v>
      </c>
      <c r="E25" s="48"/>
      <c r="F25" s="48"/>
      <c r="G25" s="48"/>
      <c r="H25" s="48"/>
      <c r="I25" s="48"/>
      <c r="J25" s="49"/>
      <c r="K25" s="50">
        <v>0.9</v>
      </c>
      <c r="L25" s="50"/>
      <c r="M25" s="12"/>
      <c r="O25" s="12"/>
    </row>
    <row r="26" spans="2:12" ht="18.75" customHeight="1">
      <c r="B26" s="51"/>
      <c r="C26" s="51"/>
      <c r="D26" s="47"/>
      <c r="E26" s="48"/>
      <c r="F26" s="48"/>
      <c r="G26" s="48"/>
      <c r="H26" s="48"/>
      <c r="I26" s="48"/>
      <c r="J26" s="49"/>
      <c r="K26" s="50"/>
      <c r="L26" s="50"/>
    </row>
    <row r="28" spans="1:14" ht="18.75" customHeight="1">
      <c r="A28" s="7" t="s">
        <v>14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39</v>
      </c>
      <c r="H28" s="3" t="s">
        <v>6</v>
      </c>
      <c r="I28" s="5" t="s">
        <v>25</v>
      </c>
      <c r="J28" s="3" t="s">
        <v>7</v>
      </c>
      <c r="K28" s="3" t="s">
        <v>8</v>
      </c>
      <c r="L28" s="3" t="s">
        <v>26</v>
      </c>
      <c r="M28" s="3" t="s">
        <v>9</v>
      </c>
      <c r="N28" s="3" t="s">
        <v>10</v>
      </c>
    </row>
    <row r="29" spans="1:14" ht="18.75" customHeight="1">
      <c r="A29" s="7" t="s">
        <v>20</v>
      </c>
      <c r="B29" s="30">
        <v>7</v>
      </c>
      <c r="C29" s="30">
        <v>8.14</v>
      </c>
      <c r="D29" s="30">
        <v>8.9</v>
      </c>
      <c r="E29" s="30">
        <v>10.2</v>
      </c>
      <c r="F29" s="30">
        <v>12</v>
      </c>
      <c r="G29" t="s">
        <v>70</v>
      </c>
      <c r="H29" s="30">
        <v>14</v>
      </c>
      <c r="I29" s="30">
        <v>15.4</v>
      </c>
      <c r="J29" s="30">
        <v>16.4</v>
      </c>
      <c r="K29" s="30">
        <v>18</v>
      </c>
      <c r="L29" s="30">
        <v>19.7</v>
      </c>
      <c r="M29" s="30">
        <v>20.9</v>
      </c>
      <c r="N29" s="30">
        <v>21</v>
      </c>
    </row>
    <row r="30" spans="1:14" ht="18.75" customHeight="1">
      <c r="A30" s="7" t="s">
        <v>28</v>
      </c>
      <c r="B30" s="20">
        <v>2</v>
      </c>
      <c r="C30" s="9">
        <v>3</v>
      </c>
      <c r="D30" s="23">
        <v>4</v>
      </c>
      <c r="E30" s="23">
        <v>5</v>
      </c>
      <c r="F30" s="9">
        <v>6</v>
      </c>
      <c r="G30" s="9" t="s">
        <v>71</v>
      </c>
      <c r="H30" s="9">
        <v>8</v>
      </c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19</v>
      </c>
    </row>
    <row r="31" spans="1:13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2" ht="18.75" customHeight="1">
      <c r="A32" s="15" t="s">
        <v>34</v>
      </c>
      <c r="B32" s="9">
        <v>0</v>
      </c>
      <c r="D32" s="45" t="s">
        <v>16</v>
      </c>
      <c r="E32" s="50"/>
      <c r="F32" s="50"/>
      <c r="G32" s="9">
        <v>6.48</v>
      </c>
      <c r="I32" s="45" t="s">
        <v>15</v>
      </c>
      <c r="J32" s="50"/>
      <c r="K32" s="50"/>
      <c r="L32" s="9">
        <v>19</v>
      </c>
    </row>
    <row r="33" ht="12.75">
      <c r="B33" s="12"/>
    </row>
    <row r="35" ht="20.25">
      <c r="A35" s="4" t="s">
        <v>52</v>
      </c>
    </row>
    <row r="36" spans="1:14" ht="19.5" customHeight="1">
      <c r="A36" s="7" t="s">
        <v>14</v>
      </c>
      <c r="B36" s="3" t="s">
        <v>0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39</v>
      </c>
      <c r="H36" s="3" t="s">
        <v>6</v>
      </c>
      <c r="I36" s="5" t="s">
        <v>25</v>
      </c>
      <c r="J36" s="3" t="s">
        <v>7</v>
      </c>
      <c r="K36" s="3" t="s">
        <v>8</v>
      </c>
      <c r="L36" s="3" t="s">
        <v>26</v>
      </c>
      <c r="M36" s="3" t="s">
        <v>9</v>
      </c>
      <c r="N36" s="3" t="s">
        <v>10</v>
      </c>
    </row>
    <row r="37" spans="1:14" ht="19.5" customHeight="1">
      <c r="A37" s="8" t="s">
        <v>21</v>
      </c>
      <c r="B37" s="28">
        <v>68</v>
      </c>
      <c r="C37" s="28">
        <v>133.88208178866253</v>
      </c>
      <c r="D37" s="28">
        <v>150.44198134563928</v>
      </c>
      <c r="E37" s="28">
        <v>182.80895990599734</v>
      </c>
      <c r="F37" s="28">
        <v>226.99991117588152</v>
      </c>
      <c r="G37" s="9" t="s">
        <v>64</v>
      </c>
      <c r="H37" s="28">
        <v>281.8732718694686</v>
      </c>
      <c r="I37" s="28">
        <v>316.6002312643428</v>
      </c>
      <c r="J37" s="28">
        <v>342.5171564137446</v>
      </c>
      <c r="K37" s="28">
        <v>384.8831670925032</v>
      </c>
      <c r="L37" s="28">
        <v>438.8654541775773</v>
      </c>
      <c r="M37" s="28">
        <v>478.9978122183322</v>
      </c>
      <c r="N37" s="28">
        <v>750</v>
      </c>
    </row>
    <row r="38" spans="1:14" ht="19.5" customHeight="1">
      <c r="A38" s="8" t="s">
        <v>22</v>
      </c>
      <c r="B38" s="28">
        <v>224</v>
      </c>
      <c r="C38" s="28">
        <v>438.46233654851227</v>
      </c>
      <c r="D38" s="28">
        <v>493.2185374809027</v>
      </c>
      <c r="E38" s="28">
        <v>600.3953461733421</v>
      </c>
      <c r="F38" s="28">
        <v>746.9998045715286</v>
      </c>
      <c r="G38" s="9" t="s">
        <v>66</v>
      </c>
      <c r="H38" s="28">
        <v>929.40212043384</v>
      </c>
      <c r="I38" s="28">
        <v>1045.0083935648267</v>
      </c>
      <c r="J38" s="28">
        <v>1131.361993574134</v>
      </c>
      <c r="K38" s="28">
        <v>1272.6491224414995</v>
      </c>
      <c r="L38" s="28">
        <v>1452.8790519171562</v>
      </c>
      <c r="M38" s="28">
        <v>1587.0007575501245</v>
      </c>
      <c r="N38" s="28">
        <v>2490</v>
      </c>
    </row>
    <row r="39" spans="1:14" ht="18" customHeight="1">
      <c r="A39" s="8" t="s">
        <v>18</v>
      </c>
      <c r="B39" s="29">
        <v>38</v>
      </c>
      <c r="C39" s="29">
        <v>96.01091047966914</v>
      </c>
      <c r="D39" s="29">
        <v>112.90535941536203</v>
      </c>
      <c r="E39" s="29">
        <v>148.02670769389096</v>
      </c>
      <c r="F39" s="29">
        <v>200.00018752426</v>
      </c>
      <c r="G39" s="9" t="s">
        <v>65</v>
      </c>
      <c r="H39" s="29">
        <v>270.2220134013114</v>
      </c>
      <c r="I39" s="29">
        <v>317.57890443826784</v>
      </c>
      <c r="J39" s="29">
        <v>354.27968342101667</v>
      </c>
      <c r="K39" s="29">
        <v>416.6200985947403</v>
      </c>
      <c r="L39" s="29">
        <v>499.998008153422</v>
      </c>
      <c r="M39" s="29">
        <v>564.6608111952606</v>
      </c>
      <c r="N39" s="29">
        <v>1051</v>
      </c>
    </row>
    <row r="40" spans="1:14" ht="21" customHeight="1">
      <c r="A40" s="25" t="s">
        <v>23</v>
      </c>
      <c r="B40" s="31">
        <v>7.6</v>
      </c>
      <c r="C40" s="31">
        <v>19.205861098940368</v>
      </c>
      <c r="D40" s="31">
        <v>22.584438322791176</v>
      </c>
      <c r="E40" s="31">
        <v>29.607652321219664</v>
      </c>
      <c r="F40" s="31">
        <v>40.00000310477245</v>
      </c>
      <c r="G40" s="24" t="s">
        <v>67</v>
      </c>
      <c r="H40" s="31">
        <v>54.04009173851821</v>
      </c>
      <c r="I40" s="30">
        <v>63.508025171362426</v>
      </c>
      <c r="J40" s="30">
        <v>70.84525303364371</v>
      </c>
      <c r="K40" s="30">
        <v>83.307915191011</v>
      </c>
      <c r="L40" s="30">
        <v>99.97549144093213</v>
      </c>
      <c r="M40" s="30">
        <v>112.90133327147412</v>
      </c>
      <c r="N40" s="30">
        <v>210.2</v>
      </c>
    </row>
    <row r="41" spans="1:14" ht="21" customHeight="1">
      <c r="A41" s="35" t="s">
        <v>48</v>
      </c>
      <c r="B41" s="36"/>
      <c r="C41" s="37"/>
      <c r="D41" s="38" t="s">
        <v>68</v>
      </c>
      <c r="E41" s="37"/>
      <c r="F41" s="39" t="s">
        <v>69</v>
      </c>
      <c r="G41" s="40"/>
      <c r="H41" s="40"/>
      <c r="I41" s="12"/>
      <c r="J41" s="41" t="s">
        <v>61</v>
      </c>
      <c r="K41" s="42"/>
      <c r="L41" s="42"/>
      <c r="M41" s="42"/>
      <c r="N41" s="43"/>
    </row>
    <row r="43" spans="1:11" ht="18" customHeight="1">
      <c r="A43" s="8" t="s">
        <v>24</v>
      </c>
      <c r="B43" s="9">
        <v>5620</v>
      </c>
      <c r="C43" s="17"/>
      <c r="D43" s="46" t="s">
        <v>37</v>
      </c>
      <c r="E43" s="36"/>
      <c r="F43" s="36"/>
      <c r="G43" s="36"/>
      <c r="H43" s="36"/>
      <c r="I43" s="36"/>
      <c r="J43" s="36"/>
      <c r="K43" s="9">
        <v>0.4</v>
      </c>
    </row>
    <row r="44" spans="1:11" ht="18.75" customHeight="1">
      <c r="A44" s="8" t="s">
        <v>35</v>
      </c>
      <c r="B44" s="9">
        <v>0.6</v>
      </c>
      <c r="C44" s="17"/>
      <c r="D44" s="46" t="s">
        <v>38</v>
      </c>
      <c r="E44" s="36"/>
      <c r="F44" s="36"/>
      <c r="G44" s="36"/>
      <c r="H44" s="36"/>
      <c r="I44" s="36"/>
      <c r="J44" s="36"/>
      <c r="K44" s="9">
        <v>0.25</v>
      </c>
    </row>
    <row r="45" spans="1:2" ht="18.75" customHeight="1">
      <c r="A45" s="8" t="s">
        <v>36</v>
      </c>
      <c r="B45" s="9">
        <v>0</v>
      </c>
    </row>
    <row r="46" ht="20.25" customHeight="1">
      <c r="B46" s="12"/>
    </row>
    <row r="47" ht="17.25" customHeight="1"/>
  </sheetData>
  <mergeCells count="25">
    <mergeCell ref="B23:C23"/>
    <mergeCell ref="D23:J23"/>
    <mergeCell ref="K23:L23"/>
    <mergeCell ref="B22:C22"/>
    <mergeCell ref="K22:L22"/>
    <mergeCell ref="B24:C24"/>
    <mergeCell ref="D24:J24"/>
    <mergeCell ref="K24:L24"/>
    <mergeCell ref="K26:L26"/>
    <mergeCell ref="B25:C25"/>
    <mergeCell ref="B26:C26"/>
    <mergeCell ref="D20:F20"/>
    <mergeCell ref="J20:L20"/>
    <mergeCell ref="D22:J22"/>
    <mergeCell ref="D44:J44"/>
    <mergeCell ref="D43:J43"/>
    <mergeCell ref="D25:J25"/>
    <mergeCell ref="D26:J26"/>
    <mergeCell ref="D32:F32"/>
    <mergeCell ref="I32:K32"/>
    <mergeCell ref="K25:L25"/>
    <mergeCell ref="A41:C41"/>
    <mergeCell ref="D41:E41"/>
    <mergeCell ref="F41:H41"/>
    <mergeCell ref="J41:N41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Footer>&amp;C&amp;F
Minerals Management Service, Alaska OCS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Kirk W. Sherwood</cp:lastModifiedBy>
  <cp:lastPrinted>2004-04-30T18:02:00Z</cp:lastPrinted>
  <dcterms:created xsi:type="dcterms:W3CDTF">2003-08-16T01:12:33Z</dcterms:created>
  <dcterms:modified xsi:type="dcterms:W3CDTF">2006-07-14T21:36:47Z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-2044459744</vt:i4>
  </property>
  <property fmtid="{D5CDD505-2E9C-101B-9397-08002B2CF9AE}" pid="3" name="_EmailSubject">
    <vt:lpwstr>2005 assessment report stuff</vt:lpwstr>
  </property>
  <property fmtid="{D5CDD505-2E9C-101B-9397-08002B2CF9AE}" pid="4" name="_AuthorEmail">
    <vt:lpwstr>Kirk.Sherwood@mms.gov</vt:lpwstr>
  </property>
  <property fmtid="{D5CDD505-2E9C-101B-9397-08002B2CF9AE}" pid="5" name="_AuthorEmailDisplayName">
    <vt:lpwstr>Sherwood, Kirk</vt:lpwstr>
  </property>
  <property fmtid="{D5CDD505-2E9C-101B-9397-08002B2CF9AE}" pid="6" name="_ReviewingToolsShownOnce">
    <vt:lpwstr/>
  </property>
</Properties>
</file>