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84" windowHeight="89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<sst xmlns="http://schemas.openxmlformats.org/spreadsheetml/2006/main" count="91" uniqueCount="61">
  <si>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Date</t>
  </si>
  <si>
    <t>PH (S.U.)</t>
  </si>
  <si>
    <t>Dissolved Oxygen (mg/l)</t>
  </si>
  <si>
    <t>Secchi Disc (m)</t>
  </si>
  <si>
    <t>Days Since Last Precip</t>
  </si>
  <si>
    <t>Water Depth (m)</t>
  </si>
  <si>
    <t>Fecal Coliform (#/100ml)</t>
  </si>
  <si>
    <t>Alkalinity (mg/l)</t>
  </si>
  <si>
    <t>Chloride (mg/l)</t>
  </si>
  <si>
    <t>Nitrate + Nitrite (mg/l)</t>
  </si>
  <si>
    <t>Ammonia as N (mg/l)</t>
  </si>
  <si>
    <t>Sulfate (mg/l)</t>
  </si>
  <si>
    <t>BOD (mg/l)</t>
  </si>
  <si>
    <t>Kjeldahl-N</t>
  </si>
  <si>
    <t>&lt;1</t>
  </si>
  <si>
    <t>&gt;7</t>
  </si>
  <si>
    <t>&lt;.05</t>
  </si>
  <si>
    <t>&lt;.1</t>
  </si>
  <si>
    <t>Average</t>
  </si>
  <si>
    <t>Standard</t>
  </si>
  <si>
    <t>6.5 - 9.0</t>
  </si>
  <si>
    <t>&lt;3.3</t>
  </si>
  <si>
    <t>&lt;.01</t>
  </si>
  <si>
    <t>&lt;.03</t>
  </si>
  <si>
    <t>Flow (ft3/sec)</t>
  </si>
  <si>
    <t>12/11/2001</t>
  </si>
  <si>
    <t>&lt;.04</t>
  </si>
  <si>
    <t>&lt;.06</t>
  </si>
  <si>
    <t>&lt;0.04</t>
  </si>
  <si>
    <t>&lt;0.06</t>
  </si>
  <si>
    <t>&lt;0.01</t>
  </si>
  <si>
    <t>&gt;2419.2</t>
  </si>
  <si>
    <t>&lt;10</t>
  </si>
  <si>
    <t>&lt;4</t>
  </si>
  <si>
    <t>&lt;0.02</t>
  </si>
  <si>
    <t>&lt;0.1</t>
  </si>
  <si>
    <t>&gt;1</t>
  </si>
  <si>
    <t>&lt;2</t>
  </si>
  <si>
    <t>&lt;.02</t>
  </si>
  <si>
    <t>&lt;.5</t>
  </si>
  <si>
    <t>&lt;3</t>
  </si>
  <si>
    <t>&lt;0.03</t>
  </si>
  <si>
    <t>Air Temp (deg C)</t>
  </si>
  <si>
    <t>Specific Conductance (S/cm)</t>
  </si>
  <si>
    <t>Total Suspended Solids (mg/l)</t>
  </si>
  <si>
    <t>Volatile Suspended Solids (mg/l)</t>
  </si>
  <si>
    <t>Total Dissolved Solids (mg/l)</t>
  </si>
  <si>
    <t>Total Organic Carbon (mg/l)</t>
  </si>
  <si>
    <t>Total Phosphorus (mg/l)</t>
  </si>
  <si>
    <t>Ortho-Phosphorus (mg/l)</t>
  </si>
  <si>
    <t>Pheophytin-A (ug/l)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</si>
  <si>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</si>
  <si>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</si>
  <si>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</si>
  <si>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</si>
  <si>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</si>
  <si>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</si>
  <si>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Total Hardness (mg/l)</t>
  </si>
  <si>
    <t>Chlorophyll-A (ug/l)</t>
  </si>
  <si>
    <t>Water Temp (deg C)</t>
  </si>
  <si>
    <t>E. Coli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</si>
</sst>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14" fontId="1" fillId="0" borderId="1" xfId="19" applyNumberFormat="1" applyFont="1" applyFill="1" applyBorder="1" applyAlignment="1">
      <alignment horizontal="right" wrapText="1"/>
      <protection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4" fontId="1" fillId="0" borderId="1" xfId="19" applyNumberFormat="1" applyFont="1" applyFill="1" applyBorder="1" applyAlignment="1" applyProtection="1">
      <alignment horizontal="right" wrapText="1"/>
      <protection locked="0"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workbookViewId="0" topLeftCell="A1">
      <pane xSplit="1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7" sqref="F17"/>
    </sheetView>
  </sheetViews>
  <sheetFormatPr defaultColWidth="9.140625" defaultRowHeight="12.75"/>
  <cols>
    <col min="1" max="1" width="9.8515625" style="2" customWidth="1"/>
    <col min="2" max="2" width="7.7109375" style="0" bestFit="1" customWidth="1"/>
    <col min="3" max="3" width="6.7109375" style="0" customWidth="1"/>
    <col min="4" max="4" width="6.28125" style="0" bestFit="1" customWidth="1"/>
    <col min="5" max="5" width="7.28125" style="0" bestFit="1" customWidth="1"/>
    <col min="8" max="8" width="5.8515625" style="0" customWidth="1"/>
    <col min="11" max="11" width="5.421875" style="0" customWidth="1"/>
    <col min="12" max="12" width="12.28125" style="0" customWidth="1"/>
    <col min="13" max="13" width="7.7109375" style="0" bestFit="1" customWidth="1"/>
    <col min="14" max="14" width="6.57421875" style="0" bestFit="1" customWidth="1"/>
    <col min="15" max="15" width="8.140625" style="0" bestFit="1" customWidth="1"/>
    <col min="16" max="16" width="8.7109375" style="0" bestFit="1" customWidth="1"/>
    <col min="17" max="17" width="5.7109375" style="0" bestFit="1" customWidth="1"/>
    <col min="18" max="18" width="10.140625" style="0" bestFit="1" customWidth="1"/>
    <col min="19" max="19" width="9.8515625" style="0" customWidth="1"/>
    <col min="23" max="23" width="7.8515625" style="0" bestFit="1" customWidth="1"/>
    <col min="24" max="24" width="7.28125" style="0" customWidth="1"/>
    <col min="25" max="26" width="10.7109375" style="0" bestFit="1" customWidth="1"/>
    <col min="27" max="28" width="10.28125" style="0" customWidth="1"/>
    <col min="29" max="29" width="7.57421875" style="0" bestFit="1" customWidth="1"/>
    <col min="30" max="30" width="10.28125" style="0" bestFit="1" customWidth="1"/>
    <col min="31" max="31" width="9.8515625" style="0" customWidth="1"/>
    <col min="32" max="32" width="7.140625" style="0" bestFit="1" customWidth="1"/>
    <col min="33" max="33" width="7.57421875" style="0" bestFit="1" customWidth="1"/>
    <col min="34" max="34" width="5.7109375" style="0" bestFit="1" customWidth="1"/>
  </cols>
  <sheetData>
    <row r="1" spans="1:34" s="6" customFormat="1" ht="52.5">
      <c r="A1" s="5" t="s">
        <v>0</v>
      </c>
      <c r="B1" s="6" t="s">
        <v>24</v>
      </c>
      <c r="C1" s="6" t="s">
        <v>5</v>
      </c>
      <c r="D1" s="6" t="s">
        <v>4</v>
      </c>
      <c r="E1" s="6" t="s">
        <v>42</v>
      </c>
      <c r="F1" s="6" t="s">
        <v>59</v>
      </c>
      <c r="G1" s="6" t="s">
        <v>2</v>
      </c>
      <c r="H1" s="6" t="s">
        <v>1</v>
      </c>
      <c r="I1" s="6" t="s">
        <v>3</v>
      </c>
      <c r="J1" s="6" t="s">
        <v>6</v>
      </c>
      <c r="K1" s="6" t="s">
        <v>60</v>
      </c>
      <c r="L1" s="6" t="s">
        <v>43</v>
      </c>
      <c r="M1" s="6" t="s">
        <v>8</v>
      </c>
      <c r="N1" s="6" t="s">
        <v>11</v>
      </c>
      <c r="O1" s="6" t="s">
        <v>7</v>
      </c>
      <c r="P1" s="6" t="s">
        <v>57</v>
      </c>
      <c r="Q1" s="6" t="s">
        <v>12</v>
      </c>
      <c r="R1" s="6" t="s">
        <v>44</v>
      </c>
      <c r="S1" s="6" t="s">
        <v>45</v>
      </c>
      <c r="T1" s="6" t="s">
        <v>46</v>
      </c>
      <c r="U1" s="6" t="s">
        <v>47</v>
      </c>
      <c r="V1" s="6" t="s">
        <v>10</v>
      </c>
      <c r="W1" s="6" t="s">
        <v>9</v>
      </c>
      <c r="X1" s="6" t="s">
        <v>13</v>
      </c>
      <c r="Y1" s="6" t="s">
        <v>48</v>
      </c>
      <c r="Z1" s="6" t="s">
        <v>49</v>
      </c>
      <c r="AA1" s="6" t="s">
        <v>58</v>
      </c>
      <c r="AB1" s="6" t="s">
        <v>50</v>
      </c>
      <c r="AC1" s="6" t="s">
        <v>51</v>
      </c>
      <c r="AD1" s="6" t="s">
        <v>52</v>
      </c>
      <c r="AE1" s="6" t="s">
        <v>53</v>
      </c>
      <c r="AF1" s="6" t="s">
        <v>54</v>
      </c>
      <c r="AG1" s="6" t="s">
        <v>55</v>
      </c>
      <c r="AH1" s="6" t="s">
        <v>56</v>
      </c>
    </row>
    <row r="2" spans="1:27" s="7" customFormat="1" ht="12" customHeight="1">
      <c r="A2" s="3">
        <v>36753</v>
      </c>
      <c r="C2" s="7">
        <v>2.5</v>
      </c>
      <c r="E2" s="7">
        <v>26.64</v>
      </c>
      <c r="F2" s="7">
        <v>25.96</v>
      </c>
      <c r="G2" s="7">
        <v>6.22</v>
      </c>
      <c r="H2" s="7">
        <v>7.03</v>
      </c>
      <c r="L2" s="7">
        <v>8540</v>
      </c>
      <c r="M2" s="7">
        <v>2120</v>
      </c>
      <c r="N2" s="7">
        <v>2140</v>
      </c>
      <c r="O2" s="7">
        <v>60</v>
      </c>
      <c r="R2" s="7">
        <v>12</v>
      </c>
      <c r="S2" s="7">
        <v>6</v>
      </c>
      <c r="T2" s="7">
        <v>6840</v>
      </c>
      <c r="U2" s="7">
        <v>6</v>
      </c>
      <c r="V2" s="7">
        <v>0.2</v>
      </c>
      <c r="W2" s="7" t="s">
        <v>17</v>
      </c>
      <c r="Y2" s="7" t="s">
        <v>17</v>
      </c>
      <c r="Z2" s="7" t="s">
        <v>17</v>
      </c>
      <c r="AA2" s="7" t="s">
        <v>21</v>
      </c>
    </row>
    <row r="3" spans="1:27" s="7" customFormat="1" ht="12.75">
      <c r="A3" s="3">
        <v>36871</v>
      </c>
      <c r="B3" s="7">
        <v>2.7</v>
      </c>
      <c r="C3" s="7">
        <v>0.3</v>
      </c>
      <c r="D3" s="7" t="s">
        <v>15</v>
      </c>
      <c r="E3" s="7">
        <v>23</v>
      </c>
      <c r="F3" s="7">
        <v>10.28</v>
      </c>
      <c r="G3" s="7">
        <v>10.48</v>
      </c>
      <c r="H3" s="7">
        <v>9.28</v>
      </c>
      <c r="L3" s="7">
        <v>12700</v>
      </c>
      <c r="M3" s="7">
        <v>3599</v>
      </c>
      <c r="N3" s="7">
        <v>2363</v>
      </c>
      <c r="O3" s="7">
        <v>84</v>
      </c>
      <c r="R3" s="7">
        <v>12</v>
      </c>
      <c r="S3" s="7">
        <v>2</v>
      </c>
      <c r="T3" s="7">
        <v>9331</v>
      </c>
      <c r="U3" s="7">
        <v>2.1</v>
      </c>
      <c r="V3" s="7">
        <v>0.1</v>
      </c>
      <c r="W3" s="7" t="s">
        <v>22</v>
      </c>
      <c r="Y3" s="7">
        <v>2.4</v>
      </c>
      <c r="Z3" s="7">
        <v>2.4</v>
      </c>
      <c r="AA3" s="7" t="s">
        <v>21</v>
      </c>
    </row>
    <row r="4" spans="1:27" s="7" customFormat="1" ht="12.75">
      <c r="A4" s="3">
        <v>36965</v>
      </c>
      <c r="C4" s="7">
        <v>0.3</v>
      </c>
      <c r="D4" s="7" t="s">
        <v>15</v>
      </c>
      <c r="E4" s="7">
        <v>12.5</v>
      </c>
      <c r="F4" s="7">
        <v>13.4</v>
      </c>
      <c r="G4" s="7">
        <v>7.79</v>
      </c>
      <c r="H4" s="7">
        <v>7.82</v>
      </c>
      <c r="L4" s="7">
        <v>15340</v>
      </c>
      <c r="M4" s="7">
        <v>4200</v>
      </c>
      <c r="N4" s="7">
        <v>2740</v>
      </c>
      <c r="O4" s="7">
        <v>64</v>
      </c>
      <c r="R4" s="7">
        <v>14</v>
      </c>
      <c r="S4" s="7" t="s">
        <v>14</v>
      </c>
      <c r="T4" s="7">
        <v>14200</v>
      </c>
      <c r="U4" s="7">
        <v>3.6</v>
      </c>
      <c r="V4" s="7">
        <v>0.1</v>
      </c>
      <c r="W4" s="7" t="s">
        <v>16</v>
      </c>
      <c r="Y4" s="7" t="s">
        <v>16</v>
      </c>
      <c r="Z4" s="7" t="s">
        <v>16</v>
      </c>
      <c r="AA4" s="7">
        <v>6.9</v>
      </c>
    </row>
    <row r="5" spans="1:27" s="7" customFormat="1" ht="12.75">
      <c r="A5" s="3">
        <v>37125</v>
      </c>
      <c r="C5" s="7">
        <v>0.67</v>
      </c>
      <c r="D5" s="7" t="s">
        <v>15</v>
      </c>
      <c r="E5" s="7">
        <v>29</v>
      </c>
      <c r="F5" s="7">
        <v>25.2</v>
      </c>
      <c r="G5" s="7">
        <v>5.09</v>
      </c>
      <c r="H5" s="7">
        <v>7.51</v>
      </c>
      <c r="I5" s="7">
        <v>0.125</v>
      </c>
      <c r="K5" s="7">
        <v>47.7</v>
      </c>
      <c r="L5" s="7">
        <v>10430</v>
      </c>
      <c r="M5" s="7">
        <v>2599</v>
      </c>
      <c r="N5" s="7">
        <v>1740</v>
      </c>
      <c r="O5" s="7">
        <v>86</v>
      </c>
      <c r="R5" s="7">
        <v>121</v>
      </c>
      <c r="S5" s="7">
        <v>20</v>
      </c>
      <c r="T5" s="7">
        <v>6700</v>
      </c>
      <c r="U5" s="7">
        <v>7.4</v>
      </c>
      <c r="V5" s="7">
        <v>0.3</v>
      </c>
      <c r="W5" s="7">
        <v>0.69</v>
      </c>
      <c r="Y5" s="7">
        <v>0.07</v>
      </c>
      <c r="Z5" s="7" t="s">
        <v>23</v>
      </c>
      <c r="AA5" s="7">
        <v>25.1</v>
      </c>
    </row>
    <row r="6" spans="1:34" s="7" customFormat="1" ht="12.75" customHeight="1">
      <c r="A6" s="8" t="s">
        <v>25</v>
      </c>
      <c r="B6" s="7">
        <v>20</v>
      </c>
      <c r="C6" s="7">
        <v>0.7</v>
      </c>
      <c r="D6" s="7" t="s">
        <v>15</v>
      </c>
      <c r="E6" s="7">
        <v>19</v>
      </c>
      <c r="F6" s="7">
        <v>8.3</v>
      </c>
      <c r="G6" s="7">
        <v>13.29</v>
      </c>
      <c r="H6" s="7">
        <v>8.04</v>
      </c>
      <c r="I6" s="7">
        <v>0.25</v>
      </c>
      <c r="K6" s="7">
        <v>6.3</v>
      </c>
      <c r="L6" s="7">
        <v>14140</v>
      </c>
      <c r="M6" s="7">
        <v>3449</v>
      </c>
      <c r="N6" s="7">
        <v>2400</v>
      </c>
      <c r="O6" s="7">
        <v>87</v>
      </c>
      <c r="R6" s="7">
        <v>12</v>
      </c>
      <c r="S6" s="7">
        <v>8</v>
      </c>
      <c r="T6" s="7">
        <v>3762</v>
      </c>
      <c r="U6" s="7">
        <v>3.2</v>
      </c>
      <c r="V6" s="7">
        <v>0.2</v>
      </c>
      <c r="W6" s="7" t="s">
        <v>26</v>
      </c>
      <c r="Y6" s="7" t="s">
        <v>27</v>
      </c>
      <c r="Z6" s="7" t="s">
        <v>26</v>
      </c>
      <c r="AC6" s="7">
        <v>710</v>
      </c>
      <c r="AD6" s="7">
        <v>320</v>
      </c>
      <c r="AE6" s="7">
        <v>78</v>
      </c>
      <c r="AF6" s="7">
        <v>2400</v>
      </c>
      <c r="AH6" s="7">
        <v>8.1</v>
      </c>
    </row>
    <row r="7" spans="1:34" s="7" customFormat="1" ht="12.75">
      <c r="A7" s="3">
        <v>37558</v>
      </c>
      <c r="D7" s="7">
        <v>1</v>
      </c>
      <c r="E7" s="7">
        <v>23</v>
      </c>
      <c r="F7" s="7">
        <v>13.9</v>
      </c>
      <c r="G7" s="7">
        <v>8.54</v>
      </c>
      <c r="H7" s="7">
        <v>7.82</v>
      </c>
      <c r="I7" s="7" t="s">
        <v>30</v>
      </c>
      <c r="K7" s="7" t="s">
        <v>31</v>
      </c>
      <c r="L7" s="7">
        <v>1058</v>
      </c>
      <c r="M7" s="7">
        <v>104</v>
      </c>
      <c r="N7" s="7">
        <v>322</v>
      </c>
      <c r="O7" s="7">
        <v>54</v>
      </c>
      <c r="R7" s="7">
        <v>2280</v>
      </c>
      <c r="S7" s="7">
        <v>248</v>
      </c>
      <c r="T7" s="7">
        <v>687</v>
      </c>
      <c r="U7" s="7">
        <v>5.7</v>
      </c>
      <c r="V7" s="7">
        <v>0.4</v>
      </c>
      <c r="W7" s="7">
        <v>0.43</v>
      </c>
      <c r="Y7" s="7">
        <v>1.7</v>
      </c>
      <c r="Z7" s="7">
        <v>0.9</v>
      </c>
      <c r="AA7" s="7" t="s">
        <v>32</v>
      </c>
      <c r="AC7" s="7">
        <v>610</v>
      </c>
      <c r="AD7" s="7">
        <v>25</v>
      </c>
      <c r="AE7" s="7">
        <v>22</v>
      </c>
      <c r="AF7" s="7">
        <v>73</v>
      </c>
      <c r="AH7" s="7">
        <v>10.9</v>
      </c>
    </row>
    <row r="8" spans="1:34" s="7" customFormat="1" ht="12.75">
      <c r="A8" s="3">
        <v>37585</v>
      </c>
      <c r="B8" s="7">
        <v>70</v>
      </c>
      <c r="C8" s="7">
        <v>0.5</v>
      </c>
      <c r="D8" s="7" t="s">
        <v>15</v>
      </c>
      <c r="E8" s="7">
        <v>7.5</v>
      </c>
      <c r="F8" s="7">
        <v>5.5</v>
      </c>
      <c r="G8" s="7">
        <v>8.77</v>
      </c>
      <c r="H8" s="7">
        <v>7.5</v>
      </c>
      <c r="I8" s="7">
        <v>0.5</v>
      </c>
      <c r="K8" s="7">
        <v>23</v>
      </c>
      <c r="L8" s="7">
        <v>13800</v>
      </c>
      <c r="M8" s="7">
        <v>3600</v>
      </c>
      <c r="N8" s="7">
        <v>1808</v>
      </c>
      <c r="O8" s="7">
        <v>38</v>
      </c>
      <c r="R8" s="7">
        <v>16</v>
      </c>
      <c r="S8" s="7">
        <v>6</v>
      </c>
      <c r="T8" s="7">
        <v>9346</v>
      </c>
      <c r="U8" s="7">
        <v>8.6</v>
      </c>
      <c r="V8" s="7">
        <v>0.2</v>
      </c>
      <c r="W8" s="7" t="s">
        <v>28</v>
      </c>
      <c r="Y8" s="7" t="s">
        <v>29</v>
      </c>
      <c r="Z8" s="7" t="s">
        <v>28</v>
      </c>
      <c r="AA8" s="7">
        <v>26.1</v>
      </c>
      <c r="AC8" s="7">
        <v>660</v>
      </c>
      <c r="AD8" s="7">
        <v>240</v>
      </c>
      <c r="AE8" s="7">
        <v>55</v>
      </c>
      <c r="AF8" s="7">
        <v>3200</v>
      </c>
      <c r="AH8" s="7">
        <v>2.4</v>
      </c>
    </row>
    <row r="9" spans="1:34" s="7" customFormat="1" ht="12.75">
      <c r="A9" s="3">
        <v>37635</v>
      </c>
      <c r="C9" s="7">
        <v>0.5</v>
      </c>
      <c r="D9" s="7" t="s">
        <v>15</v>
      </c>
      <c r="E9" s="7">
        <v>11</v>
      </c>
      <c r="F9" s="7">
        <v>5.52</v>
      </c>
      <c r="G9" s="7">
        <v>9.76</v>
      </c>
      <c r="H9" s="7">
        <v>7.76</v>
      </c>
      <c r="I9" s="7">
        <v>0.5</v>
      </c>
      <c r="K9" s="7" t="s">
        <v>14</v>
      </c>
      <c r="L9" s="7">
        <v>15300</v>
      </c>
      <c r="M9" s="7">
        <v>3950</v>
      </c>
      <c r="N9" s="7">
        <v>2220</v>
      </c>
      <c r="O9" s="7">
        <v>58</v>
      </c>
      <c r="R9" s="7">
        <v>12</v>
      </c>
      <c r="S9" s="7" t="s">
        <v>33</v>
      </c>
      <c r="T9" s="7">
        <v>10303</v>
      </c>
      <c r="U9" s="7">
        <v>3.8</v>
      </c>
      <c r="V9" s="7" t="s">
        <v>34</v>
      </c>
      <c r="W9" s="7" t="s">
        <v>28</v>
      </c>
      <c r="Y9" s="7">
        <v>0.1</v>
      </c>
      <c r="Z9" s="7" t="s">
        <v>28</v>
      </c>
      <c r="AA9" s="7" t="s">
        <v>32</v>
      </c>
      <c r="AC9" s="7">
        <v>78</v>
      </c>
      <c r="AD9" s="7">
        <v>18</v>
      </c>
      <c r="AE9" s="7">
        <v>9.6</v>
      </c>
      <c r="AF9" s="7">
        <v>64</v>
      </c>
      <c r="AH9" s="7" t="s">
        <v>35</v>
      </c>
    </row>
    <row r="10" spans="1:34" s="7" customFormat="1" ht="12.75">
      <c r="A10" s="3">
        <v>37698</v>
      </c>
      <c r="B10" s="7">
        <v>2</v>
      </c>
      <c r="C10" s="7" t="s">
        <v>39</v>
      </c>
      <c r="D10" s="7" t="s">
        <v>15</v>
      </c>
      <c r="E10" s="7">
        <v>14</v>
      </c>
      <c r="F10" s="7">
        <v>12.54</v>
      </c>
      <c r="G10" s="7">
        <v>8.65</v>
      </c>
      <c r="H10" s="7">
        <v>8.49</v>
      </c>
      <c r="I10" s="7">
        <v>0.5</v>
      </c>
      <c r="K10" s="7" t="s">
        <v>14</v>
      </c>
      <c r="L10" s="7">
        <v>13570</v>
      </c>
      <c r="M10" s="7">
        <v>6670</v>
      </c>
      <c r="N10" s="7">
        <v>7100</v>
      </c>
      <c r="O10" s="7">
        <v>38</v>
      </c>
      <c r="R10" s="7">
        <v>30</v>
      </c>
      <c r="S10" s="7">
        <v>8</v>
      </c>
      <c r="T10" s="7">
        <v>10041</v>
      </c>
      <c r="U10" s="7">
        <v>4.6</v>
      </c>
      <c r="V10" s="7" t="s">
        <v>34</v>
      </c>
      <c r="W10" s="7">
        <v>1</v>
      </c>
      <c r="Y10" s="7" t="s">
        <v>29</v>
      </c>
      <c r="Z10" s="7" t="s">
        <v>28</v>
      </c>
      <c r="AA10" s="7">
        <v>15.4</v>
      </c>
      <c r="AC10" s="7">
        <v>658</v>
      </c>
      <c r="AD10" s="7">
        <v>277</v>
      </c>
      <c r="AE10" s="7">
        <v>66</v>
      </c>
      <c r="AF10" s="7">
        <v>2518</v>
      </c>
      <c r="AH10" s="7" t="s">
        <v>35</v>
      </c>
    </row>
    <row r="11" spans="1:34" s="7" customFormat="1" ht="12.75">
      <c r="A11" s="3">
        <v>37817</v>
      </c>
      <c r="B11" s="7">
        <v>10</v>
      </c>
      <c r="C11" s="7">
        <v>1</v>
      </c>
      <c r="D11" s="7" t="s">
        <v>15</v>
      </c>
      <c r="E11" s="7">
        <v>33</v>
      </c>
      <c r="F11" s="7">
        <v>27.3</v>
      </c>
      <c r="G11" s="7">
        <v>9.81</v>
      </c>
      <c r="H11" s="7">
        <v>9.38</v>
      </c>
      <c r="I11" s="7" t="s">
        <v>36</v>
      </c>
      <c r="K11" s="7">
        <v>3</v>
      </c>
      <c r="L11" s="7">
        <v>3610</v>
      </c>
      <c r="M11" s="7">
        <v>289</v>
      </c>
      <c r="N11" s="7">
        <v>383</v>
      </c>
      <c r="O11" s="7">
        <v>52</v>
      </c>
      <c r="R11" s="7">
        <v>6</v>
      </c>
      <c r="S11" s="7" t="s">
        <v>33</v>
      </c>
      <c r="T11" s="7">
        <v>2509</v>
      </c>
      <c r="U11" s="7" t="s">
        <v>37</v>
      </c>
      <c r="V11" s="7">
        <v>0.3</v>
      </c>
      <c r="W11" s="7" t="s">
        <v>38</v>
      </c>
      <c r="Y11" s="7">
        <v>0.12</v>
      </c>
      <c r="AA11" s="7" t="s">
        <v>32</v>
      </c>
      <c r="AC11" s="7">
        <v>321</v>
      </c>
      <c r="AD11" s="7">
        <v>41</v>
      </c>
      <c r="AE11" s="7">
        <v>20</v>
      </c>
      <c r="AF11" s="7">
        <v>517</v>
      </c>
      <c r="AH11" s="7">
        <v>8.8</v>
      </c>
    </row>
    <row r="12" spans="1:11" s="7" customFormat="1" ht="12.75">
      <c r="A12" s="3">
        <v>38125</v>
      </c>
      <c r="B12" s="7">
        <v>50</v>
      </c>
      <c r="C12" s="7">
        <v>2</v>
      </c>
      <c r="E12" s="7">
        <v>35</v>
      </c>
      <c r="F12" s="7">
        <v>22.9</v>
      </c>
      <c r="G12" s="7">
        <v>8.6</v>
      </c>
      <c r="H12" s="7">
        <v>7.8</v>
      </c>
      <c r="K12" s="7">
        <v>25</v>
      </c>
    </row>
    <row r="13" spans="1:34" s="7" customFormat="1" ht="12.75">
      <c r="A13" s="3">
        <v>38159</v>
      </c>
      <c r="C13" s="7">
        <v>9</v>
      </c>
      <c r="D13" s="7" t="s">
        <v>15</v>
      </c>
      <c r="E13" s="7">
        <v>26</v>
      </c>
      <c r="F13" s="7">
        <v>25.7</v>
      </c>
      <c r="G13" s="7">
        <v>5.72</v>
      </c>
      <c r="H13" s="7">
        <v>7.94</v>
      </c>
      <c r="I13" s="7">
        <v>0.5</v>
      </c>
      <c r="K13" s="7">
        <v>21.1</v>
      </c>
      <c r="L13" s="7">
        <v>8390</v>
      </c>
      <c r="M13" s="7">
        <v>2000</v>
      </c>
      <c r="N13" s="7">
        <v>2150</v>
      </c>
      <c r="O13" s="7">
        <v>80</v>
      </c>
      <c r="R13" s="7">
        <v>8</v>
      </c>
      <c r="S13" s="7">
        <v>5</v>
      </c>
      <c r="T13" s="7">
        <v>6103</v>
      </c>
      <c r="U13" s="7">
        <v>9</v>
      </c>
      <c r="V13" s="7">
        <v>0.34</v>
      </c>
      <c r="W13" s="7">
        <v>0.14</v>
      </c>
      <c r="Y13" s="7" t="s">
        <v>29</v>
      </c>
      <c r="Z13" s="7" t="s">
        <v>28</v>
      </c>
      <c r="AA13" s="7" t="s">
        <v>40</v>
      </c>
      <c r="AC13" s="7">
        <v>385</v>
      </c>
      <c r="AD13" s="7">
        <v>160</v>
      </c>
      <c r="AE13" s="7">
        <v>35</v>
      </c>
      <c r="AF13" s="7">
        <v>1750</v>
      </c>
      <c r="AH13" s="7">
        <v>6.5</v>
      </c>
    </row>
    <row r="14" spans="1:34" s="7" customFormat="1" ht="12.75">
      <c r="A14" s="4">
        <v>38215</v>
      </c>
      <c r="B14" s="7">
        <v>1</v>
      </c>
      <c r="C14" s="7">
        <v>0.5</v>
      </c>
      <c r="D14" s="7">
        <v>3</v>
      </c>
      <c r="E14" s="7">
        <v>25</v>
      </c>
      <c r="F14" s="7">
        <v>24</v>
      </c>
      <c r="G14" s="7">
        <v>8.84</v>
      </c>
      <c r="H14" s="7">
        <v>8.2</v>
      </c>
      <c r="I14" s="7">
        <v>0.5</v>
      </c>
      <c r="K14" s="7">
        <v>62.2</v>
      </c>
      <c r="L14" s="7">
        <v>9760</v>
      </c>
      <c r="M14" s="7">
        <v>2360</v>
      </c>
      <c r="N14" s="7">
        <v>1774</v>
      </c>
      <c r="O14" s="7">
        <v>71</v>
      </c>
      <c r="R14" s="7">
        <v>8</v>
      </c>
      <c r="S14" s="7">
        <v>4</v>
      </c>
      <c r="T14" s="7">
        <v>6885</v>
      </c>
      <c r="U14" s="7">
        <v>8</v>
      </c>
      <c r="V14" s="7" t="s">
        <v>35</v>
      </c>
      <c r="Y14" s="7">
        <v>0.78</v>
      </c>
      <c r="Z14" s="7" t="s">
        <v>41</v>
      </c>
      <c r="AA14" s="7" t="s">
        <v>40</v>
      </c>
      <c r="AC14" s="7">
        <v>424</v>
      </c>
      <c r="AD14" s="7">
        <v>160</v>
      </c>
      <c r="AE14" s="7">
        <v>50</v>
      </c>
      <c r="AF14" s="7">
        <v>1440</v>
      </c>
      <c r="AH14" s="7">
        <v>1.2</v>
      </c>
    </row>
    <row r="15" spans="1:12" s="7" customFormat="1" ht="12.75">
      <c r="A15" s="3">
        <v>38470</v>
      </c>
      <c r="C15" s="7">
        <v>0.75</v>
      </c>
      <c r="D15" s="7">
        <v>5</v>
      </c>
      <c r="E15" s="7">
        <v>21</v>
      </c>
      <c r="F15" s="7">
        <v>19.31</v>
      </c>
      <c r="G15" s="7">
        <v>8</v>
      </c>
      <c r="H15" s="7">
        <v>8.12</v>
      </c>
      <c r="K15" s="7">
        <v>960</v>
      </c>
      <c r="L15" s="7">
        <v>1004</v>
      </c>
    </row>
    <row r="16" s="7" customFormat="1" ht="14.25" customHeight="1">
      <c r="A16" s="3"/>
    </row>
    <row r="17" spans="1:20" s="7" customFormat="1" ht="14.25" customHeight="1">
      <c r="A17" s="3" t="s">
        <v>18</v>
      </c>
      <c r="B17" s="9">
        <f>AVERAGE(B2:B15)</f>
        <v>22.24285714285714</v>
      </c>
      <c r="E17" s="10"/>
      <c r="F17" s="10">
        <f>AVERAGE(F2:F15)</f>
        <v>17.129285714285714</v>
      </c>
      <c r="G17" s="9">
        <f>AVERAGE(G2:G15)</f>
        <v>8.540000000000001</v>
      </c>
      <c r="H17" s="9">
        <f>AVERAGE(H2:H15)</f>
        <v>8.049285714285714</v>
      </c>
      <c r="J17" s="10"/>
      <c r="K17" s="10">
        <f>GEOMEAN(K5:K16)</f>
        <v>29.982925981105193</v>
      </c>
      <c r="M17" s="9">
        <f>AVERAGE(M2:M14)</f>
        <v>2911.6666666666665</v>
      </c>
      <c r="N17" s="9">
        <f>AVERAGE(N2:N14)</f>
        <v>2261.6666666666665</v>
      </c>
      <c r="T17" s="10">
        <f>AVERAGE(T2:T14)</f>
        <v>7225.583333333333</v>
      </c>
    </row>
    <row r="18" spans="1:20" s="7" customFormat="1" ht="12.75">
      <c r="A18" s="3" t="s">
        <v>19</v>
      </c>
      <c r="F18" s="7">
        <v>35</v>
      </c>
      <c r="G18" s="7">
        <v>5</v>
      </c>
      <c r="H18" s="7" t="s">
        <v>20</v>
      </c>
      <c r="M18" s="7">
        <v>7000</v>
      </c>
      <c r="N18" s="7">
        <v>3500</v>
      </c>
      <c r="T18" s="7">
        <v>15000</v>
      </c>
    </row>
    <row r="19" s="7" customFormat="1" ht="12.75">
      <c r="A19" s="3"/>
    </row>
    <row r="21" ht="12.75">
      <c r="H2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Nancy N. Hanks</cp:lastModifiedBy>
  <dcterms:created xsi:type="dcterms:W3CDTF">2001-02-02T16:36:52Z</dcterms:created>
  <dcterms:modified xsi:type="dcterms:W3CDTF">2007-08-17T21:34:37Z</dcterms:modified>
  <cp:category/>
  <cp:version/>
  <cp:contentType/>
  <cp:contentStatus/>
</cp:coreProperties>
</file>