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 2004 Allocations" sheetId="1" r:id="rId1"/>
  </sheets>
  <definedNames>
    <definedName name="_xlnm.Print_Titles" localSheetId="0">'SRSA 2004 Allocations'!$5:$5</definedName>
  </definedNames>
  <calcPr fullCalcOnLoad="1"/>
</workbook>
</file>

<file path=xl/sharedStrings.xml><?xml version="1.0" encoding="utf-8"?>
<sst xmlns="http://schemas.openxmlformats.org/spreadsheetml/2006/main" count="1453" uniqueCount="787">
  <si>
    <t>3910002</t>
  </si>
  <si>
    <t>S358A040294</t>
  </si>
  <si>
    <t>0294</t>
  </si>
  <si>
    <t>100062785</t>
  </si>
  <si>
    <t>Arcadia Local School District</t>
  </si>
  <si>
    <t>Arcadia Local School</t>
  </si>
  <si>
    <t>19033 SR 12</t>
  </si>
  <si>
    <t/>
  </si>
  <si>
    <t>Arcadia</t>
  </si>
  <si>
    <t>OH</t>
  </si>
  <si>
    <t>44804</t>
  </si>
  <si>
    <t>Superintendent</t>
  </si>
  <si>
    <t>Lewis</t>
  </si>
  <si>
    <t>David</t>
  </si>
  <si>
    <t>L</t>
  </si>
  <si>
    <t>4198946431</t>
  </si>
  <si>
    <t>ad_supt@noacsc.org</t>
  </si>
  <si>
    <t>4198946970</t>
  </si>
  <si>
    <t>AD_SUPT@NOACSC.ORG</t>
  </si>
  <si>
    <t>SRSA</t>
  </si>
  <si>
    <t>3904742</t>
  </si>
  <si>
    <t>S358A045128</t>
  </si>
  <si>
    <t>5128</t>
  </si>
  <si>
    <t>100438209</t>
  </si>
  <si>
    <t>Arlington Local School District</t>
  </si>
  <si>
    <t>336 South Main Street</t>
  </si>
  <si>
    <t>P.O. Box 260</t>
  </si>
  <si>
    <t>Arlington</t>
  </si>
  <si>
    <t>45814</t>
  </si>
  <si>
    <t>Coletta</t>
  </si>
  <si>
    <t>Donald</t>
  </si>
  <si>
    <t>E</t>
  </si>
  <si>
    <t>4193655121</t>
  </si>
  <si>
    <t>ag_supt@noacsc.org</t>
  </si>
  <si>
    <t>0260</t>
  </si>
  <si>
    <t>4193651282</t>
  </si>
  <si>
    <t>AG_SUPT@NOACSC.ORG</t>
  </si>
  <si>
    <t>3905116</t>
  </si>
  <si>
    <t>S358A041861</t>
  </si>
  <si>
    <t>1861</t>
  </si>
  <si>
    <t>080158165</t>
  </si>
  <si>
    <t>Auburn JVSD</t>
  </si>
  <si>
    <t>8140 Auburn Road</t>
  </si>
  <si>
    <t>Concord Twp.</t>
  </si>
  <si>
    <t>44077</t>
  </si>
  <si>
    <t>Treasurer</t>
  </si>
  <si>
    <t>Connelly</t>
  </si>
  <si>
    <t>Michael</t>
  </si>
  <si>
    <t>J</t>
  </si>
  <si>
    <t>4403577542</t>
  </si>
  <si>
    <t>mconnelly@auburncc.org</t>
  </si>
  <si>
    <t>4403570310</t>
  </si>
  <si>
    <t>MCONNELLY@AUBURNCC.ORG</t>
  </si>
  <si>
    <t>3905085</t>
  </si>
  <si>
    <t>S358A045960</t>
  </si>
  <si>
    <t>5960</t>
  </si>
  <si>
    <t>098436835</t>
  </si>
  <si>
    <t>Belmont Career Center</t>
  </si>
  <si>
    <t>Belmont-Harrison Vocational School District</t>
  </si>
  <si>
    <t>110 Fox Shannon Place</t>
  </si>
  <si>
    <t>St.Clairsville</t>
  </si>
  <si>
    <t>43950</t>
  </si>
  <si>
    <t>Bizzari</t>
  </si>
  <si>
    <t>Charles</t>
  </si>
  <si>
    <t>V</t>
  </si>
  <si>
    <t>7406959130</t>
  </si>
  <si>
    <t>bj_charles@omeresa.net</t>
  </si>
  <si>
    <t>Chuck</t>
  </si>
  <si>
    <t>8751</t>
  </si>
  <si>
    <t>7406955340</t>
  </si>
  <si>
    <t>BJ_CHARLES@OMERESA.NET</t>
  </si>
  <si>
    <t>3904969</t>
  </si>
  <si>
    <t>S358A042420</t>
  </si>
  <si>
    <t>2420</t>
  </si>
  <si>
    <t>956923551</t>
  </si>
  <si>
    <t>Bettsville Local School District</t>
  </si>
  <si>
    <t>118 Washington St</t>
  </si>
  <si>
    <t xml:space="preserve">Bettsville </t>
  </si>
  <si>
    <t>44815</t>
  </si>
  <si>
    <t>Principal</t>
  </si>
  <si>
    <t>Garling</t>
  </si>
  <si>
    <t xml:space="preserve">Jane </t>
  </si>
  <si>
    <t>F</t>
  </si>
  <si>
    <t>4199865166</t>
  </si>
  <si>
    <t>betts_supt@noeca.org</t>
  </si>
  <si>
    <t>Randy</t>
  </si>
  <si>
    <t>Pawlowski</t>
  </si>
  <si>
    <t>Bettsville</t>
  </si>
  <si>
    <t>4199866039</t>
  </si>
  <si>
    <t>BVHS_HS_PRIN@NOECA.ESU.K12.OH.US</t>
  </si>
  <si>
    <t>3904976</t>
  </si>
  <si>
    <t>S358A040536</t>
  </si>
  <si>
    <t>0536</t>
  </si>
  <si>
    <t>100063825</t>
  </si>
  <si>
    <t>Botkins Local School</t>
  </si>
  <si>
    <t>P. O. Box 550</t>
  </si>
  <si>
    <t>208 N. Sycamore St.</t>
  </si>
  <si>
    <t>Botkins</t>
  </si>
  <si>
    <t>45306</t>
  </si>
  <si>
    <t>Schneider</t>
  </si>
  <si>
    <t xml:space="preserve">Connie </t>
  </si>
  <si>
    <t>S</t>
  </si>
  <si>
    <t>9376933756</t>
  </si>
  <si>
    <t>bt_connie@woco-k12.org</t>
  </si>
  <si>
    <t>Connie</t>
  </si>
  <si>
    <t>9376932557</t>
  </si>
  <si>
    <t>BT_CONNIE@WOCO-K12.ORG</t>
  </si>
  <si>
    <t>3904522</t>
  </si>
  <si>
    <t>S358A041338</t>
  </si>
  <si>
    <t>1338</t>
  </si>
  <si>
    <t>023686579</t>
  </si>
  <si>
    <t>Bradford Exempted Village Schools</t>
  </si>
  <si>
    <t>760 Railroad Ave</t>
  </si>
  <si>
    <t xml:space="preserve">Bradford </t>
  </si>
  <si>
    <t>45308</t>
  </si>
  <si>
    <t>Superintendent of Schools</t>
  </si>
  <si>
    <t>Curtin</t>
  </si>
  <si>
    <t>Dennis</t>
  </si>
  <si>
    <t>9374482770</t>
  </si>
  <si>
    <t>bdhslkauffma@mdeca.org</t>
  </si>
  <si>
    <t xml:space="preserve">John </t>
  </si>
  <si>
    <t>Virgint</t>
  </si>
  <si>
    <t>1163</t>
  </si>
  <si>
    <t>9374482811</t>
  </si>
  <si>
    <t>9374482742</t>
  </si>
  <si>
    <t>VIRGINT4@AOL.COM</t>
  </si>
  <si>
    <t>3910026</t>
  </si>
  <si>
    <t>S358A045103</t>
  </si>
  <si>
    <t>5103</t>
  </si>
  <si>
    <t>100666338</t>
  </si>
  <si>
    <t>Clay Local School District</t>
  </si>
  <si>
    <t>44 Clay High Street</t>
  </si>
  <si>
    <t>Portsmouth</t>
  </si>
  <si>
    <t>45662</t>
  </si>
  <si>
    <t>Mantell</t>
  </si>
  <si>
    <t>Anthony</t>
  </si>
  <si>
    <t>7403546645</t>
  </si>
  <si>
    <t>tmantell_cl@scoca-k12.org</t>
  </si>
  <si>
    <t>8817</t>
  </si>
  <si>
    <t>7403545746</t>
  </si>
  <si>
    <t>TMANTELL_CL@SCOCA-K12.ORG</t>
  </si>
  <si>
    <t>3906496</t>
  </si>
  <si>
    <t>S358A042412</t>
  </si>
  <si>
    <t>2412</t>
  </si>
  <si>
    <t>044382323</t>
  </si>
  <si>
    <t>College Corner Local S.D.</t>
  </si>
  <si>
    <t>230 Ramsey Street</t>
  </si>
  <si>
    <t>P.O. Box 337</t>
  </si>
  <si>
    <t>College Corner</t>
  </si>
  <si>
    <t>45003</t>
  </si>
  <si>
    <t>Freeman</t>
  </si>
  <si>
    <t>Terri</t>
  </si>
  <si>
    <t>A</t>
  </si>
  <si>
    <t>9374561187</t>
  </si>
  <si>
    <t>pbbo_tf@swoca.net</t>
  </si>
  <si>
    <t>101 E. Main Street</t>
  </si>
  <si>
    <t>Court House Basement</t>
  </si>
  <si>
    <t>Eaton</t>
  </si>
  <si>
    <t>45320</t>
  </si>
  <si>
    <t>9374563253</t>
  </si>
  <si>
    <t>PBBO_TF@SWOCA.NET</t>
  </si>
  <si>
    <t>3904754</t>
  </si>
  <si>
    <t>S358A040522</t>
  </si>
  <si>
    <t>0522</t>
  </si>
  <si>
    <t>184235240</t>
  </si>
  <si>
    <t>Conotton Valley Union Local Schools</t>
  </si>
  <si>
    <t>K-12</t>
  </si>
  <si>
    <t>7205 Cumberland Road</t>
  </si>
  <si>
    <t>Bowerston</t>
  </si>
  <si>
    <t>44695</t>
  </si>
  <si>
    <t>Curriculum Director</t>
  </si>
  <si>
    <t>Evanosky</t>
  </si>
  <si>
    <t>John</t>
  </si>
  <si>
    <t>R</t>
  </si>
  <si>
    <t>7402692000</t>
  </si>
  <si>
    <t>cv_john@omeresa.net</t>
  </si>
  <si>
    <t>7205 Cumberland road</t>
  </si>
  <si>
    <t>7402697901</t>
  </si>
  <si>
    <t>CV_JOHN@OMERESA.NET</t>
  </si>
  <si>
    <t>3906522</t>
  </si>
  <si>
    <t>S358A045868</t>
  </si>
  <si>
    <t>5868</t>
  </si>
  <si>
    <t>095019436</t>
  </si>
  <si>
    <t>Coshocton County JVSD</t>
  </si>
  <si>
    <t>Coshocton County Career Center</t>
  </si>
  <si>
    <t>23640 CR 202</t>
  </si>
  <si>
    <t>Coshocton</t>
  </si>
  <si>
    <t>43812</t>
  </si>
  <si>
    <t>Johnson</t>
  </si>
  <si>
    <t xml:space="preserve">Donna </t>
  </si>
  <si>
    <t>7406220211</t>
  </si>
  <si>
    <t>cjv_donna@omeresa.net</t>
  </si>
  <si>
    <t>Donna</t>
  </si>
  <si>
    <t>9599</t>
  </si>
  <si>
    <t>7406234651</t>
  </si>
  <si>
    <t>CJV_DONNA@OMERESA.NET</t>
  </si>
  <si>
    <t>3904893</t>
  </si>
  <si>
    <t>S358A041615</t>
  </si>
  <si>
    <t>1615</t>
  </si>
  <si>
    <t>101651982</t>
  </si>
  <si>
    <t>Danbury Local School District</t>
  </si>
  <si>
    <t>9451 E. Harbor Rd.</t>
  </si>
  <si>
    <t>Lakeside/Marblehead</t>
  </si>
  <si>
    <t>43440</t>
  </si>
  <si>
    <t>Fanning</t>
  </si>
  <si>
    <t>Martin</t>
  </si>
  <si>
    <t>4197985185</t>
  </si>
  <si>
    <t>danbury_supt@noeca.net</t>
  </si>
  <si>
    <t>Shane</t>
  </si>
  <si>
    <t>Baumgardner</t>
  </si>
  <si>
    <t>4197985628</t>
  </si>
  <si>
    <t>BAUMGARDNERS@DANBURY.K12.OH.US</t>
  </si>
  <si>
    <t>3905098</t>
  </si>
  <si>
    <t>S358A044505</t>
  </si>
  <si>
    <t>4505</t>
  </si>
  <si>
    <t>037522885</t>
  </si>
  <si>
    <t>Delaware JVSD</t>
  </si>
  <si>
    <t>Curriculum and Instruction</t>
  </si>
  <si>
    <t>4565 Columbus Pike</t>
  </si>
  <si>
    <t>Delaware</t>
  </si>
  <si>
    <t>43015</t>
  </si>
  <si>
    <t>Director of Curriculum</t>
  </si>
  <si>
    <t>Hall</t>
  </si>
  <si>
    <t>Tamara</t>
  </si>
  <si>
    <t>7405480708</t>
  </si>
  <si>
    <t>hallt@delawareareacc.org</t>
  </si>
  <si>
    <t>7405491397</t>
  </si>
  <si>
    <t>HALLT@DELAWAREAREACC.ORG</t>
  </si>
  <si>
    <t>3904977</t>
  </si>
  <si>
    <t>S358A041073</t>
  </si>
  <si>
    <t>1073</t>
  </si>
  <si>
    <t>100443910</t>
  </si>
  <si>
    <t>Fairlawn Local Schools</t>
  </si>
  <si>
    <t>Local School District</t>
  </si>
  <si>
    <t>18800 Johnston Rd.</t>
  </si>
  <si>
    <t>Sidney</t>
  </si>
  <si>
    <t>45365</t>
  </si>
  <si>
    <t>Mascho</t>
  </si>
  <si>
    <t>Steven</t>
  </si>
  <si>
    <t>9374921974</t>
  </si>
  <si>
    <t>fn_supt@woco-k12.org</t>
  </si>
  <si>
    <t>9374928613</t>
  </si>
  <si>
    <t>FN_SUPT@WOCO-K12.ORG</t>
  </si>
  <si>
    <t>3904706</t>
  </si>
  <si>
    <t>S358A042897</t>
  </si>
  <si>
    <t>2897</t>
  </si>
  <si>
    <t>065511271</t>
  </si>
  <si>
    <t>Gorham Fayette Local School District</t>
  </si>
  <si>
    <t>311 North Eagle Street</t>
  </si>
  <si>
    <t>P.O. Box 309</t>
  </si>
  <si>
    <t>Fayette</t>
  </si>
  <si>
    <t>43521</t>
  </si>
  <si>
    <t>Sauber</t>
  </si>
  <si>
    <t xml:space="preserve">Laura </t>
  </si>
  <si>
    <t>K</t>
  </si>
  <si>
    <t>4192372573</t>
  </si>
  <si>
    <t>fayette_t@nwoca.org</t>
  </si>
  <si>
    <t>LuAnn</t>
  </si>
  <si>
    <t>Boyer</t>
  </si>
  <si>
    <t>10322 SR 66</t>
  </si>
  <si>
    <t>Franklin Elementary</t>
  </si>
  <si>
    <t>Archbold</t>
  </si>
  <si>
    <t>43502</t>
  </si>
  <si>
    <t>4192372776</t>
  </si>
  <si>
    <t>4192374306</t>
  </si>
  <si>
    <t>FAY_EL_LB@NWOCA.ORG</t>
  </si>
  <si>
    <t>3904749</t>
  </si>
  <si>
    <t>S358A040394</t>
  </si>
  <si>
    <t>0394</t>
  </si>
  <si>
    <t>056641228</t>
  </si>
  <si>
    <t>Hardin Northern Local School District</t>
  </si>
  <si>
    <t>11589 St. Rt. 81</t>
  </si>
  <si>
    <t>Dola</t>
  </si>
  <si>
    <t>45835</t>
  </si>
  <si>
    <t>Title Program Coordinator</t>
  </si>
  <si>
    <t>Forman</t>
  </si>
  <si>
    <t>Scott</t>
  </si>
  <si>
    <t>4197593158</t>
  </si>
  <si>
    <t>formans@hn.k12.oh.us</t>
  </si>
  <si>
    <t>9725</t>
  </si>
  <si>
    <t>4197592581</t>
  </si>
  <si>
    <t>FORMANS@HN.K12.OH.US</t>
  </si>
  <si>
    <t>3904757</t>
  </si>
  <si>
    <t>S358A042158</t>
  </si>
  <si>
    <t>2158</t>
  </si>
  <si>
    <t>053979761</t>
  </si>
  <si>
    <t>HOLGATE LOCAL SCHOOL DISTRICT</t>
  </si>
  <si>
    <t>103 FRAZIER STREET</t>
  </si>
  <si>
    <t>HOLGATE</t>
  </si>
  <si>
    <t>43527</t>
  </si>
  <si>
    <t>SUPERINTENDENT</t>
  </si>
  <si>
    <t>MCDOWELL</t>
  </si>
  <si>
    <t>TERRY</t>
  </si>
  <si>
    <t>4192645141</t>
  </si>
  <si>
    <t>HOLGATE_S@NWOCA.ORG</t>
  </si>
  <si>
    <t>9774</t>
  </si>
  <si>
    <t>4192641965</t>
  </si>
  <si>
    <t>3910005</t>
  </si>
  <si>
    <t>S358A042192</t>
  </si>
  <si>
    <t>2192</t>
  </si>
  <si>
    <t>151979515</t>
  </si>
  <si>
    <t>Jackson Center Local School</t>
  </si>
  <si>
    <t>Jackson Center Local School District</t>
  </si>
  <si>
    <t>PO Box 849</t>
  </si>
  <si>
    <t>204 South Linden</t>
  </si>
  <si>
    <t>Jackson Center</t>
  </si>
  <si>
    <t>45334</t>
  </si>
  <si>
    <t>Title I Coordinator</t>
  </si>
  <si>
    <t>Emerson</t>
  </si>
  <si>
    <t>Sheri</t>
  </si>
  <si>
    <t>9375966053</t>
  </si>
  <si>
    <t>s_emerson@jackson-center.k12.oh.us</t>
  </si>
  <si>
    <t>T</t>
  </si>
  <si>
    <t>Watkins</t>
  </si>
  <si>
    <t>MT_WATKINS@JACKSON-CENTER.K12.OH.US</t>
  </si>
  <si>
    <t>3904933</t>
  </si>
  <si>
    <t>S358A040348</t>
  </si>
  <si>
    <t>0348</t>
  </si>
  <si>
    <t>053965554</t>
  </si>
  <si>
    <t>jennings local school district</t>
  </si>
  <si>
    <t>po box 98</t>
  </si>
  <si>
    <t>655 north water street</t>
  </si>
  <si>
    <t>fort  jennings</t>
  </si>
  <si>
    <t>45844</t>
  </si>
  <si>
    <t>Sukup</t>
  </si>
  <si>
    <t>Frank</t>
  </si>
  <si>
    <t>4192863761</t>
  </si>
  <si>
    <t>f_sukup@jn.noacsc.org</t>
  </si>
  <si>
    <t>frank</t>
  </si>
  <si>
    <t>s</t>
  </si>
  <si>
    <t>sukup</t>
  </si>
  <si>
    <t>fort jennings</t>
  </si>
  <si>
    <t>0098</t>
  </si>
  <si>
    <t>4192862240</t>
  </si>
  <si>
    <t>F_SUKUP@JN.NOACSC.ORG</t>
  </si>
  <si>
    <t>3904679</t>
  </si>
  <si>
    <t>S358A043005</t>
  </si>
  <si>
    <t>3005</t>
  </si>
  <si>
    <t>159342716</t>
  </si>
  <si>
    <t>Kelleys Island Local School</t>
  </si>
  <si>
    <t>Division Street</t>
  </si>
  <si>
    <t>Kelleys Island</t>
  </si>
  <si>
    <t>43438</t>
  </si>
  <si>
    <t>Schwiefert</t>
  </si>
  <si>
    <t>Betty</t>
  </si>
  <si>
    <t>4196256274</t>
  </si>
  <si>
    <t>ehoesc@noeca.net</t>
  </si>
  <si>
    <t>2900 Columbus Avenue</t>
  </si>
  <si>
    <t>Sandusky</t>
  </si>
  <si>
    <t>44870</t>
  </si>
  <si>
    <t>4196271104</t>
  </si>
  <si>
    <t>EHOESC@NOECA.NET</t>
  </si>
  <si>
    <t>3905114</t>
  </si>
  <si>
    <t>S358A045870</t>
  </si>
  <si>
    <t>5870</t>
  </si>
  <si>
    <t>097537823</t>
  </si>
  <si>
    <t>Knox County JVSD</t>
  </si>
  <si>
    <t>306 Martinsburg Road</t>
  </si>
  <si>
    <t>Mount Vernon</t>
  </si>
  <si>
    <t>43050</t>
  </si>
  <si>
    <t>Richardson</t>
  </si>
  <si>
    <t>Ray</t>
  </si>
  <si>
    <t>7403975820</t>
  </si>
  <si>
    <t>ray_r@treca.org</t>
  </si>
  <si>
    <t>Ray Richardson</t>
  </si>
  <si>
    <t>4298</t>
  </si>
  <si>
    <t>7403977040</t>
  </si>
  <si>
    <t>RAY_R@TRECA.ORG</t>
  </si>
  <si>
    <t>3905118</t>
  </si>
  <si>
    <t>S358A040807</t>
  </si>
  <si>
    <t>0807</t>
  </si>
  <si>
    <t>100064401</t>
  </si>
  <si>
    <t>Lawrence County JVSD</t>
  </si>
  <si>
    <t>11627 State Route 243</t>
  </si>
  <si>
    <t>Chesapeake</t>
  </si>
  <si>
    <t>45619</t>
  </si>
  <si>
    <t>Director - Training Servi</t>
  </si>
  <si>
    <t>Nash</t>
  </si>
  <si>
    <t>Sherri</t>
  </si>
  <si>
    <t>7408676641</t>
  </si>
  <si>
    <t>senash@collins-cc.k12.oh.us</t>
  </si>
  <si>
    <t>7408679626</t>
  </si>
  <si>
    <t>SENASH@COLLINS-CC.K12.OH.US</t>
  </si>
  <si>
    <t>3905020</t>
  </si>
  <si>
    <t>S358A045160</t>
  </si>
  <si>
    <t>5160</t>
  </si>
  <si>
    <t>076918994</t>
  </si>
  <si>
    <t>Lordstown Local Schools</t>
  </si>
  <si>
    <t>1824 Salt Springs Rd.</t>
  </si>
  <si>
    <t>Warren</t>
  </si>
  <si>
    <t>44481</t>
  </si>
  <si>
    <t>Shamp</t>
  </si>
  <si>
    <t>Doug</t>
  </si>
  <si>
    <t>3308242519</t>
  </si>
  <si>
    <t>doug.shamp@neomin.org</t>
  </si>
  <si>
    <t>DOUG.SHAMP@NEOMIN.ORG</t>
  </si>
  <si>
    <t>3904944</t>
  </si>
  <si>
    <t>S358A043116</t>
  </si>
  <si>
    <t>3116</t>
  </si>
  <si>
    <t>094493194</t>
  </si>
  <si>
    <t>Lucas Local School District</t>
  </si>
  <si>
    <t>84 Lucas North Road</t>
  </si>
  <si>
    <t>Lucas</t>
  </si>
  <si>
    <t>44843</t>
  </si>
  <si>
    <t>Huber</t>
  </si>
  <si>
    <t>William</t>
  </si>
  <si>
    <t>4198922338</t>
  </si>
  <si>
    <t>lucas_supt@ncocc-k12.org</t>
  </si>
  <si>
    <t>9532</t>
  </si>
  <si>
    <t>4198921138</t>
  </si>
  <si>
    <t>LUCAS_SUPT@NCOCC-K12.ORG</t>
  </si>
  <si>
    <t>3905139</t>
  </si>
  <si>
    <t>S358A045872</t>
  </si>
  <si>
    <t>5872</t>
  </si>
  <si>
    <t>080147291</t>
  </si>
  <si>
    <t>Maplewood Career Center</t>
  </si>
  <si>
    <t>7075 St. Rt. 88</t>
  </si>
  <si>
    <t>Ravenna</t>
  </si>
  <si>
    <t>44266</t>
  </si>
  <si>
    <t>Griffith</t>
  </si>
  <si>
    <t>3302962892</t>
  </si>
  <si>
    <t>griffithra@maplenet.sparcc.org</t>
  </si>
  <si>
    <t>3302965680</t>
  </si>
  <si>
    <t>GRIFFITHRA@MAPLENET.SPARCC.ORG</t>
  </si>
  <si>
    <t>3904936</t>
  </si>
  <si>
    <t>S358A040341</t>
  </si>
  <si>
    <t>0341</t>
  </si>
  <si>
    <t>189351794</t>
  </si>
  <si>
    <t>Miller City New Cleveland School Distric</t>
  </si>
  <si>
    <t>P.O. Box 38</t>
  </si>
  <si>
    <t>Miller City</t>
  </si>
  <si>
    <t>45864</t>
  </si>
  <si>
    <t>Kreinbrink</t>
  </si>
  <si>
    <t>4198763172</t>
  </si>
  <si>
    <t>ml_supt@noacssc.org</t>
  </si>
  <si>
    <t>4198763849</t>
  </si>
  <si>
    <t>ML_SUPT@NOACSC.ORG</t>
  </si>
  <si>
    <t>3904596</t>
  </si>
  <si>
    <t>S358A040369</t>
  </si>
  <si>
    <t>0369</t>
  </si>
  <si>
    <t>100062215</t>
  </si>
  <si>
    <t>New Knoxville Local School</t>
  </si>
  <si>
    <t>School</t>
  </si>
  <si>
    <t>345 S. Main St.</t>
  </si>
  <si>
    <t>P.O. Box 476</t>
  </si>
  <si>
    <t>New Knoxville</t>
  </si>
  <si>
    <t>45871</t>
  </si>
  <si>
    <t>Russell</t>
  </si>
  <si>
    <t>Rodney</t>
  </si>
  <si>
    <t>X</t>
  </si>
  <si>
    <t>4197532431</t>
  </si>
  <si>
    <t>rrussell@nk.k12.oh.us</t>
  </si>
  <si>
    <t>D</t>
  </si>
  <si>
    <t>0476</t>
  </si>
  <si>
    <t>4197532333</t>
  </si>
  <si>
    <t>RRUSSELL@NK.K12.OH.US</t>
  </si>
  <si>
    <t>3904971</t>
  </si>
  <si>
    <t>S358A041942</t>
  </si>
  <si>
    <t>1942</t>
  </si>
  <si>
    <t>055954978</t>
  </si>
  <si>
    <t xml:space="preserve">New Riegel Local </t>
  </si>
  <si>
    <t>New Riegel Local Schools</t>
  </si>
  <si>
    <t>44 North Perry Street</t>
  </si>
  <si>
    <t>PO Box 207</t>
  </si>
  <si>
    <t>New Riegel</t>
  </si>
  <si>
    <t>44853</t>
  </si>
  <si>
    <t>K-12 Principal</t>
  </si>
  <si>
    <t>Long</t>
  </si>
  <si>
    <t xml:space="preserve">Carl </t>
  </si>
  <si>
    <t>4195952256</t>
  </si>
  <si>
    <t>nrhs_hs_prin@noeca.org</t>
  </si>
  <si>
    <t>Carl</t>
  </si>
  <si>
    <t>0207</t>
  </si>
  <si>
    <t>4195952901</t>
  </si>
  <si>
    <t>NRHS_HS_PRIN@NOECA.ORG</t>
  </si>
  <si>
    <t>3904863</t>
  </si>
  <si>
    <t>S358A040526</t>
  </si>
  <si>
    <t>0526</t>
  </si>
  <si>
    <t>193297579</t>
  </si>
  <si>
    <t>Newton Local School District</t>
  </si>
  <si>
    <t>201 N. Long St.</t>
  </si>
  <si>
    <t>Pleasant Hill</t>
  </si>
  <si>
    <t>45359</t>
  </si>
  <si>
    <t>Smith</t>
  </si>
  <si>
    <t>Gerald</t>
  </si>
  <si>
    <t>9376763271</t>
  </si>
  <si>
    <t>ne_supt@mdeca.org</t>
  </si>
  <si>
    <t>201 N. Long St,</t>
  </si>
  <si>
    <t>9376762054</t>
  </si>
  <si>
    <t>NE_SUPT@MDECA.ORG</t>
  </si>
  <si>
    <t>3904896</t>
  </si>
  <si>
    <t>S358A044095</t>
  </si>
  <si>
    <t>4095</t>
  </si>
  <si>
    <t>195916713</t>
  </si>
  <si>
    <t>North Bass Local School District</t>
  </si>
  <si>
    <t>515 Kenny Rd.</t>
  </si>
  <si>
    <t>PO Box 16</t>
  </si>
  <si>
    <t>Isle St. George</t>
  </si>
  <si>
    <t>43436</t>
  </si>
  <si>
    <t>Anderson</t>
  </si>
  <si>
    <t xml:space="preserve">Bart </t>
  </si>
  <si>
    <t>G</t>
  </si>
  <si>
    <t>4197322102</t>
  </si>
  <si>
    <t>431 Portage Dr.</t>
  </si>
  <si>
    <t>Port Clinton</t>
  </si>
  <si>
    <t>43452</t>
  </si>
  <si>
    <t>4197344527</t>
  </si>
  <si>
    <t>BART_ANDERSON@PORT-CLINTON.K12.OH.US</t>
  </si>
  <si>
    <t>3905133</t>
  </si>
  <si>
    <t>S358A045432</t>
  </si>
  <si>
    <t>5432</t>
  </si>
  <si>
    <t>070552179</t>
  </si>
  <si>
    <t>Ohio Hi-Point Joint Vocational School District</t>
  </si>
  <si>
    <t>Ohio Hi-Point Joint Vocational School</t>
  </si>
  <si>
    <t>2280 State Route 540</t>
  </si>
  <si>
    <t>Bellefontaine</t>
  </si>
  <si>
    <t>43311</t>
  </si>
  <si>
    <t>Wilson</t>
  </si>
  <si>
    <t>Kimberly</t>
  </si>
  <si>
    <t>9375993010</t>
  </si>
  <si>
    <t>kwilson@ohp.k12.oh.us</t>
  </si>
  <si>
    <t>Vicci Elder</t>
  </si>
  <si>
    <t>9594</t>
  </si>
  <si>
    <t>9375593010</t>
  </si>
  <si>
    <t>9375929733</t>
  </si>
  <si>
    <t>VELDER@OHP.K12.OH.US</t>
  </si>
  <si>
    <t>3910021</t>
  </si>
  <si>
    <t>S358A040297</t>
  </si>
  <si>
    <t>0297</t>
  </si>
  <si>
    <t>056016793</t>
  </si>
  <si>
    <t>old fort local school</t>
  </si>
  <si>
    <t>Old Fort Local School</t>
  </si>
  <si>
    <t>7635 N. CR 51</t>
  </si>
  <si>
    <t>P.O. Box 64</t>
  </si>
  <si>
    <t>Old Fort</t>
  </si>
  <si>
    <t>44861</t>
  </si>
  <si>
    <t>superintendent</t>
  </si>
  <si>
    <t>Barney</t>
  </si>
  <si>
    <t xml:space="preserve">James </t>
  </si>
  <si>
    <t>4199924291</t>
  </si>
  <si>
    <t>of_supt@noeca.org</t>
  </si>
  <si>
    <t>James</t>
  </si>
  <si>
    <t>4199924293</t>
  </si>
  <si>
    <t>OF_SUPT@NOECA.ORG</t>
  </si>
  <si>
    <t>3904938</t>
  </si>
  <si>
    <t>S358A045852</t>
  </si>
  <si>
    <t>5852</t>
  </si>
  <si>
    <t>054535836</t>
  </si>
  <si>
    <t>Ottoville Local School District</t>
  </si>
  <si>
    <t>PO Box 248</t>
  </si>
  <si>
    <t>650 West Third Street</t>
  </si>
  <si>
    <t>Ottoville</t>
  </si>
  <si>
    <t>45876</t>
  </si>
  <si>
    <t>Treasurer/CFO</t>
  </si>
  <si>
    <t>Ruen</t>
  </si>
  <si>
    <t>4194533356</t>
  </si>
  <si>
    <t>ov_treas@noacsc.org</t>
  </si>
  <si>
    <t>0248</t>
  </si>
  <si>
    <t>4194533367</t>
  </si>
  <si>
    <t>OV_TREAS@NOACSC.ORG</t>
  </si>
  <si>
    <t>3904939</t>
  </si>
  <si>
    <t>S358A040433</t>
  </si>
  <si>
    <t>0433</t>
  </si>
  <si>
    <t>100443142</t>
  </si>
  <si>
    <t>Pandora-Gilboa Local Schools</t>
  </si>
  <si>
    <t>301 N. Jefferson</t>
  </si>
  <si>
    <t>P.O. Box 389</t>
  </si>
  <si>
    <t>Pandora</t>
  </si>
  <si>
    <t>45877</t>
  </si>
  <si>
    <t>Kerekes</t>
  </si>
  <si>
    <t>Joanne</t>
  </si>
  <si>
    <t>4193843227</t>
  </si>
  <si>
    <t>pg_kerekes@pg.noacsc.org</t>
  </si>
  <si>
    <t>4193843230</t>
  </si>
  <si>
    <t>PG_KEREKES@PG.NOACSC.ORG</t>
  </si>
  <si>
    <t>3904707</t>
  </si>
  <si>
    <t>S358A042411</t>
  </si>
  <si>
    <t>2411</t>
  </si>
  <si>
    <t>100062678</t>
  </si>
  <si>
    <t>Pettisville Local School District</t>
  </si>
  <si>
    <t>232 Summit Street</t>
  </si>
  <si>
    <t>Pettisville</t>
  </si>
  <si>
    <t>43553</t>
  </si>
  <si>
    <t>Switzer</t>
  </si>
  <si>
    <t>Stephen</t>
  </si>
  <si>
    <t>4194462705</t>
  </si>
  <si>
    <t>pville_s@nwoca.org</t>
  </si>
  <si>
    <t>4194452992</t>
  </si>
  <si>
    <t>PVILLE_S@NWOCA.ORG</t>
  </si>
  <si>
    <t>3905137</t>
  </si>
  <si>
    <t>S358A040326</t>
  </si>
  <si>
    <t>0326</t>
  </si>
  <si>
    <t>022444335</t>
  </si>
  <si>
    <t>Pike County Joint Vocational School District</t>
  </si>
  <si>
    <t xml:space="preserve">175 Beaver Creek Road </t>
  </si>
  <si>
    <t>Piketon</t>
  </si>
  <si>
    <t>45661</t>
  </si>
  <si>
    <t>CEO</t>
  </si>
  <si>
    <t>Delaney</t>
  </si>
  <si>
    <t xml:space="preserve">Rick </t>
  </si>
  <si>
    <t>7402892721</t>
  </si>
  <si>
    <t>rdelaney@scoca-k12.org</t>
  </si>
  <si>
    <t>Rick</t>
  </si>
  <si>
    <t>175 Beaver Creek Road</t>
  </si>
  <si>
    <t>7402898891</t>
  </si>
  <si>
    <t>RDELANEY@SCOCA-K12.ORG</t>
  </si>
  <si>
    <t>3904897</t>
  </si>
  <si>
    <t>S358A041859</t>
  </si>
  <si>
    <t>1859</t>
  </si>
  <si>
    <t>043372937</t>
  </si>
  <si>
    <t>Put-in-Bay Local School District</t>
  </si>
  <si>
    <t>P.O. Box 659</t>
  </si>
  <si>
    <t>548 Catawba</t>
  </si>
  <si>
    <t>Put-in-Bay</t>
  </si>
  <si>
    <t>43456</t>
  </si>
  <si>
    <t>Knaser</t>
  </si>
  <si>
    <t>Kathryn</t>
  </si>
  <si>
    <t>4192853614</t>
  </si>
  <si>
    <t>putinbay@noeca.use.k12.oh.us</t>
  </si>
  <si>
    <t>v</t>
  </si>
  <si>
    <t>0659</t>
  </si>
  <si>
    <t>4192852317</t>
  </si>
  <si>
    <t>PUTINBAY@NOECA.ESU.K12.OH.US</t>
  </si>
  <si>
    <t>3904981</t>
  </si>
  <si>
    <t>S358A042178</t>
  </si>
  <si>
    <t>2178</t>
  </si>
  <si>
    <t>004140869</t>
  </si>
  <si>
    <t>RUSSIA LOCAL SCHOOL</t>
  </si>
  <si>
    <t>100 SCHOOL ST</t>
  </si>
  <si>
    <t>P O BOX 8</t>
  </si>
  <si>
    <t>RUSSIA</t>
  </si>
  <si>
    <t>45363</t>
  </si>
  <si>
    <t>TREASURER</t>
  </si>
  <si>
    <t>VOISARD</t>
  </si>
  <si>
    <t>MARY</t>
  </si>
  <si>
    <t>9375263156</t>
  </si>
  <si>
    <t>ruls_maryjo@woco-k12.org</t>
  </si>
  <si>
    <t xml:space="preserve">MARY </t>
  </si>
  <si>
    <t>RUSIA</t>
  </si>
  <si>
    <t>9375269819</t>
  </si>
  <si>
    <t>RULS_MARYJO@WOCO-K12.ORG</t>
  </si>
  <si>
    <t>3905149</t>
  </si>
  <si>
    <t>S358A041604</t>
  </si>
  <si>
    <t>1604</t>
  </si>
  <si>
    <t>100064484</t>
  </si>
  <si>
    <t>Scioto County Joint Vocational School</t>
  </si>
  <si>
    <t>Independent School District</t>
  </si>
  <si>
    <t>951 Vern Riffe Drive</t>
  </si>
  <si>
    <t>Lucasville</t>
  </si>
  <si>
    <t>45648</t>
  </si>
  <si>
    <t>Wells</t>
  </si>
  <si>
    <t>Steve</t>
  </si>
  <si>
    <t>7402595522</t>
  </si>
  <si>
    <t>swells_sj@scoca-k12.org</t>
  </si>
  <si>
    <t xml:space="preserve">Steve </t>
  </si>
  <si>
    <t>7402598213</t>
  </si>
  <si>
    <t>CJSELLARDS_SJ@SCOCA-K12.ORG</t>
  </si>
  <si>
    <t>3905065</t>
  </si>
  <si>
    <t>S358A043167</t>
  </si>
  <si>
    <t>3167</t>
  </si>
  <si>
    <t>052734720</t>
  </si>
  <si>
    <t>Stryker Local School District</t>
  </si>
  <si>
    <t>K-12 Public School District</t>
  </si>
  <si>
    <t>400 S. Defiance Street</t>
  </si>
  <si>
    <t>Stryker</t>
  </si>
  <si>
    <t>43557</t>
  </si>
  <si>
    <t>Gieringer</t>
  </si>
  <si>
    <t>J.  Richard</t>
  </si>
  <si>
    <t>4196826961</t>
  </si>
  <si>
    <t>stryker_s@nwoca.org</t>
  </si>
  <si>
    <t>J.   Richard  Gieringer</t>
  </si>
  <si>
    <t>9491</t>
  </si>
  <si>
    <t>4196822646</t>
  </si>
  <si>
    <t>STRYKER_S@NWOCA.ORG</t>
  </si>
  <si>
    <t>3906280</t>
  </si>
  <si>
    <t>S358A041190</t>
  </si>
  <si>
    <t>1190</t>
  </si>
  <si>
    <t>089708739</t>
  </si>
  <si>
    <t>U S Grant JVSD</t>
  </si>
  <si>
    <t>718 W Plane Street</t>
  </si>
  <si>
    <t>Bethel</t>
  </si>
  <si>
    <t>45106</t>
  </si>
  <si>
    <t>Curriculum Supervisor</t>
  </si>
  <si>
    <t>Grider</t>
  </si>
  <si>
    <t>Jean</t>
  </si>
  <si>
    <t>C</t>
  </si>
  <si>
    <t>5137346222</t>
  </si>
  <si>
    <t>grider_j@hccanet.org</t>
  </si>
  <si>
    <t>Kenneth</t>
  </si>
  <si>
    <t>Morrison</t>
  </si>
  <si>
    <t>5137344758</t>
  </si>
  <si>
    <t>MORRISON_K@HCCANET.ORG</t>
  </si>
  <si>
    <t>3904747</t>
  </si>
  <si>
    <t>S358A040920</t>
  </si>
  <si>
    <t>0920</t>
  </si>
  <si>
    <t>052707148</t>
  </si>
  <si>
    <t>Vanlue Local School</t>
  </si>
  <si>
    <t>301 S. East Street</t>
  </si>
  <si>
    <t>PO Box 250</t>
  </si>
  <si>
    <t>Vanlue</t>
  </si>
  <si>
    <t>45890</t>
  </si>
  <si>
    <t>Kruse</t>
  </si>
  <si>
    <t>Timothy</t>
  </si>
  <si>
    <t>4193877724</t>
  </si>
  <si>
    <t>vl_supt@noacsc.org</t>
  </si>
  <si>
    <t xml:space="preserve">Timothy </t>
  </si>
  <si>
    <t>0250</t>
  </si>
  <si>
    <t>4193877722</t>
  </si>
  <si>
    <t>VL_SUPT@NOACSC.ORG</t>
  </si>
  <si>
    <t>3905167</t>
  </si>
  <si>
    <t>S358A045503</t>
  </si>
  <si>
    <t>5503</t>
  </si>
  <si>
    <t>100064518</t>
  </si>
  <si>
    <t>Vantage JVSD</t>
  </si>
  <si>
    <t>818 N Franklin</t>
  </si>
  <si>
    <t>Van Wert</t>
  </si>
  <si>
    <t>45891</t>
  </si>
  <si>
    <t>Mercer</t>
  </si>
  <si>
    <t>4192385411</t>
  </si>
  <si>
    <t>vt_supt@noacsc.org</t>
  </si>
  <si>
    <t>Robert</t>
  </si>
  <si>
    <t>Vennekotter</t>
  </si>
  <si>
    <t>1304</t>
  </si>
  <si>
    <t>4192384058</t>
  </si>
  <si>
    <t>VT_VENNEKOTT@NOACSC.ORG</t>
  </si>
  <si>
    <t>3904597</t>
  </si>
  <si>
    <t>S358A041773</t>
  </si>
  <si>
    <t>1773</t>
  </si>
  <si>
    <t>184233534</t>
  </si>
  <si>
    <t>Waynesfield-Goshen Local Schools</t>
  </si>
  <si>
    <t>Waynesfield-Goshen Local School District</t>
  </si>
  <si>
    <t>500 North Westminster</t>
  </si>
  <si>
    <t>Waynesfield</t>
  </si>
  <si>
    <t>45896</t>
  </si>
  <si>
    <t>Dinovo</t>
  </si>
  <si>
    <t>Christopher</t>
  </si>
  <si>
    <t>M</t>
  </si>
  <si>
    <t>4195682391</t>
  </si>
  <si>
    <t>dinovo_c@waynesfield.k12.oh.us</t>
  </si>
  <si>
    <t>9448</t>
  </si>
  <si>
    <t>4195688024</t>
  </si>
  <si>
    <t>DINOVO_C@WAYNESFIELD.K12.OH.US</t>
  </si>
  <si>
    <t>NCES</t>
  </si>
  <si>
    <t>PRAward#</t>
  </si>
  <si>
    <t>PR/ Suffix</t>
  </si>
  <si>
    <t>LEA DUNS</t>
  </si>
  <si>
    <t>LEA Applicant Name</t>
  </si>
  <si>
    <t>LEA Org Unit</t>
  </si>
  <si>
    <t>LEA Division</t>
  </si>
  <si>
    <t>LEA Address 1</t>
  </si>
  <si>
    <t>LEA Address 2</t>
  </si>
  <si>
    <t>LEA City</t>
  </si>
  <si>
    <t>LEA State</t>
  </si>
  <si>
    <t>LEA Zip</t>
  </si>
  <si>
    <t>Final Allocation</t>
  </si>
  <si>
    <t>AuthRep Title</t>
  </si>
  <si>
    <t>AuthRep LName</t>
  </si>
  <si>
    <t>AuthRep FName</t>
  </si>
  <si>
    <t>AuthRep MI</t>
  </si>
  <si>
    <t>AuthRep Phone</t>
  </si>
  <si>
    <t>AuthRep Email</t>
  </si>
  <si>
    <t>Contact FName</t>
  </si>
  <si>
    <t>Contact MI</t>
  </si>
  <si>
    <t>Contact LName</t>
  </si>
  <si>
    <t>Contact Address 1</t>
  </si>
  <si>
    <t>Contact Address 2</t>
  </si>
  <si>
    <t>Contact City</t>
  </si>
  <si>
    <t>Contact State</t>
  </si>
  <si>
    <t>Contact Zip</t>
  </si>
  <si>
    <t>Contact Zip+4</t>
  </si>
  <si>
    <t>Contact Phone</t>
  </si>
  <si>
    <t>Contact Fax</t>
  </si>
  <si>
    <t>Contact Email</t>
  </si>
  <si>
    <t>State</t>
  </si>
  <si>
    <t>ADA</t>
  </si>
  <si>
    <t>FY 2003 Title II, Part A</t>
  </si>
  <si>
    <t>FY 2003 Title II, Part D</t>
  </si>
  <si>
    <t>FY 2003 Title IV, Part A</t>
  </si>
  <si>
    <t>FY 2003 Title V</t>
  </si>
  <si>
    <t>SRSA eligible</t>
  </si>
  <si>
    <t>Est Allocation</t>
  </si>
  <si>
    <t>Small Rural Schools Achievement Program</t>
  </si>
  <si>
    <t>Title VI, Part B, Subpart 1 of ESEA: FY 2004 Awards</t>
  </si>
  <si>
    <t>Total Allocations in State =</t>
  </si>
  <si>
    <t>Total Number of Districts Receiving Awards =</t>
  </si>
  <si>
    <t>Ohio</t>
  </si>
  <si>
    <r>
      <t>* All PR Award numbers begin with</t>
    </r>
    <r>
      <rPr>
        <b/>
        <sz val="10"/>
        <rFont val="Arial"/>
        <family val="2"/>
      </rPr>
      <t xml:space="preserve"> S358A04</t>
    </r>
    <r>
      <rPr>
        <sz val="10"/>
        <rFont val="Arial"/>
        <family val="0"/>
      </rPr>
      <t>.  Only the last four digits are found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</si>
</sst>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4" fillId="3" borderId="15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/>
    </xf>
    <xf numFmtId="0" fontId="4" fillId="3" borderId="18" xfId="0" applyNumberFormat="1" applyFont="1" applyFill="1" applyBorder="1" applyAlignment="1">
      <alignment horizontal="right" vertical="top"/>
    </xf>
    <xf numFmtId="0" fontId="4" fillId="3" borderId="18" xfId="0" applyNumberFormat="1" applyFont="1" applyFill="1" applyBorder="1" applyAlignment="1">
      <alignment horizontal="center" vertical="top"/>
    </xf>
    <xf numFmtId="0" fontId="0" fillId="3" borderId="18" xfId="0" applyFill="1" applyBorder="1" applyAlignment="1">
      <alignment horizontal="left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12.8515625" style="0" hidden="1" customWidth="1"/>
    <col min="3" max="3" width="7.140625" style="0" customWidth="1"/>
    <col min="4" max="4" width="12.00390625" style="0" hidden="1" customWidth="1"/>
    <col min="5" max="5" width="40.00390625" style="0" bestFit="1" customWidth="1"/>
    <col min="6" max="6" width="40.00390625" style="0" hidden="1" customWidth="1"/>
    <col min="7" max="7" width="38.7109375" style="0" hidden="1" customWidth="1"/>
    <col min="8" max="8" width="21.421875" style="0" hidden="1" customWidth="1"/>
    <col min="9" max="9" width="19.7109375" style="0" hidden="1" customWidth="1"/>
    <col min="10" max="10" width="19.140625" style="0" bestFit="1" customWidth="1"/>
    <col min="11" max="11" width="6.8515625" style="0" hidden="1" customWidth="1"/>
    <col min="12" max="12" width="9.28125" style="0" hidden="1" customWidth="1"/>
    <col min="13" max="13" width="12.140625" style="0" customWidth="1"/>
    <col min="14" max="14" width="23.421875" style="0" bestFit="1" customWidth="1"/>
    <col min="15" max="15" width="11.8515625" style="0" bestFit="1" customWidth="1"/>
    <col min="16" max="16" width="10.57421875" style="0" bestFit="1" customWidth="1"/>
    <col min="17" max="17" width="10.00390625" style="0" hidden="1" customWidth="1"/>
    <col min="18" max="18" width="11.140625" style="0" hidden="1" customWidth="1"/>
    <col min="19" max="19" width="34.140625" style="0" hidden="1" customWidth="1"/>
    <col min="20" max="20" width="19.57421875" style="0" bestFit="1" customWidth="1"/>
    <col min="21" max="21" width="9.421875" style="0" hidden="1" customWidth="1"/>
    <col min="22" max="22" width="12.140625" style="0" bestFit="1" customWidth="1"/>
    <col min="23" max="23" width="21.421875" style="0" hidden="1" customWidth="1"/>
    <col min="24" max="24" width="20.8515625" style="0" hidden="1" customWidth="1"/>
    <col min="25" max="25" width="19.140625" style="0" hidden="1" customWidth="1"/>
    <col min="26" max="28" width="9.421875" style="0" hidden="1" customWidth="1"/>
    <col min="29" max="30" width="11.140625" style="0" hidden="1" customWidth="1"/>
    <col min="31" max="31" width="44.421875" style="0" hidden="1" customWidth="1"/>
    <col min="32" max="32" width="6.8515625" style="0" hidden="1" customWidth="1"/>
    <col min="33" max="33" width="6.28125" style="0" hidden="1" customWidth="1"/>
    <col min="34" max="36" width="14.57421875" style="0" hidden="1" customWidth="1"/>
    <col min="37" max="37" width="9.421875" style="0" hidden="1" customWidth="1"/>
    <col min="38" max="38" width="8.57421875" style="0" hidden="1" customWidth="1"/>
    <col min="39" max="39" width="11.7109375" style="0" hidden="1" customWidth="1"/>
  </cols>
  <sheetData>
    <row r="1" spans="1:6" ht="15.75">
      <c r="A1" s="21" t="s">
        <v>785</v>
      </c>
      <c r="F1" s="22">
        <v>37876</v>
      </c>
    </row>
    <row r="2" ht="12.75">
      <c r="A2" s="23" t="s">
        <v>781</v>
      </c>
    </row>
    <row r="3" ht="12.75">
      <c r="A3" s="23" t="s">
        <v>782</v>
      </c>
    </row>
    <row r="4" ht="13.5" thickBot="1">
      <c r="A4" t="s">
        <v>786</v>
      </c>
    </row>
    <row r="5" spans="1:39" s="20" customFormat="1" ht="27" customHeight="1" thickBot="1">
      <c r="A5" s="13" t="s">
        <v>742</v>
      </c>
      <c r="B5" s="14" t="s">
        <v>743</v>
      </c>
      <c r="C5" s="13" t="s">
        <v>744</v>
      </c>
      <c r="D5" s="14" t="s">
        <v>745</v>
      </c>
      <c r="E5" s="15" t="s">
        <v>746</v>
      </c>
      <c r="F5" s="16" t="s">
        <v>747</v>
      </c>
      <c r="G5" s="16" t="s">
        <v>748</v>
      </c>
      <c r="H5" s="16" t="s">
        <v>749</v>
      </c>
      <c r="I5" s="16" t="s">
        <v>750</v>
      </c>
      <c r="J5" s="16" t="s">
        <v>751</v>
      </c>
      <c r="K5" s="17" t="s">
        <v>752</v>
      </c>
      <c r="L5" s="14" t="s">
        <v>753</v>
      </c>
      <c r="M5" s="18" t="s">
        <v>754</v>
      </c>
      <c r="N5" s="15" t="s">
        <v>755</v>
      </c>
      <c r="O5" s="16" t="s">
        <v>756</v>
      </c>
      <c r="P5" s="16" t="s">
        <v>757</v>
      </c>
      <c r="Q5" s="16" t="s">
        <v>758</v>
      </c>
      <c r="R5" s="16" t="s">
        <v>759</v>
      </c>
      <c r="S5" s="19" t="s">
        <v>760</v>
      </c>
      <c r="T5" s="15" t="s">
        <v>761</v>
      </c>
      <c r="U5" s="16" t="s">
        <v>762</v>
      </c>
      <c r="V5" s="17" t="s">
        <v>763</v>
      </c>
      <c r="W5" s="15" t="s">
        <v>764</v>
      </c>
      <c r="X5" s="16" t="s">
        <v>765</v>
      </c>
      <c r="Y5" s="16" t="s">
        <v>766</v>
      </c>
      <c r="Z5" s="16" t="s">
        <v>767</v>
      </c>
      <c r="AA5" s="16" t="s">
        <v>768</v>
      </c>
      <c r="AB5" s="16" t="s">
        <v>769</v>
      </c>
      <c r="AC5" s="16" t="s">
        <v>770</v>
      </c>
      <c r="AD5" s="16" t="s">
        <v>771</v>
      </c>
      <c r="AE5" s="16" t="s">
        <v>772</v>
      </c>
      <c r="AF5" s="17" t="s">
        <v>773</v>
      </c>
      <c r="AG5" s="15" t="s">
        <v>774</v>
      </c>
      <c r="AH5" s="16" t="s">
        <v>775</v>
      </c>
      <c r="AI5" s="16" t="s">
        <v>776</v>
      </c>
      <c r="AJ5" s="16" t="s">
        <v>777</v>
      </c>
      <c r="AK5" s="16" t="s">
        <v>778</v>
      </c>
      <c r="AL5" s="16" t="s">
        <v>779</v>
      </c>
      <c r="AM5" s="17" t="s">
        <v>780</v>
      </c>
    </row>
    <row r="6" spans="1:39" ht="13.5" customHeight="1">
      <c r="A6" s="1" t="s">
        <v>0</v>
      </c>
      <c r="B6" s="2" t="s">
        <v>1</v>
      </c>
      <c r="C6" s="3" t="s">
        <v>2</v>
      </c>
      <c r="D6" s="2" t="s">
        <v>3</v>
      </c>
      <c r="E6" s="4" t="s">
        <v>4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6" t="s">
        <v>9</v>
      </c>
      <c r="L6" s="2" t="s">
        <v>10</v>
      </c>
      <c r="M6" s="7">
        <v>27544</v>
      </c>
      <c r="N6" s="4" t="s">
        <v>11</v>
      </c>
      <c r="O6" s="5" t="s">
        <v>12</v>
      </c>
      <c r="P6" s="6" t="s">
        <v>13</v>
      </c>
      <c r="Q6" s="8" t="s">
        <v>14</v>
      </c>
      <c r="R6" s="5" t="s">
        <v>15</v>
      </c>
      <c r="S6" s="9" t="s">
        <v>16</v>
      </c>
      <c r="T6" s="4" t="s">
        <v>13</v>
      </c>
      <c r="U6" s="5" t="s">
        <v>14</v>
      </c>
      <c r="V6" s="6" t="s">
        <v>12</v>
      </c>
      <c r="W6" s="4" t="s">
        <v>6</v>
      </c>
      <c r="X6" s="5" t="s">
        <v>7</v>
      </c>
      <c r="Y6" s="5" t="s">
        <v>8</v>
      </c>
      <c r="Z6" s="5" t="s">
        <v>9</v>
      </c>
      <c r="AA6" s="5" t="s">
        <v>10</v>
      </c>
      <c r="AB6" s="5" t="s">
        <v>7</v>
      </c>
      <c r="AC6" s="5" t="s">
        <v>15</v>
      </c>
      <c r="AD6" s="5" t="s">
        <v>17</v>
      </c>
      <c r="AE6" s="5" t="s">
        <v>18</v>
      </c>
      <c r="AF6" s="9" t="s">
        <v>9</v>
      </c>
      <c r="AG6" s="10">
        <v>538</v>
      </c>
      <c r="AH6" s="11">
        <v>24667.81</v>
      </c>
      <c r="AI6" s="11">
        <v>1903.21</v>
      </c>
      <c r="AJ6" s="11">
        <v>2584.71</v>
      </c>
      <c r="AK6" s="11">
        <v>3299.8</v>
      </c>
      <c r="AL6" s="5" t="s">
        <v>19</v>
      </c>
      <c r="AM6" s="12">
        <v>27544.47</v>
      </c>
    </row>
    <row r="7" spans="1:39" ht="13.5" customHeight="1">
      <c r="A7" s="1" t="s">
        <v>20</v>
      </c>
      <c r="B7" s="2" t="s">
        <v>21</v>
      </c>
      <c r="C7" s="3" t="s">
        <v>22</v>
      </c>
      <c r="D7" s="2" t="s">
        <v>23</v>
      </c>
      <c r="E7" s="4" t="s">
        <v>24</v>
      </c>
      <c r="F7" s="5" t="s">
        <v>24</v>
      </c>
      <c r="G7" s="5" t="s">
        <v>7</v>
      </c>
      <c r="H7" s="5" t="s">
        <v>25</v>
      </c>
      <c r="I7" s="5" t="s">
        <v>26</v>
      </c>
      <c r="J7" s="5" t="s">
        <v>27</v>
      </c>
      <c r="K7" s="6" t="s">
        <v>9</v>
      </c>
      <c r="L7" s="2" t="s">
        <v>28</v>
      </c>
      <c r="M7" s="7">
        <v>32591</v>
      </c>
      <c r="N7" s="4" t="s">
        <v>11</v>
      </c>
      <c r="O7" s="5" t="s">
        <v>29</v>
      </c>
      <c r="P7" s="6" t="s">
        <v>30</v>
      </c>
      <c r="Q7" s="8" t="s">
        <v>31</v>
      </c>
      <c r="R7" s="5" t="s">
        <v>32</v>
      </c>
      <c r="S7" s="9" t="s">
        <v>33</v>
      </c>
      <c r="T7" s="4" t="s">
        <v>30</v>
      </c>
      <c r="U7" s="5" t="s">
        <v>31</v>
      </c>
      <c r="V7" s="6" t="s">
        <v>29</v>
      </c>
      <c r="W7" s="4" t="s">
        <v>25</v>
      </c>
      <c r="X7" s="5" t="s">
        <v>26</v>
      </c>
      <c r="Y7" s="5" t="s">
        <v>27</v>
      </c>
      <c r="Z7" s="5" t="s">
        <v>9</v>
      </c>
      <c r="AA7" s="5" t="s">
        <v>28</v>
      </c>
      <c r="AB7" s="5" t="s">
        <v>34</v>
      </c>
      <c r="AC7" s="5" t="s">
        <v>32</v>
      </c>
      <c r="AD7" s="5" t="s">
        <v>35</v>
      </c>
      <c r="AE7" s="5" t="s">
        <v>36</v>
      </c>
      <c r="AF7" s="9" t="s">
        <v>9</v>
      </c>
      <c r="AG7" s="10">
        <v>596</v>
      </c>
      <c r="AH7" s="11">
        <v>20199.04</v>
      </c>
      <c r="AI7" s="11">
        <v>1631.31</v>
      </c>
      <c r="AJ7" s="11">
        <v>2208.84</v>
      </c>
      <c r="AK7" s="11">
        <v>3370.17</v>
      </c>
      <c r="AL7" s="5" t="s">
        <v>19</v>
      </c>
      <c r="AM7" s="12">
        <v>32590.64</v>
      </c>
    </row>
    <row r="8" spans="1:39" ht="13.5" customHeight="1">
      <c r="A8" s="1" t="s">
        <v>37</v>
      </c>
      <c r="B8" s="2" t="s">
        <v>38</v>
      </c>
      <c r="C8" s="3" t="s">
        <v>39</v>
      </c>
      <c r="D8" s="2" t="s">
        <v>40</v>
      </c>
      <c r="E8" s="4" t="s">
        <v>41</v>
      </c>
      <c r="F8" s="5" t="s">
        <v>41</v>
      </c>
      <c r="G8" s="5" t="s">
        <v>7</v>
      </c>
      <c r="H8" s="5" t="s">
        <v>42</v>
      </c>
      <c r="I8" s="5" t="s">
        <v>7</v>
      </c>
      <c r="J8" s="5" t="s">
        <v>43</v>
      </c>
      <c r="K8" s="6" t="s">
        <v>9</v>
      </c>
      <c r="L8" s="2" t="s">
        <v>44</v>
      </c>
      <c r="M8" s="7">
        <v>38551</v>
      </c>
      <c r="N8" s="4" t="s">
        <v>45</v>
      </c>
      <c r="O8" s="5" t="s">
        <v>46</v>
      </c>
      <c r="P8" s="6" t="s">
        <v>47</v>
      </c>
      <c r="Q8" s="8" t="s">
        <v>48</v>
      </c>
      <c r="R8" s="5" t="s">
        <v>49</v>
      </c>
      <c r="S8" s="9" t="s">
        <v>50</v>
      </c>
      <c r="T8" s="4" t="s">
        <v>47</v>
      </c>
      <c r="U8" s="5" t="s">
        <v>48</v>
      </c>
      <c r="V8" s="6" t="s">
        <v>46</v>
      </c>
      <c r="W8" s="4" t="s">
        <v>42</v>
      </c>
      <c r="X8" s="5" t="s">
        <v>7</v>
      </c>
      <c r="Y8" s="5" t="s">
        <v>43</v>
      </c>
      <c r="Z8" s="5" t="s">
        <v>9</v>
      </c>
      <c r="AA8" s="5" t="s">
        <v>44</v>
      </c>
      <c r="AB8" s="5" t="s">
        <v>7</v>
      </c>
      <c r="AC8" s="5" t="s">
        <v>49</v>
      </c>
      <c r="AD8" s="5" t="s">
        <v>51</v>
      </c>
      <c r="AE8" s="5" t="s">
        <v>52</v>
      </c>
      <c r="AF8" s="9" t="s">
        <v>9</v>
      </c>
      <c r="AG8" s="10">
        <v>261</v>
      </c>
      <c r="AH8" s="11">
        <v>2627.13</v>
      </c>
      <c r="AI8" s="11">
        <v>0</v>
      </c>
      <c r="AJ8" s="11">
        <v>639.36</v>
      </c>
      <c r="AK8" s="11">
        <v>3074.2</v>
      </c>
      <c r="AL8" s="5" t="s">
        <v>19</v>
      </c>
      <c r="AM8" s="12">
        <v>34759.31</v>
      </c>
    </row>
    <row r="9" spans="1:39" ht="13.5" customHeight="1">
      <c r="A9" s="1" t="s">
        <v>53</v>
      </c>
      <c r="B9" s="2" t="s">
        <v>54</v>
      </c>
      <c r="C9" s="3" t="s">
        <v>55</v>
      </c>
      <c r="D9" s="2" t="s">
        <v>56</v>
      </c>
      <c r="E9" s="4" t="s">
        <v>57</v>
      </c>
      <c r="F9" s="5" t="s">
        <v>57</v>
      </c>
      <c r="G9" s="5" t="s">
        <v>58</v>
      </c>
      <c r="H9" s="5" t="s">
        <v>59</v>
      </c>
      <c r="I9" s="5" t="s">
        <v>7</v>
      </c>
      <c r="J9" s="5" t="s">
        <v>60</v>
      </c>
      <c r="K9" s="6" t="s">
        <v>9</v>
      </c>
      <c r="L9" s="2" t="s">
        <v>61</v>
      </c>
      <c r="M9" s="7">
        <v>51721</v>
      </c>
      <c r="N9" s="4" t="s">
        <v>11</v>
      </c>
      <c r="O9" s="5" t="s">
        <v>62</v>
      </c>
      <c r="P9" s="6" t="s">
        <v>63</v>
      </c>
      <c r="Q9" s="8" t="s">
        <v>64</v>
      </c>
      <c r="R9" s="5" t="s">
        <v>65</v>
      </c>
      <c r="S9" s="9" t="s">
        <v>66</v>
      </c>
      <c r="T9" s="4" t="s">
        <v>67</v>
      </c>
      <c r="U9" s="5" t="s">
        <v>64</v>
      </c>
      <c r="V9" s="6" t="s">
        <v>62</v>
      </c>
      <c r="W9" s="4" t="s">
        <v>59</v>
      </c>
      <c r="X9" s="5" t="s">
        <v>7</v>
      </c>
      <c r="Y9" s="5" t="s">
        <v>60</v>
      </c>
      <c r="Z9" s="5" t="s">
        <v>9</v>
      </c>
      <c r="AA9" s="5" t="s">
        <v>61</v>
      </c>
      <c r="AB9" s="5" t="s">
        <v>68</v>
      </c>
      <c r="AC9" s="5" t="s">
        <v>65</v>
      </c>
      <c r="AD9" s="5" t="s">
        <v>69</v>
      </c>
      <c r="AE9" s="5" t="s">
        <v>70</v>
      </c>
      <c r="AF9" s="9" t="s">
        <v>9</v>
      </c>
      <c r="AG9" s="10">
        <v>569</v>
      </c>
      <c r="AH9" s="11">
        <v>3448.05</v>
      </c>
      <c r="AI9" s="11">
        <v>0</v>
      </c>
      <c r="AJ9" s="11">
        <v>1251.41</v>
      </c>
      <c r="AK9" s="11">
        <v>3579.4</v>
      </c>
      <c r="AL9" s="5" t="s">
        <v>19</v>
      </c>
      <c r="AM9" s="12">
        <v>51721.14</v>
      </c>
    </row>
    <row r="10" spans="1:39" ht="13.5" customHeight="1">
      <c r="A10" s="1" t="s">
        <v>71</v>
      </c>
      <c r="B10" s="2" t="s">
        <v>72</v>
      </c>
      <c r="C10" s="3" t="s">
        <v>73</v>
      </c>
      <c r="D10" s="2" t="s">
        <v>74</v>
      </c>
      <c r="E10" s="4" t="s">
        <v>75</v>
      </c>
      <c r="F10" s="5" t="s">
        <v>75</v>
      </c>
      <c r="G10" s="5" t="s">
        <v>75</v>
      </c>
      <c r="H10" s="5" t="s">
        <v>76</v>
      </c>
      <c r="I10" s="5" t="s">
        <v>7</v>
      </c>
      <c r="J10" s="5" t="s">
        <v>77</v>
      </c>
      <c r="K10" s="6" t="s">
        <v>9</v>
      </c>
      <c r="L10" s="2" t="s">
        <v>78</v>
      </c>
      <c r="M10" s="7">
        <v>29447</v>
      </c>
      <c r="N10" s="4" t="s">
        <v>79</v>
      </c>
      <c r="O10" s="5" t="s">
        <v>80</v>
      </c>
      <c r="P10" s="6" t="s">
        <v>81</v>
      </c>
      <c r="Q10" s="8" t="s">
        <v>82</v>
      </c>
      <c r="R10" s="5" t="s">
        <v>83</v>
      </c>
      <c r="S10" s="9" t="s">
        <v>84</v>
      </c>
      <c r="T10" s="4" t="s">
        <v>85</v>
      </c>
      <c r="U10" s="5" t="s">
        <v>48</v>
      </c>
      <c r="V10" s="6" t="s">
        <v>86</v>
      </c>
      <c r="W10" s="4" t="s">
        <v>76</v>
      </c>
      <c r="X10" s="5" t="s">
        <v>7</v>
      </c>
      <c r="Y10" s="5" t="s">
        <v>87</v>
      </c>
      <c r="Z10" s="5" t="s">
        <v>9</v>
      </c>
      <c r="AA10" s="5" t="s">
        <v>78</v>
      </c>
      <c r="AB10" s="5" t="s">
        <v>7</v>
      </c>
      <c r="AC10" s="5" t="s">
        <v>83</v>
      </c>
      <c r="AD10" s="5" t="s">
        <v>88</v>
      </c>
      <c r="AE10" s="5" t="s">
        <v>89</v>
      </c>
      <c r="AF10" s="9" t="s">
        <v>9</v>
      </c>
      <c r="AG10" s="10">
        <v>269</v>
      </c>
      <c r="AH10" s="11">
        <v>12421.83</v>
      </c>
      <c r="AI10" s="11">
        <v>1005.98</v>
      </c>
      <c r="AJ10" s="11">
        <v>1283</v>
      </c>
      <c r="AK10" s="11">
        <v>1606.97</v>
      </c>
      <c r="AL10" s="5" t="s">
        <v>19</v>
      </c>
      <c r="AM10" s="12">
        <v>25582.22</v>
      </c>
    </row>
    <row r="11" spans="1:39" ht="13.5" customHeight="1">
      <c r="A11" s="1" t="s">
        <v>90</v>
      </c>
      <c r="B11" s="2" t="s">
        <v>91</v>
      </c>
      <c r="C11" s="3" t="s">
        <v>92</v>
      </c>
      <c r="D11" s="2" t="s">
        <v>93</v>
      </c>
      <c r="E11" s="4" t="s">
        <v>94</v>
      </c>
      <c r="F11" s="5" t="s">
        <v>94</v>
      </c>
      <c r="G11" s="5" t="s">
        <v>94</v>
      </c>
      <c r="H11" s="5" t="s">
        <v>95</v>
      </c>
      <c r="I11" s="5" t="s">
        <v>96</v>
      </c>
      <c r="J11" s="5" t="s">
        <v>97</v>
      </c>
      <c r="K11" s="6" t="s">
        <v>9</v>
      </c>
      <c r="L11" s="2" t="s">
        <v>98</v>
      </c>
      <c r="M11" s="7">
        <v>42223</v>
      </c>
      <c r="N11" s="4" t="s">
        <v>11</v>
      </c>
      <c r="O11" s="5" t="s">
        <v>99</v>
      </c>
      <c r="P11" s="6" t="s">
        <v>100</v>
      </c>
      <c r="Q11" s="8" t="s">
        <v>101</v>
      </c>
      <c r="R11" s="5" t="s">
        <v>102</v>
      </c>
      <c r="S11" s="9" t="s">
        <v>103</v>
      </c>
      <c r="T11" s="4" t="s">
        <v>104</v>
      </c>
      <c r="U11" s="5" t="s">
        <v>101</v>
      </c>
      <c r="V11" s="6" t="s">
        <v>99</v>
      </c>
      <c r="W11" s="4" t="s">
        <v>95</v>
      </c>
      <c r="X11" s="5" t="s">
        <v>96</v>
      </c>
      <c r="Y11" s="5" t="s">
        <v>97</v>
      </c>
      <c r="Z11" s="5" t="s">
        <v>9</v>
      </c>
      <c r="AA11" s="5" t="s">
        <v>98</v>
      </c>
      <c r="AB11" s="5" t="s">
        <v>7</v>
      </c>
      <c r="AC11" s="5" t="s">
        <v>102</v>
      </c>
      <c r="AD11" s="5" t="s">
        <v>105</v>
      </c>
      <c r="AE11" s="5" t="s">
        <v>106</v>
      </c>
      <c r="AF11" s="9" t="s">
        <v>9</v>
      </c>
      <c r="AG11" s="10">
        <v>544</v>
      </c>
      <c r="AH11" s="11">
        <v>12073.84</v>
      </c>
      <c r="AI11" s="11">
        <v>617.92</v>
      </c>
      <c r="AJ11" s="11">
        <v>1919.4</v>
      </c>
      <c r="AK11" s="11">
        <v>3165.56</v>
      </c>
      <c r="AL11" s="5" t="s">
        <v>19</v>
      </c>
      <c r="AM11" s="12">
        <v>42223.28</v>
      </c>
    </row>
    <row r="12" spans="1:39" ht="13.5" customHeight="1">
      <c r="A12" s="1" t="s">
        <v>107</v>
      </c>
      <c r="B12" s="2" t="s">
        <v>108</v>
      </c>
      <c r="C12" s="3" t="s">
        <v>109</v>
      </c>
      <c r="D12" s="2" t="s">
        <v>110</v>
      </c>
      <c r="E12" s="4" t="s">
        <v>111</v>
      </c>
      <c r="F12" s="5" t="s">
        <v>111</v>
      </c>
      <c r="G12" s="5" t="s">
        <v>111</v>
      </c>
      <c r="H12" s="5" t="s">
        <v>112</v>
      </c>
      <c r="I12" s="5" t="s">
        <v>7</v>
      </c>
      <c r="J12" s="5" t="s">
        <v>113</v>
      </c>
      <c r="K12" s="6" t="s">
        <v>9</v>
      </c>
      <c r="L12" s="2" t="s">
        <v>114</v>
      </c>
      <c r="M12" s="7">
        <v>13514</v>
      </c>
      <c r="N12" s="4" t="s">
        <v>115</v>
      </c>
      <c r="O12" s="5" t="s">
        <v>116</v>
      </c>
      <c r="P12" s="6" t="s">
        <v>117</v>
      </c>
      <c r="Q12" s="8" t="s">
        <v>14</v>
      </c>
      <c r="R12" s="5" t="s">
        <v>118</v>
      </c>
      <c r="S12" s="9" t="s">
        <v>119</v>
      </c>
      <c r="T12" s="4" t="s">
        <v>120</v>
      </c>
      <c r="U12" s="5" t="s">
        <v>31</v>
      </c>
      <c r="V12" s="6" t="s">
        <v>121</v>
      </c>
      <c r="W12" s="4" t="s">
        <v>112</v>
      </c>
      <c r="X12" s="5" t="s">
        <v>7</v>
      </c>
      <c r="Y12" s="5" t="s">
        <v>113</v>
      </c>
      <c r="Z12" s="5" t="s">
        <v>9</v>
      </c>
      <c r="AA12" s="5" t="s">
        <v>114</v>
      </c>
      <c r="AB12" s="5" t="s">
        <v>122</v>
      </c>
      <c r="AC12" s="5" t="s">
        <v>123</v>
      </c>
      <c r="AD12" s="5" t="s">
        <v>124</v>
      </c>
      <c r="AE12" s="5" t="s">
        <v>125</v>
      </c>
      <c r="AF12" s="9" t="s">
        <v>9</v>
      </c>
      <c r="AG12" s="10">
        <v>572</v>
      </c>
      <c r="AH12" s="11">
        <v>34883.16</v>
      </c>
      <c r="AI12" s="11">
        <v>3298.45</v>
      </c>
      <c r="AJ12" s="11">
        <v>4875.62</v>
      </c>
      <c r="AK12" s="11">
        <v>3428.91</v>
      </c>
      <c r="AL12" s="5" t="s">
        <v>19</v>
      </c>
      <c r="AM12" s="12">
        <v>13513.86</v>
      </c>
    </row>
    <row r="13" spans="1:39" ht="13.5" customHeight="1">
      <c r="A13" s="1" t="s">
        <v>126</v>
      </c>
      <c r="B13" s="2" t="s">
        <v>127</v>
      </c>
      <c r="C13" s="3" t="s">
        <v>128</v>
      </c>
      <c r="D13" s="2" t="s">
        <v>129</v>
      </c>
      <c r="E13" s="4" t="s">
        <v>130</v>
      </c>
      <c r="F13" s="5" t="s">
        <v>130</v>
      </c>
      <c r="G13" s="5" t="s">
        <v>7</v>
      </c>
      <c r="H13" s="5" t="s">
        <v>131</v>
      </c>
      <c r="I13" s="5" t="s">
        <v>7</v>
      </c>
      <c r="J13" s="5" t="s">
        <v>132</v>
      </c>
      <c r="K13" s="6" t="s">
        <v>9</v>
      </c>
      <c r="L13" s="2" t="s">
        <v>133</v>
      </c>
      <c r="M13" s="7">
        <v>793</v>
      </c>
      <c r="N13" s="4" t="s">
        <v>11</v>
      </c>
      <c r="O13" s="5" t="s">
        <v>134</v>
      </c>
      <c r="P13" s="6" t="s">
        <v>135</v>
      </c>
      <c r="Q13" s="8" t="s">
        <v>31</v>
      </c>
      <c r="R13" s="5" t="s">
        <v>136</v>
      </c>
      <c r="S13" s="9" t="s">
        <v>137</v>
      </c>
      <c r="T13" s="4" t="s">
        <v>135</v>
      </c>
      <c r="U13" s="5" t="s">
        <v>31</v>
      </c>
      <c r="V13" s="6" t="s">
        <v>134</v>
      </c>
      <c r="W13" s="4" t="s">
        <v>131</v>
      </c>
      <c r="X13" s="5" t="s">
        <v>7</v>
      </c>
      <c r="Y13" s="5" t="s">
        <v>132</v>
      </c>
      <c r="Z13" s="5" t="s">
        <v>9</v>
      </c>
      <c r="AA13" s="5" t="s">
        <v>133</v>
      </c>
      <c r="AB13" s="5" t="s">
        <v>138</v>
      </c>
      <c r="AC13" s="5" t="s">
        <v>136</v>
      </c>
      <c r="AD13" s="5" t="s">
        <v>139</v>
      </c>
      <c r="AE13" s="5" t="s">
        <v>140</v>
      </c>
      <c r="AF13" s="9" t="s">
        <v>9</v>
      </c>
      <c r="AG13" s="10">
        <v>516</v>
      </c>
      <c r="AH13" s="11">
        <v>45800.27</v>
      </c>
      <c r="AI13" s="11">
        <v>4356.86</v>
      </c>
      <c r="AJ13" s="11">
        <v>5546.01</v>
      </c>
      <c r="AK13" s="11">
        <v>3504.28</v>
      </c>
      <c r="AL13" s="5" t="s">
        <v>19</v>
      </c>
      <c r="AM13" s="12">
        <v>792.5800000000017</v>
      </c>
    </row>
    <row r="14" spans="1:39" ht="13.5" customHeight="1">
      <c r="A14" s="1" t="s">
        <v>141</v>
      </c>
      <c r="B14" s="2" t="s">
        <v>142</v>
      </c>
      <c r="C14" s="3" t="s">
        <v>143</v>
      </c>
      <c r="D14" s="2" t="s">
        <v>144</v>
      </c>
      <c r="E14" s="4" t="s">
        <v>145</v>
      </c>
      <c r="F14" s="5" t="s">
        <v>145</v>
      </c>
      <c r="G14" s="5" t="s">
        <v>7</v>
      </c>
      <c r="H14" s="5" t="s">
        <v>146</v>
      </c>
      <c r="I14" s="5" t="s">
        <v>147</v>
      </c>
      <c r="J14" s="5" t="s">
        <v>148</v>
      </c>
      <c r="K14" s="6" t="s">
        <v>9</v>
      </c>
      <c r="L14" s="2" t="s">
        <v>149</v>
      </c>
      <c r="M14" s="7">
        <v>22830</v>
      </c>
      <c r="N14" s="4" t="s">
        <v>45</v>
      </c>
      <c r="O14" s="5" t="s">
        <v>150</v>
      </c>
      <c r="P14" s="6" t="s">
        <v>151</v>
      </c>
      <c r="Q14" s="8" t="s">
        <v>152</v>
      </c>
      <c r="R14" s="5" t="s">
        <v>153</v>
      </c>
      <c r="S14" s="9" t="s">
        <v>154</v>
      </c>
      <c r="T14" s="4" t="s">
        <v>151</v>
      </c>
      <c r="U14" s="5" t="s">
        <v>152</v>
      </c>
      <c r="V14" s="6" t="s">
        <v>150</v>
      </c>
      <c r="W14" s="4" t="s">
        <v>155</v>
      </c>
      <c r="X14" s="5" t="s">
        <v>156</v>
      </c>
      <c r="Y14" s="5" t="s">
        <v>157</v>
      </c>
      <c r="Z14" s="5" t="s">
        <v>9</v>
      </c>
      <c r="AA14" s="5" t="s">
        <v>158</v>
      </c>
      <c r="AB14" s="5" t="s">
        <v>7</v>
      </c>
      <c r="AC14" s="5" t="s">
        <v>153</v>
      </c>
      <c r="AD14" s="5" t="s">
        <v>159</v>
      </c>
      <c r="AE14" s="5" t="s">
        <v>160</v>
      </c>
      <c r="AF14" s="9" t="s">
        <v>9</v>
      </c>
      <c r="AG14" s="10">
        <v>119</v>
      </c>
      <c r="AH14" s="11">
        <v>5037.63</v>
      </c>
      <c r="AI14" s="11">
        <v>307.21</v>
      </c>
      <c r="AJ14" s="11">
        <v>545.74</v>
      </c>
      <c r="AK14" s="11">
        <v>661.06</v>
      </c>
      <c r="AL14" s="5" t="s">
        <v>19</v>
      </c>
      <c r="AM14" s="12">
        <v>20348.36</v>
      </c>
    </row>
    <row r="15" spans="1:39" ht="13.5" customHeight="1">
      <c r="A15" s="1" t="s">
        <v>161</v>
      </c>
      <c r="B15" s="2" t="s">
        <v>162</v>
      </c>
      <c r="C15" s="3" t="s">
        <v>163</v>
      </c>
      <c r="D15" s="2" t="s">
        <v>164</v>
      </c>
      <c r="E15" s="4" t="s">
        <v>165</v>
      </c>
      <c r="F15" s="5" t="s">
        <v>165</v>
      </c>
      <c r="G15" s="5" t="s">
        <v>166</v>
      </c>
      <c r="H15" s="5" t="s">
        <v>167</v>
      </c>
      <c r="I15" s="5" t="s">
        <v>7</v>
      </c>
      <c r="J15" s="5" t="s">
        <v>168</v>
      </c>
      <c r="K15" s="6" t="s">
        <v>9</v>
      </c>
      <c r="L15" s="2" t="s">
        <v>169</v>
      </c>
      <c r="M15" s="7">
        <v>27005</v>
      </c>
      <c r="N15" s="4" t="s">
        <v>170</v>
      </c>
      <c r="O15" s="5" t="s">
        <v>171</v>
      </c>
      <c r="P15" s="6" t="s">
        <v>172</v>
      </c>
      <c r="Q15" s="8" t="s">
        <v>173</v>
      </c>
      <c r="R15" s="5" t="s">
        <v>174</v>
      </c>
      <c r="S15" s="9" t="s">
        <v>175</v>
      </c>
      <c r="T15" s="4" t="s">
        <v>172</v>
      </c>
      <c r="U15" s="5" t="s">
        <v>173</v>
      </c>
      <c r="V15" s="6" t="s">
        <v>171</v>
      </c>
      <c r="W15" s="4" t="s">
        <v>176</v>
      </c>
      <c r="X15" s="5" t="s">
        <v>7</v>
      </c>
      <c r="Y15" s="5" t="s">
        <v>168</v>
      </c>
      <c r="Z15" s="5" t="s">
        <v>9</v>
      </c>
      <c r="AA15" s="5" t="s">
        <v>169</v>
      </c>
      <c r="AB15" s="5" t="s">
        <v>7</v>
      </c>
      <c r="AC15" s="5" t="s">
        <v>174</v>
      </c>
      <c r="AD15" s="5" t="s">
        <v>177</v>
      </c>
      <c r="AE15" s="5" t="s">
        <v>178</v>
      </c>
      <c r="AF15" s="9" t="s">
        <v>9</v>
      </c>
      <c r="AG15" s="10">
        <v>476</v>
      </c>
      <c r="AH15" s="11">
        <v>24780.08</v>
      </c>
      <c r="AI15" s="11">
        <v>2988.33</v>
      </c>
      <c r="AJ15" s="11">
        <v>2378.09</v>
      </c>
      <c r="AK15" s="11">
        <v>2848.47</v>
      </c>
      <c r="AL15" s="5" t="s">
        <v>19</v>
      </c>
      <c r="AM15" s="12">
        <v>27005.03</v>
      </c>
    </row>
    <row r="16" spans="1:39" ht="13.5" customHeight="1">
      <c r="A16" s="1" t="s">
        <v>179</v>
      </c>
      <c r="B16" s="2" t="s">
        <v>180</v>
      </c>
      <c r="C16" s="3" t="s">
        <v>181</v>
      </c>
      <c r="D16" s="2" t="s">
        <v>182</v>
      </c>
      <c r="E16" s="4" t="s">
        <v>183</v>
      </c>
      <c r="F16" s="5" t="s">
        <v>183</v>
      </c>
      <c r="G16" s="5" t="s">
        <v>184</v>
      </c>
      <c r="H16" s="5" t="s">
        <v>185</v>
      </c>
      <c r="I16" s="5" t="s">
        <v>7</v>
      </c>
      <c r="J16" s="5" t="s">
        <v>186</v>
      </c>
      <c r="K16" s="6" t="s">
        <v>9</v>
      </c>
      <c r="L16" s="2" t="s">
        <v>187</v>
      </c>
      <c r="M16" s="7">
        <v>36962</v>
      </c>
      <c r="N16" s="4" t="s">
        <v>11</v>
      </c>
      <c r="O16" s="5" t="s">
        <v>188</v>
      </c>
      <c r="P16" s="6" t="s">
        <v>189</v>
      </c>
      <c r="Q16" s="8" t="s">
        <v>31</v>
      </c>
      <c r="R16" s="5" t="s">
        <v>190</v>
      </c>
      <c r="S16" s="9" t="s">
        <v>191</v>
      </c>
      <c r="T16" s="4" t="s">
        <v>192</v>
      </c>
      <c r="U16" s="5" t="s">
        <v>31</v>
      </c>
      <c r="V16" s="6" t="s">
        <v>188</v>
      </c>
      <c r="W16" s="4" t="s">
        <v>185</v>
      </c>
      <c r="X16" s="5" t="s">
        <v>7</v>
      </c>
      <c r="Y16" s="5" t="s">
        <v>186</v>
      </c>
      <c r="Z16" s="5" t="s">
        <v>9</v>
      </c>
      <c r="AA16" s="5" t="s">
        <v>187</v>
      </c>
      <c r="AB16" s="5" t="s">
        <v>193</v>
      </c>
      <c r="AC16" s="5" t="s">
        <v>190</v>
      </c>
      <c r="AD16" s="5" t="s">
        <v>194</v>
      </c>
      <c r="AE16" s="5" t="s">
        <v>195</v>
      </c>
      <c r="AF16" s="9" t="s">
        <v>9</v>
      </c>
      <c r="AG16" s="10">
        <v>214</v>
      </c>
      <c r="AH16" s="11">
        <v>1168.02</v>
      </c>
      <c r="AI16" s="11">
        <v>0</v>
      </c>
      <c r="AJ16" s="11">
        <v>434.58</v>
      </c>
      <c r="AK16" s="11">
        <v>1193.13</v>
      </c>
      <c r="AL16" s="5" t="s">
        <v>19</v>
      </c>
      <c r="AM16" s="12">
        <v>33604.27</v>
      </c>
    </row>
    <row r="17" spans="1:39" ht="13.5" customHeight="1">
      <c r="A17" s="1" t="s">
        <v>196</v>
      </c>
      <c r="B17" s="2" t="s">
        <v>197</v>
      </c>
      <c r="C17" s="3" t="s">
        <v>198</v>
      </c>
      <c r="D17" s="2" t="s">
        <v>199</v>
      </c>
      <c r="E17" s="4" t="s">
        <v>200</v>
      </c>
      <c r="F17" s="5" t="s">
        <v>200</v>
      </c>
      <c r="G17" s="5" t="s">
        <v>7</v>
      </c>
      <c r="H17" s="5" t="s">
        <v>201</v>
      </c>
      <c r="I17" s="5" t="s">
        <v>7</v>
      </c>
      <c r="J17" s="5" t="s">
        <v>202</v>
      </c>
      <c r="K17" s="6" t="s">
        <v>9</v>
      </c>
      <c r="L17" s="2" t="s">
        <v>203</v>
      </c>
      <c r="M17" s="7">
        <v>32304</v>
      </c>
      <c r="N17" s="4" t="s">
        <v>11</v>
      </c>
      <c r="O17" s="5" t="s">
        <v>204</v>
      </c>
      <c r="P17" s="6" t="s">
        <v>205</v>
      </c>
      <c r="Q17" s="8" t="s">
        <v>173</v>
      </c>
      <c r="R17" s="5" t="s">
        <v>206</v>
      </c>
      <c r="S17" s="9" t="s">
        <v>207</v>
      </c>
      <c r="T17" s="4" t="s">
        <v>208</v>
      </c>
      <c r="U17" s="5" t="s">
        <v>31</v>
      </c>
      <c r="V17" s="6" t="s">
        <v>209</v>
      </c>
      <c r="W17" s="4" t="s">
        <v>201</v>
      </c>
      <c r="X17" s="5" t="s">
        <v>7</v>
      </c>
      <c r="Y17" s="5" t="s">
        <v>202</v>
      </c>
      <c r="Z17" s="5" t="s">
        <v>9</v>
      </c>
      <c r="AA17" s="5" t="s">
        <v>203</v>
      </c>
      <c r="AB17" s="5" t="s">
        <v>7</v>
      </c>
      <c r="AC17" s="5" t="s">
        <v>206</v>
      </c>
      <c r="AD17" s="5" t="s">
        <v>210</v>
      </c>
      <c r="AE17" s="5" t="s">
        <v>211</v>
      </c>
      <c r="AF17" s="9" t="s">
        <v>9</v>
      </c>
      <c r="AG17" s="10">
        <v>551</v>
      </c>
      <c r="AH17" s="11">
        <v>20963.21</v>
      </c>
      <c r="AI17" s="11">
        <v>1072.45</v>
      </c>
      <c r="AJ17" s="11">
        <v>2505.54</v>
      </c>
      <c r="AK17" s="11">
        <v>3154.81</v>
      </c>
      <c r="AL17" s="5" t="s">
        <v>19</v>
      </c>
      <c r="AM17" s="12">
        <v>32303.99</v>
      </c>
    </row>
    <row r="18" spans="1:39" ht="13.5" customHeight="1">
      <c r="A18" s="1" t="s">
        <v>212</v>
      </c>
      <c r="B18" s="2" t="s">
        <v>213</v>
      </c>
      <c r="C18" s="3" t="s">
        <v>214</v>
      </c>
      <c r="D18" s="2" t="s">
        <v>215</v>
      </c>
      <c r="E18" s="4" t="s">
        <v>216</v>
      </c>
      <c r="F18" s="5" t="s">
        <v>216</v>
      </c>
      <c r="G18" s="5" t="s">
        <v>217</v>
      </c>
      <c r="H18" s="5" t="s">
        <v>218</v>
      </c>
      <c r="I18" s="5" t="s">
        <v>7</v>
      </c>
      <c r="J18" s="5" t="s">
        <v>219</v>
      </c>
      <c r="K18" s="6" t="s">
        <v>9</v>
      </c>
      <c r="L18" s="2" t="s">
        <v>220</v>
      </c>
      <c r="M18" s="7">
        <v>49307</v>
      </c>
      <c r="N18" s="4" t="s">
        <v>221</v>
      </c>
      <c r="O18" s="5" t="s">
        <v>222</v>
      </c>
      <c r="P18" s="6" t="s">
        <v>223</v>
      </c>
      <c r="Q18" s="8" t="s">
        <v>48</v>
      </c>
      <c r="R18" s="5" t="s">
        <v>224</v>
      </c>
      <c r="S18" s="9" t="s">
        <v>225</v>
      </c>
      <c r="T18" s="4" t="s">
        <v>223</v>
      </c>
      <c r="U18" s="5" t="s">
        <v>48</v>
      </c>
      <c r="V18" s="6" t="s">
        <v>222</v>
      </c>
      <c r="W18" s="4" t="s">
        <v>218</v>
      </c>
      <c r="X18" s="5" t="s">
        <v>7</v>
      </c>
      <c r="Y18" s="5" t="s">
        <v>219</v>
      </c>
      <c r="Z18" s="5" t="s">
        <v>9</v>
      </c>
      <c r="AA18" s="5" t="s">
        <v>220</v>
      </c>
      <c r="AB18" s="5" t="s">
        <v>7</v>
      </c>
      <c r="AC18" s="5" t="s">
        <v>224</v>
      </c>
      <c r="AD18" s="5" t="s">
        <v>226</v>
      </c>
      <c r="AE18" s="5" t="s">
        <v>227</v>
      </c>
      <c r="AF18" s="9" t="s">
        <v>9</v>
      </c>
      <c r="AG18" s="10">
        <v>462</v>
      </c>
      <c r="AH18" s="11">
        <v>3489.8</v>
      </c>
      <c r="AI18" s="11">
        <v>0</v>
      </c>
      <c r="AJ18" s="11">
        <v>800.9</v>
      </c>
      <c r="AK18" s="11">
        <v>6402.03</v>
      </c>
      <c r="AL18" s="5" t="s">
        <v>19</v>
      </c>
      <c r="AM18" s="12">
        <v>49307.27</v>
      </c>
    </row>
    <row r="19" spans="1:39" ht="13.5" customHeight="1">
      <c r="A19" s="1" t="s">
        <v>228</v>
      </c>
      <c r="B19" s="2" t="s">
        <v>229</v>
      </c>
      <c r="C19" s="3" t="s">
        <v>230</v>
      </c>
      <c r="D19" s="2" t="s">
        <v>231</v>
      </c>
      <c r="E19" s="4" t="s">
        <v>232</v>
      </c>
      <c r="F19" s="5" t="s">
        <v>232</v>
      </c>
      <c r="G19" s="5" t="s">
        <v>233</v>
      </c>
      <c r="H19" s="5" t="s">
        <v>234</v>
      </c>
      <c r="I19" s="5" t="s">
        <v>7</v>
      </c>
      <c r="J19" s="5" t="s">
        <v>235</v>
      </c>
      <c r="K19" s="6" t="s">
        <v>9</v>
      </c>
      <c r="L19" s="2" t="s">
        <v>236</v>
      </c>
      <c r="M19" s="7">
        <v>32336</v>
      </c>
      <c r="N19" s="4" t="s">
        <v>11</v>
      </c>
      <c r="O19" s="5" t="s">
        <v>237</v>
      </c>
      <c r="P19" s="6" t="s">
        <v>238</v>
      </c>
      <c r="Q19" s="8" t="s">
        <v>82</v>
      </c>
      <c r="R19" s="5" t="s">
        <v>239</v>
      </c>
      <c r="S19" s="9" t="s">
        <v>240</v>
      </c>
      <c r="T19" s="4" t="s">
        <v>238</v>
      </c>
      <c r="U19" s="5" t="s">
        <v>82</v>
      </c>
      <c r="V19" s="6" t="s">
        <v>237</v>
      </c>
      <c r="W19" s="4" t="s">
        <v>234</v>
      </c>
      <c r="X19" s="5" t="s">
        <v>7</v>
      </c>
      <c r="Y19" s="5" t="s">
        <v>235</v>
      </c>
      <c r="Z19" s="5" t="s">
        <v>9</v>
      </c>
      <c r="AA19" s="5" t="s">
        <v>236</v>
      </c>
      <c r="AB19" s="5" t="s">
        <v>7</v>
      </c>
      <c r="AC19" s="5" t="s">
        <v>239</v>
      </c>
      <c r="AD19" s="5" t="s">
        <v>241</v>
      </c>
      <c r="AE19" s="5" t="s">
        <v>242</v>
      </c>
      <c r="AF19" s="9" t="s">
        <v>9</v>
      </c>
      <c r="AG19" s="10">
        <v>461</v>
      </c>
      <c r="AH19" s="11">
        <v>20893.55</v>
      </c>
      <c r="AI19" s="11">
        <v>1424.55</v>
      </c>
      <c r="AJ19" s="11">
        <v>2524</v>
      </c>
      <c r="AK19" s="11">
        <v>2821.6</v>
      </c>
      <c r="AL19" s="5" t="s">
        <v>19</v>
      </c>
      <c r="AM19" s="12">
        <v>32336.3</v>
      </c>
    </row>
    <row r="20" spans="1:39" ht="13.5" customHeight="1">
      <c r="A20" s="1" t="s">
        <v>243</v>
      </c>
      <c r="B20" s="2" t="s">
        <v>244</v>
      </c>
      <c r="C20" s="3" t="s">
        <v>245</v>
      </c>
      <c r="D20" s="2" t="s">
        <v>246</v>
      </c>
      <c r="E20" s="4" t="s">
        <v>247</v>
      </c>
      <c r="F20" s="5" t="s">
        <v>247</v>
      </c>
      <c r="G20" s="5" t="s">
        <v>7</v>
      </c>
      <c r="H20" s="5" t="s">
        <v>248</v>
      </c>
      <c r="I20" s="5" t="s">
        <v>249</v>
      </c>
      <c r="J20" s="5" t="s">
        <v>250</v>
      </c>
      <c r="K20" s="6" t="s">
        <v>9</v>
      </c>
      <c r="L20" s="2" t="s">
        <v>251</v>
      </c>
      <c r="M20" s="7">
        <v>38940</v>
      </c>
      <c r="N20" s="4" t="s">
        <v>45</v>
      </c>
      <c r="O20" s="5" t="s">
        <v>252</v>
      </c>
      <c r="P20" s="6" t="s">
        <v>253</v>
      </c>
      <c r="Q20" s="8" t="s">
        <v>254</v>
      </c>
      <c r="R20" s="5" t="s">
        <v>255</v>
      </c>
      <c r="S20" s="9" t="s">
        <v>256</v>
      </c>
      <c r="T20" s="4" t="s">
        <v>257</v>
      </c>
      <c r="U20" s="5" t="s">
        <v>48</v>
      </c>
      <c r="V20" s="6" t="s">
        <v>258</v>
      </c>
      <c r="W20" s="4" t="s">
        <v>259</v>
      </c>
      <c r="X20" s="5" t="s">
        <v>260</v>
      </c>
      <c r="Y20" s="5" t="s">
        <v>261</v>
      </c>
      <c r="Z20" s="5" t="s">
        <v>9</v>
      </c>
      <c r="AA20" s="5" t="s">
        <v>262</v>
      </c>
      <c r="AB20" s="5" t="s">
        <v>7</v>
      </c>
      <c r="AC20" s="5" t="s">
        <v>263</v>
      </c>
      <c r="AD20" s="5" t="s">
        <v>264</v>
      </c>
      <c r="AE20" s="5" t="s">
        <v>265</v>
      </c>
      <c r="AF20" s="9" t="s">
        <v>9</v>
      </c>
      <c r="AG20" s="10">
        <v>447</v>
      </c>
      <c r="AH20" s="11">
        <v>15396.68</v>
      </c>
      <c r="AI20" s="11">
        <v>1087.54</v>
      </c>
      <c r="AJ20" s="11">
        <v>1963.58</v>
      </c>
      <c r="AK20" s="11">
        <v>2611.99</v>
      </c>
      <c r="AL20" s="5" t="s">
        <v>19</v>
      </c>
      <c r="AM20" s="12">
        <v>38640.21</v>
      </c>
    </row>
    <row r="21" spans="1:39" ht="13.5" customHeight="1">
      <c r="A21" s="1" t="s">
        <v>266</v>
      </c>
      <c r="B21" s="2" t="s">
        <v>267</v>
      </c>
      <c r="C21" s="3" t="s">
        <v>268</v>
      </c>
      <c r="D21" s="2" t="s">
        <v>269</v>
      </c>
      <c r="E21" s="4" t="s">
        <v>270</v>
      </c>
      <c r="F21" s="5" t="s">
        <v>270</v>
      </c>
      <c r="G21" s="5" t="s">
        <v>7</v>
      </c>
      <c r="H21" s="5" t="s">
        <v>271</v>
      </c>
      <c r="I21" s="5" t="s">
        <v>7</v>
      </c>
      <c r="J21" s="5" t="s">
        <v>272</v>
      </c>
      <c r="K21" s="6" t="s">
        <v>9</v>
      </c>
      <c r="L21" s="2" t="s">
        <v>273</v>
      </c>
      <c r="M21" s="7">
        <v>31050</v>
      </c>
      <c r="N21" s="4" t="s">
        <v>274</v>
      </c>
      <c r="O21" s="5" t="s">
        <v>275</v>
      </c>
      <c r="P21" s="6" t="s">
        <v>276</v>
      </c>
      <c r="Q21" s="8" t="s">
        <v>152</v>
      </c>
      <c r="R21" s="5" t="s">
        <v>277</v>
      </c>
      <c r="S21" s="9" t="s">
        <v>278</v>
      </c>
      <c r="T21" s="4" t="s">
        <v>276</v>
      </c>
      <c r="U21" s="5" t="s">
        <v>152</v>
      </c>
      <c r="V21" s="6" t="s">
        <v>275</v>
      </c>
      <c r="W21" s="4" t="s">
        <v>271</v>
      </c>
      <c r="X21" s="5" t="s">
        <v>7</v>
      </c>
      <c r="Y21" s="5" t="s">
        <v>272</v>
      </c>
      <c r="Z21" s="5" t="s">
        <v>9</v>
      </c>
      <c r="AA21" s="5" t="s">
        <v>273</v>
      </c>
      <c r="AB21" s="5" t="s">
        <v>279</v>
      </c>
      <c r="AC21" s="5" t="s">
        <v>277</v>
      </c>
      <c r="AD21" s="5" t="s">
        <v>280</v>
      </c>
      <c r="AE21" s="5" t="s">
        <v>281</v>
      </c>
      <c r="AF21" s="9" t="s">
        <v>9</v>
      </c>
      <c r="AG21" s="10">
        <v>469</v>
      </c>
      <c r="AH21" s="11">
        <v>21320.99</v>
      </c>
      <c r="AI21" s="11">
        <v>1957.6</v>
      </c>
      <c r="AJ21" s="11">
        <v>2897.34</v>
      </c>
      <c r="AK21" s="11">
        <v>2773.6</v>
      </c>
      <c r="AL21" s="5" t="s">
        <v>19</v>
      </c>
      <c r="AM21" s="12">
        <v>31050.47</v>
      </c>
    </row>
    <row r="22" spans="1:39" ht="13.5" customHeight="1">
      <c r="A22" s="1" t="s">
        <v>282</v>
      </c>
      <c r="B22" s="2" t="s">
        <v>283</v>
      </c>
      <c r="C22" s="3" t="s">
        <v>284</v>
      </c>
      <c r="D22" s="2" t="s">
        <v>285</v>
      </c>
      <c r="E22" s="4" t="s">
        <v>286</v>
      </c>
      <c r="F22" s="5" t="s">
        <v>286</v>
      </c>
      <c r="G22" s="5" t="s">
        <v>7</v>
      </c>
      <c r="H22" s="5" t="s">
        <v>287</v>
      </c>
      <c r="I22" s="5" t="s">
        <v>7</v>
      </c>
      <c r="J22" s="5" t="s">
        <v>288</v>
      </c>
      <c r="K22" s="6" t="s">
        <v>9</v>
      </c>
      <c r="L22" s="2" t="s">
        <v>289</v>
      </c>
      <c r="M22" s="7">
        <v>30561</v>
      </c>
      <c r="N22" s="4" t="s">
        <v>290</v>
      </c>
      <c r="O22" s="5" t="s">
        <v>291</v>
      </c>
      <c r="P22" s="6" t="s">
        <v>292</v>
      </c>
      <c r="Q22" s="8" t="s">
        <v>173</v>
      </c>
      <c r="R22" s="5" t="s">
        <v>293</v>
      </c>
      <c r="S22" s="9" t="s">
        <v>294</v>
      </c>
      <c r="T22" s="4" t="s">
        <v>292</v>
      </c>
      <c r="U22" s="5" t="s">
        <v>173</v>
      </c>
      <c r="V22" s="6" t="s">
        <v>291</v>
      </c>
      <c r="W22" s="4" t="s">
        <v>287</v>
      </c>
      <c r="X22" s="5" t="s">
        <v>7</v>
      </c>
      <c r="Y22" s="5" t="s">
        <v>288</v>
      </c>
      <c r="Z22" s="5" t="s">
        <v>9</v>
      </c>
      <c r="AA22" s="5" t="s">
        <v>289</v>
      </c>
      <c r="AB22" s="5" t="s">
        <v>295</v>
      </c>
      <c r="AC22" s="5" t="s">
        <v>293</v>
      </c>
      <c r="AD22" s="5" t="s">
        <v>296</v>
      </c>
      <c r="AE22" s="5" t="s">
        <v>294</v>
      </c>
      <c r="AF22" s="9" t="s">
        <v>9</v>
      </c>
      <c r="AG22" s="10">
        <v>466</v>
      </c>
      <c r="AH22" s="11">
        <v>22753.47</v>
      </c>
      <c r="AI22" s="11">
        <v>1464.04</v>
      </c>
      <c r="AJ22" s="11">
        <v>2437.17</v>
      </c>
      <c r="AK22" s="11">
        <v>2783.98</v>
      </c>
      <c r="AL22" s="5" t="s">
        <v>19</v>
      </c>
      <c r="AM22" s="12">
        <v>30561.34</v>
      </c>
    </row>
    <row r="23" spans="1:39" ht="13.5" customHeight="1">
      <c r="A23" s="1" t="s">
        <v>297</v>
      </c>
      <c r="B23" s="2" t="s">
        <v>298</v>
      </c>
      <c r="C23" s="3" t="s">
        <v>299</v>
      </c>
      <c r="D23" s="2" t="s">
        <v>300</v>
      </c>
      <c r="E23" s="4" t="s">
        <v>301</v>
      </c>
      <c r="F23" s="5" t="s">
        <v>301</v>
      </c>
      <c r="G23" s="5" t="s">
        <v>302</v>
      </c>
      <c r="H23" s="5" t="s">
        <v>303</v>
      </c>
      <c r="I23" s="5" t="s">
        <v>304</v>
      </c>
      <c r="J23" s="5" t="s">
        <v>305</v>
      </c>
      <c r="K23" s="6" t="s">
        <v>9</v>
      </c>
      <c r="L23" s="2" t="s">
        <v>306</v>
      </c>
      <c r="M23" s="7">
        <v>30381</v>
      </c>
      <c r="N23" s="4" t="s">
        <v>307</v>
      </c>
      <c r="O23" s="5" t="s">
        <v>308</v>
      </c>
      <c r="P23" s="6" t="s">
        <v>309</v>
      </c>
      <c r="Q23" s="8" t="s">
        <v>14</v>
      </c>
      <c r="R23" s="5" t="s">
        <v>310</v>
      </c>
      <c r="S23" s="9" t="s">
        <v>311</v>
      </c>
      <c r="T23" s="4" t="s">
        <v>47</v>
      </c>
      <c r="U23" s="5" t="s">
        <v>312</v>
      </c>
      <c r="V23" s="6" t="s">
        <v>313</v>
      </c>
      <c r="W23" s="4" t="s">
        <v>303</v>
      </c>
      <c r="X23" s="5" t="s">
        <v>304</v>
      </c>
      <c r="Y23" s="5" t="s">
        <v>305</v>
      </c>
      <c r="Z23" s="5" t="s">
        <v>9</v>
      </c>
      <c r="AA23" s="5" t="s">
        <v>306</v>
      </c>
      <c r="AB23" s="5" t="s">
        <v>7</v>
      </c>
      <c r="AC23" s="5" t="s">
        <v>310</v>
      </c>
      <c r="AD23" s="5" t="s">
        <v>7</v>
      </c>
      <c r="AE23" s="5" t="s">
        <v>314</v>
      </c>
      <c r="AF23" s="9" t="s">
        <v>9</v>
      </c>
      <c r="AG23" s="10">
        <v>548</v>
      </c>
      <c r="AH23" s="11">
        <v>22304.91</v>
      </c>
      <c r="AI23" s="11">
        <v>1767.25</v>
      </c>
      <c r="AJ23" s="11">
        <v>2396.91</v>
      </c>
      <c r="AK23" s="11">
        <v>3149.44</v>
      </c>
      <c r="AL23" s="5" t="s">
        <v>19</v>
      </c>
      <c r="AM23" s="12">
        <v>30381.49</v>
      </c>
    </row>
    <row r="24" spans="1:39" ht="13.5" customHeight="1">
      <c r="A24" s="1" t="s">
        <v>315</v>
      </c>
      <c r="B24" s="2" t="s">
        <v>316</v>
      </c>
      <c r="C24" s="3" t="s">
        <v>317</v>
      </c>
      <c r="D24" s="2" t="s">
        <v>318</v>
      </c>
      <c r="E24" s="4" t="s">
        <v>319</v>
      </c>
      <c r="F24" s="5" t="s">
        <v>319</v>
      </c>
      <c r="G24" s="5" t="s">
        <v>319</v>
      </c>
      <c r="H24" s="5" t="s">
        <v>320</v>
      </c>
      <c r="I24" s="5" t="s">
        <v>321</v>
      </c>
      <c r="J24" s="5" t="s">
        <v>322</v>
      </c>
      <c r="K24" s="6" t="s">
        <v>9</v>
      </c>
      <c r="L24" s="2" t="s">
        <v>323</v>
      </c>
      <c r="M24" s="7">
        <v>48826</v>
      </c>
      <c r="N24" s="4" t="s">
        <v>11</v>
      </c>
      <c r="O24" s="5" t="s">
        <v>324</v>
      </c>
      <c r="P24" s="6" t="s">
        <v>325</v>
      </c>
      <c r="Q24" s="8" t="s">
        <v>101</v>
      </c>
      <c r="R24" s="5" t="s">
        <v>326</v>
      </c>
      <c r="S24" s="9" t="s">
        <v>327</v>
      </c>
      <c r="T24" s="4" t="s">
        <v>328</v>
      </c>
      <c r="U24" s="5" t="s">
        <v>329</v>
      </c>
      <c r="V24" s="6" t="s">
        <v>330</v>
      </c>
      <c r="W24" s="4" t="s">
        <v>320</v>
      </c>
      <c r="X24" s="5" t="s">
        <v>321</v>
      </c>
      <c r="Y24" s="5" t="s">
        <v>331</v>
      </c>
      <c r="Z24" s="5" t="s">
        <v>9</v>
      </c>
      <c r="AA24" s="5" t="s">
        <v>323</v>
      </c>
      <c r="AB24" s="5" t="s">
        <v>332</v>
      </c>
      <c r="AC24" s="5" t="s">
        <v>326</v>
      </c>
      <c r="AD24" s="5" t="s">
        <v>333</v>
      </c>
      <c r="AE24" s="5" t="s">
        <v>334</v>
      </c>
      <c r="AF24" s="9" t="s">
        <v>9</v>
      </c>
      <c r="AG24" s="10">
        <v>424</v>
      </c>
      <c r="AH24" s="11">
        <v>7307.2</v>
      </c>
      <c r="AI24" s="11">
        <v>339.78</v>
      </c>
      <c r="AJ24" s="11">
        <v>1048.91</v>
      </c>
      <c r="AK24" s="11">
        <v>2477.63</v>
      </c>
      <c r="AL24" s="5" t="s">
        <v>19</v>
      </c>
      <c r="AM24" s="12">
        <v>46226.48</v>
      </c>
    </row>
    <row r="25" spans="1:39" ht="13.5" customHeight="1">
      <c r="A25" s="1" t="s">
        <v>335</v>
      </c>
      <c r="B25" s="2" t="s">
        <v>336</v>
      </c>
      <c r="C25" s="3" t="s">
        <v>337</v>
      </c>
      <c r="D25" s="2" t="s">
        <v>338</v>
      </c>
      <c r="E25" s="4" t="s">
        <v>339</v>
      </c>
      <c r="F25" s="5" t="s">
        <v>339</v>
      </c>
      <c r="G25" s="5" t="s">
        <v>7</v>
      </c>
      <c r="H25" s="5" t="s">
        <v>340</v>
      </c>
      <c r="I25" s="5" t="s">
        <v>7</v>
      </c>
      <c r="J25" s="5" t="s">
        <v>341</v>
      </c>
      <c r="K25" s="6" t="s">
        <v>9</v>
      </c>
      <c r="L25" s="2" t="s">
        <v>342</v>
      </c>
      <c r="M25" s="7">
        <v>18876</v>
      </c>
      <c r="N25" s="4" t="s">
        <v>45</v>
      </c>
      <c r="O25" s="5" t="s">
        <v>343</v>
      </c>
      <c r="P25" s="6" t="s">
        <v>344</v>
      </c>
      <c r="Q25" s="8" t="s">
        <v>48</v>
      </c>
      <c r="R25" s="5" t="s">
        <v>345</v>
      </c>
      <c r="S25" s="9" t="s">
        <v>346</v>
      </c>
      <c r="T25" s="4" t="s">
        <v>344</v>
      </c>
      <c r="U25" s="5" t="s">
        <v>7</v>
      </c>
      <c r="V25" s="6" t="s">
        <v>343</v>
      </c>
      <c r="W25" s="4" t="s">
        <v>347</v>
      </c>
      <c r="X25" s="5" t="s">
        <v>7</v>
      </c>
      <c r="Y25" s="5" t="s">
        <v>348</v>
      </c>
      <c r="Z25" s="5" t="s">
        <v>9</v>
      </c>
      <c r="AA25" s="5" t="s">
        <v>349</v>
      </c>
      <c r="AB25" s="5" t="s">
        <v>7</v>
      </c>
      <c r="AC25" s="5" t="s">
        <v>345</v>
      </c>
      <c r="AD25" s="5" t="s">
        <v>350</v>
      </c>
      <c r="AE25" s="5" t="s">
        <v>351</v>
      </c>
      <c r="AF25" s="9" t="s">
        <v>9</v>
      </c>
      <c r="AG25" s="10">
        <v>25</v>
      </c>
      <c r="AH25" s="11">
        <v>772.52</v>
      </c>
      <c r="AI25" s="11">
        <v>0</v>
      </c>
      <c r="AJ25" s="11">
        <v>61.43</v>
      </c>
      <c r="AK25" s="11">
        <v>290.22</v>
      </c>
      <c r="AL25" s="5" t="s">
        <v>19</v>
      </c>
      <c r="AM25" s="12">
        <v>18875.83</v>
      </c>
    </row>
    <row r="26" spans="1:39" ht="13.5" customHeight="1">
      <c r="A26" s="1" t="s">
        <v>352</v>
      </c>
      <c r="B26" s="2" t="s">
        <v>353</v>
      </c>
      <c r="C26" s="3" t="s">
        <v>354</v>
      </c>
      <c r="D26" s="2" t="s">
        <v>355</v>
      </c>
      <c r="E26" s="4" t="s">
        <v>356</v>
      </c>
      <c r="F26" s="5" t="s">
        <v>356</v>
      </c>
      <c r="G26" s="5" t="s">
        <v>7</v>
      </c>
      <c r="H26" s="5" t="s">
        <v>357</v>
      </c>
      <c r="I26" s="5" t="s">
        <v>7</v>
      </c>
      <c r="J26" s="5" t="s">
        <v>358</v>
      </c>
      <c r="K26" s="6" t="s">
        <v>9</v>
      </c>
      <c r="L26" s="2" t="s">
        <v>359</v>
      </c>
      <c r="M26" s="7">
        <v>51793</v>
      </c>
      <c r="N26" s="4" t="s">
        <v>11</v>
      </c>
      <c r="O26" s="5" t="s">
        <v>360</v>
      </c>
      <c r="P26" s="6" t="s">
        <v>361</v>
      </c>
      <c r="Q26" s="8" t="s">
        <v>7</v>
      </c>
      <c r="R26" s="5" t="s">
        <v>362</v>
      </c>
      <c r="S26" s="9" t="s">
        <v>363</v>
      </c>
      <c r="T26" s="4" t="s">
        <v>364</v>
      </c>
      <c r="U26" s="5" t="s">
        <v>7</v>
      </c>
      <c r="V26" s="6" t="s">
        <v>7</v>
      </c>
      <c r="W26" s="4" t="s">
        <v>357</v>
      </c>
      <c r="X26" s="5" t="s">
        <v>7</v>
      </c>
      <c r="Y26" s="5" t="s">
        <v>358</v>
      </c>
      <c r="Z26" s="5" t="s">
        <v>9</v>
      </c>
      <c r="AA26" s="5" t="s">
        <v>359</v>
      </c>
      <c r="AB26" s="5" t="s">
        <v>365</v>
      </c>
      <c r="AC26" s="5" t="s">
        <v>362</v>
      </c>
      <c r="AD26" s="5" t="s">
        <v>366</v>
      </c>
      <c r="AE26" s="5" t="s">
        <v>367</v>
      </c>
      <c r="AF26" s="9" t="s">
        <v>9</v>
      </c>
      <c r="AG26" s="10">
        <v>565</v>
      </c>
      <c r="AH26" s="11">
        <v>3555.84</v>
      </c>
      <c r="AI26" s="11">
        <v>0</v>
      </c>
      <c r="AJ26" s="11">
        <v>1221.83</v>
      </c>
      <c r="AK26" s="11">
        <v>3428.91</v>
      </c>
      <c r="AL26" s="5" t="s">
        <v>19</v>
      </c>
      <c r="AM26" s="12">
        <v>51793.42</v>
      </c>
    </row>
    <row r="27" spans="1:39" ht="13.5" customHeight="1">
      <c r="A27" s="1" t="s">
        <v>368</v>
      </c>
      <c r="B27" s="2" t="s">
        <v>369</v>
      </c>
      <c r="C27" s="3" t="s">
        <v>370</v>
      </c>
      <c r="D27" s="2" t="s">
        <v>371</v>
      </c>
      <c r="E27" s="4" t="s">
        <v>372</v>
      </c>
      <c r="F27" s="5" t="s">
        <v>372</v>
      </c>
      <c r="G27" s="5" t="s">
        <v>7</v>
      </c>
      <c r="H27" s="5" t="s">
        <v>373</v>
      </c>
      <c r="I27" s="5" t="s">
        <v>7</v>
      </c>
      <c r="J27" s="5" t="s">
        <v>374</v>
      </c>
      <c r="K27" s="6" t="s">
        <v>9</v>
      </c>
      <c r="L27" s="2" t="s">
        <v>375</v>
      </c>
      <c r="M27" s="7">
        <v>53712</v>
      </c>
      <c r="N27" s="4" t="s">
        <v>376</v>
      </c>
      <c r="O27" s="5" t="s">
        <v>377</v>
      </c>
      <c r="P27" s="6" t="s">
        <v>378</v>
      </c>
      <c r="Q27" s="8" t="s">
        <v>31</v>
      </c>
      <c r="R27" s="5" t="s">
        <v>379</v>
      </c>
      <c r="S27" s="9" t="s">
        <v>380</v>
      </c>
      <c r="T27" s="4" t="s">
        <v>378</v>
      </c>
      <c r="U27" s="5" t="s">
        <v>31</v>
      </c>
      <c r="V27" s="6" t="s">
        <v>377</v>
      </c>
      <c r="W27" s="4" t="s">
        <v>373</v>
      </c>
      <c r="X27" s="5" t="s">
        <v>7</v>
      </c>
      <c r="Y27" s="5" t="s">
        <v>374</v>
      </c>
      <c r="Z27" s="5" t="s">
        <v>9</v>
      </c>
      <c r="AA27" s="5" t="s">
        <v>375</v>
      </c>
      <c r="AB27" s="5" t="s">
        <v>7</v>
      </c>
      <c r="AC27" s="5" t="s">
        <v>379</v>
      </c>
      <c r="AD27" s="5" t="s">
        <v>381</v>
      </c>
      <c r="AE27" s="5" t="s">
        <v>382</v>
      </c>
      <c r="AF27" s="9" t="s">
        <v>9</v>
      </c>
      <c r="AG27" s="10">
        <v>479</v>
      </c>
      <c r="AH27" s="11">
        <v>2648.91</v>
      </c>
      <c r="AI27" s="11">
        <v>0</v>
      </c>
      <c r="AJ27" s="11">
        <v>903.29</v>
      </c>
      <c r="AK27" s="11">
        <v>2735.6</v>
      </c>
      <c r="AL27" s="5" t="s">
        <v>19</v>
      </c>
      <c r="AM27" s="12">
        <v>53712.2</v>
      </c>
    </row>
    <row r="28" spans="1:39" ht="13.5" customHeight="1">
      <c r="A28" s="1" t="s">
        <v>383</v>
      </c>
      <c r="B28" s="2" t="s">
        <v>384</v>
      </c>
      <c r="C28" s="3" t="s">
        <v>385</v>
      </c>
      <c r="D28" s="2" t="s">
        <v>386</v>
      </c>
      <c r="E28" s="4" t="s">
        <v>387</v>
      </c>
      <c r="F28" s="5" t="s">
        <v>387</v>
      </c>
      <c r="G28" s="5" t="s">
        <v>7</v>
      </c>
      <c r="H28" s="5" t="s">
        <v>388</v>
      </c>
      <c r="I28" s="5" t="s">
        <v>7</v>
      </c>
      <c r="J28" s="5" t="s">
        <v>389</v>
      </c>
      <c r="K28" s="6" t="s">
        <v>9</v>
      </c>
      <c r="L28" s="2" t="s">
        <v>390</v>
      </c>
      <c r="M28" s="7">
        <v>37881</v>
      </c>
      <c r="N28" s="4" t="s">
        <v>11</v>
      </c>
      <c r="O28" s="5" t="s">
        <v>391</v>
      </c>
      <c r="P28" s="6" t="s">
        <v>392</v>
      </c>
      <c r="Q28" s="8" t="s">
        <v>31</v>
      </c>
      <c r="R28" s="5" t="s">
        <v>393</v>
      </c>
      <c r="S28" s="9" t="s">
        <v>394</v>
      </c>
      <c r="T28" s="4" t="s">
        <v>392</v>
      </c>
      <c r="U28" s="5" t="s">
        <v>7</v>
      </c>
      <c r="V28" s="6" t="s">
        <v>391</v>
      </c>
      <c r="W28" s="4" t="s">
        <v>388</v>
      </c>
      <c r="X28" s="5" t="s">
        <v>7</v>
      </c>
      <c r="Y28" s="5" t="s">
        <v>389</v>
      </c>
      <c r="Z28" s="5" t="s">
        <v>9</v>
      </c>
      <c r="AA28" s="5" t="s">
        <v>390</v>
      </c>
      <c r="AB28" s="5" t="s">
        <v>7</v>
      </c>
      <c r="AC28" s="5" t="s">
        <v>393</v>
      </c>
      <c r="AD28" s="5" t="s">
        <v>7</v>
      </c>
      <c r="AE28" s="5" t="s">
        <v>395</v>
      </c>
      <c r="AF28" s="9" t="s">
        <v>9</v>
      </c>
      <c r="AG28" s="10">
        <v>511</v>
      </c>
      <c r="AH28" s="11">
        <v>16259.04</v>
      </c>
      <c r="AI28" s="11">
        <v>1280.63</v>
      </c>
      <c r="AJ28" s="11">
        <v>1633.8</v>
      </c>
      <c r="AK28" s="11">
        <v>2945.21</v>
      </c>
      <c r="AL28" s="5" t="s">
        <v>19</v>
      </c>
      <c r="AM28" s="12">
        <v>37881.32</v>
      </c>
    </row>
    <row r="29" spans="1:39" ht="13.5" customHeight="1">
      <c r="A29" s="1" t="s">
        <v>396</v>
      </c>
      <c r="B29" s="2" t="s">
        <v>397</v>
      </c>
      <c r="C29" s="3" t="s">
        <v>398</v>
      </c>
      <c r="D29" s="2" t="s">
        <v>399</v>
      </c>
      <c r="E29" s="4" t="s">
        <v>400</v>
      </c>
      <c r="F29" s="5" t="s">
        <v>400</v>
      </c>
      <c r="G29" s="5" t="s">
        <v>400</v>
      </c>
      <c r="H29" s="5" t="s">
        <v>401</v>
      </c>
      <c r="I29" s="5" t="s">
        <v>7</v>
      </c>
      <c r="J29" s="5" t="s">
        <v>402</v>
      </c>
      <c r="K29" s="6" t="s">
        <v>9</v>
      </c>
      <c r="L29" s="2" t="s">
        <v>403</v>
      </c>
      <c r="M29" s="7">
        <v>35105</v>
      </c>
      <c r="N29" s="4" t="s">
        <v>11</v>
      </c>
      <c r="O29" s="5" t="s">
        <v>404</v>
      </c>
      <c r="P29" s="6" t="s">
        <v>405</v>
      </c>
      <c r="Q29" s="8" t="s">
        <v>152</v>
      </c>
      <c r="R29" s="5" t="s">
        <v>406</v>
      </c>
      <c r="S29" s="9" t="s">
        <v>407</v>
      </c>
      <c r="T29" s="4" t="s">
        <v>405</v>
      </c>
      <c r="U29" s="5" t="s">
        <v>152</v>
      </c>
      <c r="V29" s="6" t="s">
        <v>404</v>
      </c>
      <c r="W29" s="4" t="s">
        <v>401</v>
      </c>
      <c r="X29" s="5" t="s">
        <v>7</v>
      </c>
      <c r="Y29" s="5" t="s">
        <v>402</v>
      </c>
      <c r="Z29" s="5" t="s">
        <v>9</v>
      </c>
      <c r="AA29" s="5" t="s">
        <v>403</v>
      </c>
      <c r="AB29" s="5" t="s">
        <v>408</v>
      </c>
      <c r="AC29" s="5" t="s">
        <v>406</v>
      </c>
      <c r="AD29" s="5" t="s">
        <v>409</v>
      </c>
      <c r="AE29" s="5" t="s">
        <v>410</v>
      </c>
      <c r="AF29" s="9" t="s">
        <v>9</v>
      </c>
      <c r="AG29" s="10">
        <v>542</v>
      </c>
      <c r="AH29" s="11">
        <v>18230.24</v>
      </c>
      <c r="AI29" s="11">
        <v>1305.01</v>
      </c>
      <c r="AJ29" s="11">
        <v>2156.04</v>
      </c>
      <c r="AK29" s="11">
        <v>3203.56</v>
      </c>
      <c r="AL29" s="5" t="s">
        <v>19</v>
      </c>
      <c r="AM29" s="12">
        <v>35105.15</v>
      </c>
    </row>
    <row r="30" spans="1:39" ht="13.5" customHeight="1">
      <c r="A30" s="1" t="s">
        <v>411</v>
      </c>
      <c r="B30" s="2" t="s">
        <v>412</v>
      </c>
      <c r="C30" s="3" t="s">
        <v>413</v>
      </c>
      <c r="D30" s="2" t="s">
        <v>414</v>
      </c>
      <c r="E30" s="4" t="s">
        <v>415</v>
      </c>
      <c r="F30" s="5" t="s">
        <v>415</v>
      </c>
      <c r="G30" s="5" t="s">
        <v>7</v>
      </c>
      <c r="H30" s="5" t="s">
        <v>416</v>
      </c>
      <c r="I30" s="5" t="s">
        <v>7</v>
      </c>
      <c r="J30" s="5" t="s">
        <v>417</v>
      </c>
      <c r="K30" s="6" t="s">
        <v>9</v>
      </c>
      <c r="L30" s="2" t="s">
        <v>418</v>
      </c>
      <c r="M30" s="7">
        <v>51716</v>
      </c>
      <c r="N30" s="4" t="s">
        <v>11</v>
      </c>
      <c r="O30" s="5" t="s">
        <v>419</v>
      </c>
      <c r="P30" s="6" t="s">
        <v>85</v>
      </c>
      <c r="Q30" s="8" t="s">
        <v>14</v>
      </c>
      <c r="R30" s="5" t="s">
        <v>420</v>
      </c>
      <c r="S30" s="9" t="s">
        <v>421</v>
      </c>
      <c r="T30" s="4" t="s">
        <v>85</v>
      </c>
      <c r="U30" s="5" t="s">
        <v>14</v>
      </c>
      <c r="V30" s="6" t="s">
        <v>419</v>
      </c>
      <c r="W30" s="4" t="s">
        <v>416</v>
      </c>
      <c r="X30" s="5" t="s">
        <v>7</v>
      </c>
      <c r="Y30" s="5" t="s">
        <v>417</v>
      </c>
      <c r="Z30" s="5" t="s">
        <v>9</v>
      </c>
      <c r="AA30" s="5" t="s">
        <v>418</v>
      </c>
      <c r="AB30" s="5" t="s">
        <v>7</v>
      </c>
      <c r="AC30" s="5" t="s">
        <v>420</v>
      </c>
      <c r="AD30" s="5" t="s">
        <v>422</v>
      </c>
      <c r="AE30" s="5" t="s">
        <v>423</v>
      </c>
      <c r="AF30" s="9" t="s">
        <v>9</v>
      </c>
      <c r="AG30" s="10">
        <v>582</v>
      </c>
      <c r="AH30" s="11">
        <v>3474.87</v>
      </c>
      <c r="AI30" s="11">
        <v>0</v>
      </c>
      <c r="AJ30" s="11">
        <v>1412.96</v>
      </c>
      <c r="AK30" s="11">
        <v>3396.66</v>
      </c>
      <c r="AL30" s="5" t="s">
        <v>19</v>
      </c>
      <c r="AM30" s="12">
        <v>51715.51</v>
      </c>
    </row>
    <row r="31" spans="1:39" ht="13.5" customHeight="1">
      <c r="A31" s="1" t="s">
        <v>424</v>
      </c>
      <c r="B31" s="2" t="s">
        <v>425</v>
      </c>
      <c r="C31" s="3" t="s">
        <v>426</v>
      </c>
      <c r="D31" s="2" t="s">
        <v>427</v>
      </c>
      <c r="E31" s="4" t="s">
        <v>428</v>
      </c>
      <c r="F31" s="5" t="s">
        <v>428</v>
      </c>
      <c r="G31" s="5" t="s">
        <v>7</v>
      </c>
      <c r="H31" s="5" t="s">
        <v>429</v>
      </c>
      <c r="I31" s="5" t="s">
        <v>7</v>
      </c>
      <c r="J31" s="5" t="s">
        <v>430</v>
      </c>
      <c r="K31" s="6" t="s">
        <v>9</v>
      </c>
      <c r="L31" s="2" t="s">
        <v>431</v>
      </c>
      <c r="M31" s="7">
        <v>34621</v>
      </c>
      <c r="N31" s="4" t="s">
        <v>11</v>
      </c>
      <c r="O31" s="5" t="s">
        <v>432</v>
      </c>
      <c r="P31" s="6" t="s">
        <v>405</v>
      </c>
      <c r="Q31" s="8" t="s">
        <v>48</v>
      </c>
      <c r="R31" s="5" t="s">
        <v>433</v>
      </c>
      <c r="S31" s="9" t="s">
        <v>434</v>
      </c>
      <c r="T31" s="4" t="s">
        <v>405</v>
      </c>
      <c r="U31" s="5" t="s">
        <v>48</v>
      </c>
      <c r="V31" s="6" t="s">
        <v>432</v>
      </c>
      <c r="W31" s="4" t="s">
        <v>429</v>
      </c>
      <c r="X31" s="5" t="s">
        <v>7</v>
      </c>
      <c r="Y31" s="5" t="s">
        <v>430</v>
      </c>
      <c r="Z31" s="5" t="s">
        <v>9</v>
      </c>
      <c r="AA31" s="5" t="s">
        <v>431</v>
      </c>
      <c r="AB31" s="5" t="s">
        <v>7</v>
      </c>
      <c r="AC31" s="5" t="s">
        <v>433</v>
      </c>
      <c r="AD31" s="5" t="s">
        <v>435</v>
      </c>
      <c r="AE31" s="5" t="s">
        <v>436</v>
      </c>
      <c r="AF31" s="9" t="s">
        <v>9</v>
      </c>
      <c r="AG31" s="10">
        <v>437</v>
      </c>
      <c r="AH31" s="11">
        <v>20026.99</v>
      </c>
      <c r="AI31" s="11">
        <v>850.37</v>
      </c>
      <c r="AJ31" s="11">
        <v>1986.61</v>
      </c>
      <c r="AK31" s="11">
        <v>2515.25</v>
      </c>
      <c r="AL31" s="5" t="s">
        <v>19</v>
      </c>
      <c r="AM31" s="12">
        <v>33320.78</v>
      </c>
    </row>
    <row r="32" spans="1:39" ht="13.5" customHeight="1">
      <c r="A32" s="1" t="s">
        <v>437</v>
      </c>
      <c r="B32" s="2" t="s">
        <v>438</v>
      </c>
      <c r="C32" s="3" t="s">
        <v>439</v>
      </c>
      <c r="D32" s="2" t="s">
        <v>440</v>
      </c>
      <c r="E32" s="4" t="s">
        <v>441</v>
      </c>
      <c r="F32" s="5" t="s">
        <v>441</v>
      </c>
      <c r="G32" s="5" t="s">
        <v>442</v>
      </c>
      <c r="H32" s="5" t="s">
        <v>443</v>
      </c>
      <c r="I32" s="5" t="s">
        <v>444</v>
      </c>
      <c r="J32" s="5" t="s">
        <v>445</v>
      </c>
      <c r="K32" s="6" t="s">
        <v>9</v>
      </c>
      <c r="L32" s="2" t="s">
        <v>446</v>
      </c>
      <c r="M32" s="7">
        <v>45049</v>
      </c>
      <c r="N32" s="4" t="s">
        <v>7</v>
      </c>
      <c r="O32" s="5" t="s">
        <v>447</v>
      </c>
      <c r="P32" s="6" t="s">
        <v>448</v>
      </c>
      <c r="Q32" s="8" t="s">
        <v>449</v>
      </c>
      <c r="R32" s="5" t="s">
        <v>450</v>
      </c>
      <c r="S32" s="9" t="s">
        <v>451</v>
      </c>
      <c r="T32" s="4" t="s">
        <v>448</v>
      </c>
      <c r="U32" s="5" t="s">
        <v>452</v>
      </c>
      <c r="V32" s="6" t="s">
        <v>447</v>
      </c>
      <c r="W32" s="4" t="s">
        <v>443</v>
      </c>
      <c r="X32" s="5" t="s">
        <v>444</v>
      </c>
      <c r="Y32" s="5" t="s">
        <v>445</v>
      </c>
      <c r="Z32" s="5" t="s">
        <v>9</v>
      </c>
      <c r="AA32" s="5" t="s">
        <v>446</v>
      </c>
      <c r="AB32" s="5" t="s">
        <v>453</v>
      </c>
      <c r="AC32" s="5" t="s">
        <v>450</v>
      </c>
      <c r="AD32" s="5" t="s">
        <v>454</v>
      </c>
      <c r="AE32" s="5" t="s">
        <v>455</v>
      </c>
      <c r="AF32" s="9" t="s">
        <v>9</v>
      </c>
      <c r="AG32" s="10">
        <v>444</v>
      </c>
      <c r="AH32" s="11">
        <v>10876.35</v>
      </c>
      <c r="AI32" s="11">
        <v>509.68</v>
      </c>
      <c r="AJ32" s="11">
        <v>1060.29</v>
      </c>
      <c r="AK32" s="11">
        <v>2504.5</v>
      </c>
      <c r="AL32" s="5" t="s">
        <v>19</v>
      </c>
      <c r="AM32" s="12">
        <v>44449.18</v>
      </c>
    </row>
    <row r="33" spans="1:39" ht="13.5" customHeight="1">
      <c r="A33" s="1" t="s">
        <v>456</v>
      </c>
      <c r="B33" s="2" t="s">
        <v>457</v>
      </c>
      <c r="C33" s="3" t="s">
        <v>458</v>
      </c>
      <c r="D33" s="2" t="s">
        <v>459</v>
      </c>
      <c r="E33" s="4" t="s">
        <v>460</v>
      </c>
      <c r="F33" s="5" t="s">
        <v>460</v>
      </c>
      <c r="G33" s="5" t="s">
        <v>461</v>
      </c>
      <c r="H33" s="5" t="s">
        <v>462</v>
      </c>
      <c r="I33" s="5" t="s">
        <v>463</v>
      </c>
      <c r="J33" s="5" t="s">
        <v>464</v>
      </c>
      <c r="K33" s="6" t="s">
        <v>9</v>
      </c>
      <c r="L33" s="2" t="s">
        <v>465</v>
      </c>
      <c r="M33" s="7">
        <v>24700</v>
      </c>
      <c r="N33" s="4" t="s">
        <v>466</v>
      </c>
      <c r="O33" s="5" t="s">
        <v>467</v>
      </c>
      <c r="P33" s="6" t="s">
        <v>468</v>
      </c>
      <c r="Q33" s="8" t="s">
        <v>173</v>
      </c>
      <c r="R33" s="5" t="s">
        <v>469</v>
      </c>
      <c r="S33" s="9" t="s">
        <v>470</v>
      </c>
      <c r="T33" s="4" t="s">
        <v>471</v>
      </c>
      <c r="U33" s="5" t="s">
        <v>173</v>
      </c>
      <c r="V33" s="6" t="s">
        <v>467</v>
      </c>
      <c r="W33" s="4" t="s">
        <v>462</v>
      </c>
      <c r="X33" s="5" t="s">
        <v>463</v>
      </c>
      <c r="Y33" s="5" t="s">
        <v>464</v>
      </c>
      <c r="Z33" s="5" t="s">
        <v>9</v>
      </c>
      <c r="AA33" s="5" t="s">
        <v>465</v>
      </c>
      <c r="AB33" s="5" t="s">
        <v>472</v>
      </c>
      <c r="AC33" s="5" t="s">
        <v>469</v>
      </c>
      <c r="AD33" s="5" t="s">
        <v>473</v>
      </c>
      <c r="AE33" s="5" t="s">
        <v>474</v>
      </c>
      <c r="AF33" s="9" t="s">
        <v>9</v>
      </c>
      <c r="AG33" s="10">
        <v>445</v>
      </c>
      <c r="AH33" s="11">
        <v>30586.22</v>
      </c>
      <c r="AI33" s="11">
        <v>528.41</v>
      </c>
      <c r="AJ33" s="11">
        <v>1643.45</v>
      </c>
      <c r="AK33" s="11">
        <v>2542.12</v>
      </c>
      <c r="AL33" s="5" t="s">
        <v>19</v>
      </c>
      <c r="AM33" s="12">
        <v>24199.8</v>
      </c>
    </row>
    <row r="34" spans="1:39" ht="13.5" customHeight="1">
      <c r="A34" s="1" t="s">
        <v>475</v>
      </c>
      <c r="B34" s="2" t="s">
        <v>476</v>
      </c>
      <c r="C34" s="3" t="s">
        <v>477</v>
      </c>
      <c r="D34" s="2" t="s">
        <v>478</v>
      </c>
      <c r="E34" s="4" t="s">
        <v>479</v>
      </c>
      <c r="F34" s="5" t="s">
        <v>479</v>
      </c>
      <c r="G34" s="5" t="s">
        <v>7</v>
      </c>
      <c r="H34" s="5" t="s">
        <v>480</v>
      </c>
      <c r="I34" s="5" t="s">
        <v>7</v>
      </c>
      <c r="J34" s="5" t="s">
        <v>481</v>
      </c>
      <c r="K34" s="6" t="s">
        <v>9</v>
      </c>
      <c r="L34" s="2" t="s">
        <v>482</v>
      </c>
      <c r="M34" s="7">
        <v>26281</v>
      </c>
      <c r="N34" s="4" t="s">
        <v>11</v>
      </c>
      <c r="O34" s="5" t="s">
        <v>483</v>
      </c>
      <c r="P34" s="6" t="s">
        <v>484</v>
      </c>
      <c r="Q34" s="8" t="s">
        <v>452</v>
      </c>
      <c r="R34" s="5" t="s">
        <v>485</v>
      </c>
      <c r="S34" s="9" t="s">
        <v>486</v>
      </c>
      <c r="T34" s="4" t="s">
        <v>484</v>
      </c>
      <c r="U34" s="5" t="s">
        <v>452</v>
      </c>
      <c r="V34" s="6" t="s">
        <v>483</v>
      </c>
      <c r="W34" s="4" t="s">
        <v>487</v>
      </c>
      <c r="X34" s="5" t="s">
        <v>7</v>
      </c>
      <c r="Y34" s="5" t="s">
        <v>481</v>
      </c>
      <c r="Z34" s="5" t="s">
        <v>9</v>
      </c>
      <c r="AA34" s="5" t="s">
        <v>482</v>
      </c>
      <c r="AB34" s="5" t="s">
        <v>7</v>
      </c>
      <c r="AC34" s="5" t="s">
        <v>485</v>
      </c>
      <c r="AD34" s="5" t="s">
        <v>488</v>
      </c>
      <c r="AE34" s="5" t="s">
        <v>489</v>
      </c>
      <c r="AF34" s="9" t="s">
        <v>9</v>
      </c>
      <c r="AG34" s="10">
        <v>505</v>
      </c>
      <c r="AH34" s="11">
        <v>26696.42</v>
      </c>
      <c r="AI34" s="11">
        <v>1821.6</v>
      </c>
      <c r="AJ34" s="11">
        <v>2169.59</v>
      </c>
      <c r="AK34" s="11">
        <v>3031.2</v>
      </c>
      <c r="AL34" s="5" t="s">
        <v>19</v>
      </c>
      <c r="AM34" s="12">
        <v>26281.19</v>
      </c>
    </row>
    <row r="35" spans="1:39" ht="13.5" customHeight="1">
      <c r="A35" s="1" t="s">
        <v>490</v>
      </c>
      <c r="B35" s="2" t="s">
        <v>491</v>
      </c>
      <c r="C35" s="3" t="s">
        <v>492</v>
      </c>
      <c r="D35" s="2" t="s">
        <v>493</v>
      </c>
      <c r="E35" s="4" t="s">
        <v>494</v>
      </c>
      <c r="F35" s="5" t="s">
        <v>494</v>
      </c>
      <c r="G35" s="5" t="s">
        <v>7</v>
      </c>
      <c r="H35" s="5" t="s">
        <v>495</v>
      </c>
      <c r="I35" s="5" t="s">
        <v>496</v>
      </c>
      <c r="J35" s="5" t="s">
        <v>497</v>
      </c>
      <c r="K35" s="6" t="s">
        <v>9</v>
      </c>
      <c r="L35" s="2" t="s">
        <v>498</v>
      </c>
      <c r="M35" s="7">
        <v>6304</v>
      </c>
      <c r="N35" s="4" t="s">
        <v>11</v>
      </c>
      <c r="O35" s="5" t="s">
        <v>499</v>
      </c>
      <c r="P35" s="6" t="s">
        <v>500</v>
      </c>
      <c r="Q35" s="8" t="s">
        <v>501</v>
      </c>
      <c r="R35" s="5" t="s">
        <v>502</v>
      </c>
      <c r="S35" s="9" t="s">
        <v>7</v>
      </c>
      <c r="T35" s="4" t="s">
        <v>500</v>
      </c>
      <c r="U35" s="5" t="s">
        <v>501</v>
      </c>
      <c r="V35" s="6" t="s">
        <v>499</v>
      </c>
      <c r="W35" s="4" t="s">
        <v>503</v>
      </c>
      <c r="X35" s="5" t="s">
        <v>7</v>
      </c>
      <c r="Y35" s="5" t="s">
        <v>504</v>
      </c>
      <c r="Z35" s="5" t="s">
        <v>9</v>
      </c>
      <c r="AA35" s="5" t="s">
        <v>505</v>
      </c>
      <c r="AB35" s="5" t="s">
        <v>7</v>
      </c>
      <c r="AC35" s="5" t="s">
        <v>502</v>
      </c>
      <c r="AD35" s="5" t="s">
        <v>506</v>
      </c>
      <c r="AE35" s="5" t="s">
        <v>507</v>
      </c>
      <c r="AF35" s="9" t="s">
        <v>9</v>
      </c>
      <c r="AG35" s="10">
        <v>3</v>
      </c>
      <c r="AH35" s="11">
        <v>13656.33</v>
      </c>
      <c r="AI35" s="11">
        <v>0</v>
      </c>
      <c r="AJ35" s="11">
        <v>6.83</v>
      </c>
      <c r="AK35" s="11">
        <v>32.35</v>
      </c>
      <c r="AL35" s="5" t="s">
        <v>19</v>
      </c>
      <c r="AM35" s="12">
        <v>6304.49</v>
      </c>
    </row>
    <row r="36" spans="1:39" ht="13.5" customHeight="1">
      <c r="A36" s="1" t="s">
        <v>508</v>
      </c>
      <c r="B36" s="2" t="s">
        <v>509</v>
      </c>
      <c r="C36" s="3" t="s">
        <v>510</v>
      </c>
      <c r="D36" s="2" t="s">
        <v>511</v>
      </c>
      <c r="E36" s="4" t="s">
        <v>512</v>
      </c>
      <c r="F36" s="5" t="s">
        <v>512</v>
      </c>
      <c r="G36" s="5" t="s">
        <v>513</v>
      </c>
      <c r="H36" s="5" t="s">
        <v>514</v>
      </c>
      <c r="I36" s="5" t="s">
        <v>7</v>
      </c>
      <c r="J36" s="5" t="s">
        <v>515</v>
      </c>
      <c r="K36" s="6" t="s">
        <v>9</v>
      </c>
      <c r="L36" s="2" t="s">
        <v>516</v>
      </c>
      <c r="M36" s="7">
        <v>53338</v>
      </c>
      <c r="N36" s="4" t="s">
        <v>11</v>
      </c>
      <c r="O36" s="5" t="s">
        <v>517</v>
      </c>
      <c r="P36" s="6" t="s">
        <v>518</v>
      </c>
      <c r="Q36" s="8" t="s">
        <v>101</v>
      </c>
      <c r="R36" s="5" t="s">
        <v>519</v>
      </c>
      <c r="S36" s="9" t="s">
        <v>520</v>
      </c>
      <c r="T36" s="4" t="s">
        <v>521</v>
      </c>
      <c r="U36" s="5" t="s">
        <v>7</v>
      </c>
      <c r="V36" s="6" t="s">
        <v>7</v>
      </c>
      <c r="W36" s="4" t="s">
        <v>514</v>
      </c>
      <c r="X36" s="5" t="s">
        <v>7</v>
      </c>
      <c r="Y36" s="5" t="s">
        <v>515</v>
      </c>
      <c r="Z36" s="5" t="s">
        <v>9</v>
      </c>
      <c r="AA36" s="5" t="s">
        <v>516</v>
      </c>
      <c r="AB36" s="5" t="s">
        <v>522</v>
      </c>
      <c r="AC36" s="5" t="s">
        <v>523</v>
      </c>
      <c r="AD36" s="5" t="s">
        <v>524</v>
      </c>
      <c r="AE36" s="5" t="s">
        <v>525</v>
      </c>
      <c r="AF36" s="9" t="s">
        <v>9</v>
      </c>
      <c r="AG36" s="10">
        <v>402</v>
      </c>
      <c r="AH36" s="11">
        <v>2715.78</v>
      </c>
      <c r="AI36" s="11">
        <v>0</v>
      </c>
      <c r="AJ36" s="11">
        <v>1048.91</v>
      </c>
      <c r="AK36" s="11">
        <v>2896.84</v>
      </c>
      <c r="AL36" s="5" t="s">
        <v>19</v>
      </c>
      <c r="AM36" s="12">
        <v>48538.47</v>
      </c>
    </row>
    <row r="37" spans="1:39" ht="13.5" customHeight="1">
      <c r="A37" s="1" t="s">
        <v>526</v>
      </c>
      <c r="B37" s="2" t="s">
        <v>527</v>
      </c>
      <c r="C37" s="3" t="s">
        <v>528</v>
      </c>
      <c r="D37" s="2" t="s">
        <v>529</v>
      </c>
      <c r="E37" s="4" t="s">
        <v>530</v>
      </c>
      <c r="F37" s="5" t="s">
        <v>530</v>
      </c>
      <c r="G37" s="5" t="s">
        <v>531</v>
      </c>
      <c r="H37" s="5" t="s">
        <v>532</v>
      </c>
      <c r="I37" s="5" t="s">
        <v>533</v>
      </c>
      <c r="J37" s="5" t="s">
        <v>534</v>
      </c>
      <c r="K37" s="6" t="s">
        <v>9</v>
      </c>
      <c r="L37" s="2" t="s">
        <v>535</v>
      </c>
      <c r="M37" s="7">
        <v>39012</v>
      </c>
      <c r="N37" s="4" t="s">
        <v>536</v>
      </c>
      <c r="O37" s="5" t="s">
        <v>537</v>
      </c>
      <c r="P37" s="6" t="s">
        <v>538</v>
      </c>
      <c r="Q37" s="8" t="s">
        <v>101</v>
      </c>
      <c r="R37" s="5" t="s">
        <v>539</v>
      </c>
      <c r="S37" s="9" t="s">
        <v>540</v>
      </c>
      <c r="T37" s="4" t="s">
        <v>541</v>
      </c>
      <c r="U37" s="5" t="s">
        <v>101</v>
      </c>
      <c r="V37" s="6" t="s">
        <v>537</v>
      </c>
      <c r="W37" s="4" t="s">
        <v>532</v>
      </c>
      <c r="X37" s="5" t="s">
        <v>533</v>
      </c>
      <c r="Y37" s="5" t="s">
        <v>534</v>
      </c>
      <c r="Z37" s="5" t="s">
        <v>9</v>
      </c>
      <c r="AA37" s="5" t="s">
        <v>535</v>
      </c>
      <c r="AB37" s="5" t="s">
        <v>7</v>
      </c>
      <c r="AC37" s="5" t="s">
        <v>539</v>
      </c>
      <c r="AD37" s="5" t="s">
        <v>542</v>
      </c>
      <c r="AE37" s="5" t="s">
        <v>543</v>
      </c>
      <c r="AF37" s="9" t="s">
        <v>9</v>
      </c>
      <c r="AG37" s="10">
        <v>542</v>
      </c>
      <c r="AH37" s="11">
        <v>14482.42</v>
      </c>
      <c r="AI37" s="11">
        <v>1613.2</v>
      </c>
      <c r="AJ37" s="11">
        <v>1672.72</v>
      </c>
      <c r="AK37" s="11">
        <v>3219.31</v>
      </c>
      <c r="AL37" s="5" t="s">
        <v>19</v>
      </c>
      <c r="AM37" s="12">
        <v>39012.35</v>
      </c>
    </row>
    <row r="38" spans="1:39" ht="13.5" customHeight="1">
      <c r="A38" s="1" t="s">
        <v>544</v>
      </c>
      <c r="B38" s="2" t="s">
        <v>545</v>
      </c>
      <c r="C38" s="3" t="s">
        <v>546</v>
      </c>
      <c r="D38" s="2" t="s">
        <v>547</v>
      </c>
      <c r="E38" s="4" t="s">
        <v>548</v>
      </c>
      <c r="F38" s="5" t="s">
        <v>548</v>
      </c>
      <c r="G38" s="5" t="s">
        <v>7</v>
      </c>
      <c r="H38" s="5" t="s">
        <v>549</v>
      </c>
      <c r="I38" s="5" t="s">
        <v>550</v>
      </c>
      <c r="J38" s="5" t="s">
        <v>551</v>
      </c>
      <c r="K38" s="6" t="s">
        <v>9</v>
      </c>
      <c r="L38" s="2" t="s">
        <v>552</v>
      </c>
      <c r="M38" s="7">
        <v>40139</v>
      </c>
      <c r="N38" s="4" t="s">
        <v>553</v>
      </c>
      <c r="O38" s="5" t="s">
        <v>554</v>
      </c>
      <c r="P38" s="6" t="s">
        <v>47</v>
      </c>
      <c r="Q38" s="8" t="s">
        <v>152</v>
      </c>
      <c r="R38" s="5" t="s">
        <v>555</v>
      </c>
      <c r="S38" s="9" t="s">
        <v>556</v>
      </c>
      <c r="T38" s="4" t="s">
        <v>47</v>
      </c>
      <c r="U38" s="5" t="s">
        <v>152</v>
      </c>
      <c r="V38" s="6" t="s">
        <v>554</v>
      </c>
      <c r="W38" s="4" t="s">
        <v>549</v>
      </c>
      <c r="X38" s="5" t="s">
        <v>550</v>
      </c>
      <c r="Y38" s="5" t="s">
        <v>551</v>
      </c>
      <c r="Z38" s="5" t="s">
        <v>9</v>
      </c>
      <c r="AA38" s="5" t="s">
        <v>552</v>
      </c>
      <c r="AB38" s="5" t="s">
        <v>557</v>
      </c>
      <c r="AC38" s="5" t="s">
        <v>555</v>
      </c>
      <c r="AD38" s="5" t="s">
        <v>558</v>
      </c>
      <c r="AE38" s="5" t="s">
        <v>559</v>
      </c>
      <c r="AF38" s="9" t="s">
        <v>9</v>
      </c>
      <c r="AG38" s="10">
        <v>582</v>
      </c>
      <c r="AH38" s="11">
        <v>13345.63</v>
      </c>
      <c r="AI38" s="11">
        <v>1604.12</v>
      </c>
      <c r="AJ38" s="11">
        <v>1460.74</v>
      </c>
      <c r="AK38" s="11">
        <v>3450.41</v>
      </c>
      <c r="AL38" s="5" t="s">
        <v>19</v>
      </c>
      <c r="AM38" s="12">
        <v>40139.1</v>
      </c>
    </row>
    <row r="39" spans="1:39" ht="13.5" customHeight="1">
      <c r="A39" s="1" t="s">
        <v>560</v>
      </c>
      <c r="B39" s="2" t="s">
        <v>561</v>
      </c>
      <c r="C39" s="3" t="s">
        <v>562</v>
      </c>
      <c r="D39" s="2" t="s">
        <v>563</v>
      </c>
      <c r="E39" s="4" t="s">
        <v>564</v>
      </c>
      <c r="F39" s="5" t="s">
        <v>564</v>
      </c>
      <c r="G39" s="5" t="s">
        <v>7</v>
      </c>
      <c r="H39" s="5" t="s">
        <v>565</v>
      </c>
      <c r="I39" s="5" t="s">
        <v>566</v>
      </c>
      <c r="J39" s="5" t="s">
        <v>567</v>
      </c>
      <c r="K39" s="6" t="s">
        <v>9</v>
      </c>
      <c r="L39" s="2" t="s">
        <v>568</v>
      </c>
      <c r="M39" s="7">
        <v>33475</v>
      </c>
      <c r="N39" s="4" t="s">
        <v>11</v>
      </c>
      <c r="O39" s="5" t="s">
        <v>569</v>
      </c>
      <c r="P39" s="6" t="s">
        <v>570</v>
      </c>
      <c r="Q39" s="8" t="s">
        <v>31</v>
      </c>
      <c r="R39" s="5" t="s">
        <v>571</v>
      </c>
      <c r="S39" s="9" t="s">
        <v>572</v>
      </c>
      <c r="T39" s="4" t="s">
        <v>570</v>
      </c>
      <c r="U39" s="5" t="s">
        <v>31</v>
      </c>
      <c r="V39" s="6" t="s">
        <v>569</v>
      </c>
      <c r="W39" s="4" t="s">
        <v>565</v>
      </c>
      <c r="X39" s="5" t="s">
        <v>566</v>
      </c>
      <c r="Y39" s="5" t="s">
        <v>567</v>
      </c>
      <c r="Z39" s="5" t="s">
        <v>9</v>
      </c>
      <c r="AA39" s="5" t="s">
        <v>568</v>
      </c>
      <c r="AB39" s="5" t="s">
        <v>7</v>
      </c>
      <c r="AC39" s="5" t="s">
        <v>571</v>
      </c>
      <c r="AD39" s="5" t="s">
        <v>573</v>
      </c>
      <c r="AE39" s="5" t="s">
        <v>574</v>
      </c>
      <c r="AF39" s="9" t="s">
        <v>9</v>
      </c>
      <c r="AG39" s="10">
        <v>563</v>
      </c>
      <c r="AH39" s="11">
        <v>19011.55</v>
      </c>
      <c r="AI39" s="11">
        <v>2147.9</v>
      </c>
      <c r="AJ39" s="11">
        <v>2081.52</v>
      </c>
      <c r="AK39" s="11">
        <v>3283.8</v>
      </c>
      <c r="AL39" s="5" t="s">
        <v>19</v>
      </c>
      <c r="AM39" s="12">
        <v>33475.23</v>
      </c>
    </row>
    <row r="40" spans="1:39" ht="13.5" customHeight="1">
      <c r="A40" s="1" t="s">
        <v>575</v>
      </c>
      <c r="B40" s="2" t="s">
        <v>576</v>
      </c>
      <c r="C40" s="3" t="s">
        <v>577</v>
      </c>
      <c r="D40" s="2" t="s">
        <v>578</v>
      </c>
      <c r="E40" s="4" t="s">
        <v>579</v>
      </c>
      <c r="F40" s="5" t="s">
        <v>579</v>
      </c>
      <c r="G40" s="5" t="s">
        <v>7</v>
      </c>
      <c r="H40" s="5" t="s">
        <v>580</v>
      </c>
      <c r="I40" s="5" t="s">
        <v>7</v>
      </c>
      <c r="J40" s="5" t="s">
        <v>581</v>
      </c>
      <c r="K40" s="6" t="s">
        <v>9</v>
      </c>
      <c r="L40" s="2" t="s">
        <v>582</v>
      </c>
      <c r="M40" s="7">
        <v>34905</v>
      </c>
      <c r="N40" s="4" t="s">
        <v>11</v>
      </c>
      <c r="O40" s="5" t="s">
        <v>583</v>
      </c>
      <c r="P40" s="6" t="s">
        <v>584</v>
      </c>
      <c r="Q40" s="8" t="s">
        <v>101</v>
      </c>
      <c r="R40" s="5" t="s">
        <v>585</v>
      </c>
      <c r="S40" s="9" t="s">
        <v>586</v>
      </c>
      <c r="T40" s="4" t="s">
        <v>584</v>
      </c>
      <c r="U40" s="5" t="s">
        <v>101</v>
      </c>
      <c r="V40" s="6" t="s">
        <v>583</v>
      </c>
      <c r="W40" s="4" t="s">
        <v>580</v>
      </c>
      <c r="X40" s="5" t="s">
        <v>7</v>
      </c>
      <c r="Y40" s="5" t="s">
        <v>581</v>
      </c>
      <c r="Z40" s="5" t="s">
        <v>9</v>
      </c>
      <c r="AA40" s="5" t="s">
        <v>582</v>
      </c>
      <c r="AB40" s="5" t="s">
        <v>7</v>
      </c>
      <c r="AC40" s="5" t="s">
        <v>585</v>
      </c>
      <c r="AD40" s="5" t="s">
        <v>587</v>
      </c>
      <c r="AE40" s="5" t="s">
        <v>588</v>
      </c>
      <c r="AF40" s="9" t="s">
        <v>9</v>
      </c>
      <c r="AG40" s="10">
        <v>509</v>
      </c>
      <c r="AH40" s="11">
        <v>18711.32</v>
      </c>
      <c r="AI40" s="11">
        <v>1148.15</v>
      </c>
      <c r="AJ40" s="11">
        <v>2279.55</v>
      </c>
      <c r="AK40" s="11">
        <v>2955.96</v>
      </c>
      <c r="AL40" s="5" t="s">
        <v>19</v>
      </c>
      <c r="AM40" s="12">
        <v>34905.02</v>
      </c>
    </row>
    <row r="41" spans="1:39" ht="13.5" customHeight="1">
      <c r="A41" s="1" t="s">
        <v>589</v>
      </c>
      <c r="B41" s="2" t="s">
        <v>590</v>
      </c>
      <c r="C41" s="3" t="s">
        <v>591</v>
      </c>
      <c r="D41" s="2" t="s">
        <v>592</v>
      </c>
      <c r="E41" s="4" t="s">
        <v>593</v>
      </c>
      <c r="F41" s="5" t="s">
        <v>593</v>
      </c>
      <c r="G41" s="5" t="s">
        <v>7</v>
      </c>
      <c r="H41" s="5" t="s">
        <v>594</v>
      </c>
      <c r="I41" s="5" t="s">
        <v>7</v>
      </c>
      <c r="J41" s="5" t="s">
        <v>595</v>
      </c>
      <c r="K41" s="6" t="s">
        <v>9</v>
      </c>
      <c r="L41" s="2" t="s">
        <v>596</v>
      </c>
      <c r="M41" s="7">
        <v>53974</v>
      </c>
      <c r="N41" s="4" t="s">
        <v>597</v>
      </c>
      <c r="O41" s="5" t="s">
        <v>598</v>
      </c>
      <c r="P41" s="6" t="s">
        <v>599</v>
      </c>
      <c r="Q41" s="8" t="s">
        <v>452</v>
      </c>
      <c r="R41" s="5" t="s">
        <v>600</v>
      </c>
      <c r="S41" s="9" t="s">
        <v>601</v>
      </c>
      <c r="T41" s="4" t="s">
        <v>602</v>
      </c>
      <c r="U41" s="5" t="s">
        <v>452</v>
      </c>
      <c r="V41" s="6" t="s">
        <v>598</v>
      </c>
      <c r="W41" s="4" t="s">
        <v>603</v>
      </c>
      <c r="X41" s="5" t="s">
        <v>7</v>
      </c>
      <c r="Y41" s="5" t="s">
        <v>595</v>
      </c>
      <c r="Z41" s="5" t="s">
        <v>9</v>
      </c>
      <c r="AA41" s="5" t="s">
        <v>596</v>
      </c>
      <c r="AB41" s="5" t="s">
        <v>7</v>
      </c>
      <c r="AC41" s="5" t="s">
        <v>600</v>
      </c>
      <c r="AD41" s="5" t="s">
        <v>604</v>
      </c>
      <c r="AE41" s="5" t="s">
        <v>605</v>
      </c>
      <c r="AF41" s="9" t="s">
        <v>9</v>
      </c>
      <c r="AG41" s="10">
        <v>449</v>
      </c>
      <c r="AH41" s="11">
        <v>2503.31</v>
      </c>
      <c r="AI41" s="11">
        <v>0</v>
      </c>
      <c r="AJ41" s="11">
        <v>862.34</v>
      </c>
      <c r="AK41" s="11">
        <v>2660.36</v>
      </c>
      <c r="AL41" s="5" t="s">
        <v>19</v>
      </c>
      <c r="AM41" s="12">
        <v>53873.99</v>
      </c>
    </row>
    <row r="42" spans="1:39" ht="13.5" customHeight="1">
      <c r="A42" s="1" t="s">
        <v>606</v>
      </c>
      <c r="B42" s="2" t="s">
        <v>607</v>
      </c>
      <c r="C42" s="3" t="s">
        <v>608</v>
      </c>
      <c r="D42" s="2" t="s">
        <v>609</v>
      </c>
      <c r="E42" s="4" t="s">
        <v>610</v>
      </c>
      <c r="F42" s="5" t="s">
        <v>610</v>
      </c>
      <c r="G42" s="5" t="s">
        <v>7</v>
      </c>
      <c r="H42" s="5" t="s">
        <v>611</v>
      </c>
      <c r="I42" s="5" t="s">
        <v>612</v>
      </c>
      <c r="J42" s="5" t="s">
        <v>613</v>
      </c>
      <c r="K42" s="6" t="s">
        <v>9</v>
      </c>
      <c r="L42" s="2" t="s">
        <v>614</v>
      </c>
      <c r="M42" s="7">
        <v>21341</v>
      </c>
      <c r="N42" s="4" t="s">
        <v>45</v>
      </c>
      <c r="O42" s="5" t="s">
        <v>615</v>
      </c>
      <c r="P42" s="6" t="s">
        <v>616</v>
      </c>
      <c r="Q42" s="8" t="s">
        <v>64</v>
      </c>
      <c r="R42" s="5" t="s">
        <v>617</v>
      </c>
      <c r="S42" s="9" t="s">
        <v>618</v>
      </c>
      <c r="T42" s="4" t="s">
        <v>616</v>
      </c>
      <c r="U42" s="5" t="s">
        <v>619</v>
      </c>
      <c r="V42" s="6" t="s">
        <v>615</v>
      </c>
      <c r="W42" s="4" t="s">
        <v>611</v>
      </c>
      <c r="X42" s="5" t="s">
        <v>7</v>
      </c>
      <c r="Y42" s="5" t="s">
        <v>613</v>
      </c>
      <c r="Z42" s="5" t="s">
        <v>9</v>
      </c>
      <c r="AA42" s="5" t="s">
        <v>614</v>
      </c>
      <c r="AB42" s="5" t="s">
        <v>620</v>
      </c>
      <c r="AC42" s="5" t="s">
        <v>617</v>
      </c>
      <c r="AD42" s="5" t="s">
        <v>621</v>
      </c>
      <c r="AE42" s="5" t="s">
        <v>622</v>
      </c>
      <c r="AF42" s="9" t="s">
        <v>9</v>
      </c>
      <c r="AG42" s="10">
        <v>79</v>
      </c>
      <c r="AH42" s="11">
        <v>2512.47</v>
      </c>
      <c r="AI42" s="11">
        <v>0</v>
      </c>
      <c r="AJ42" s="11">
        <v>202.5</v>
      </c>
      <c r="AK42" s="11">
        <v>956.66</v>
      </c>
      <c r="AL42" s="5" t="s">
        <v>19</v>
      </c>
      <c r="AM42" s="12">
        <v>19228.37</v>
      </c>
    </row>
    <row r="43" spans="1:39" ht="13.5" customHeight="1">
      <c r="A43" s="1" t="s">
        <v>623</v>
      </c>
      <c r="B43" s="2" t="s">
        <v>624</v>
      </c>
      <c r="C43" s="3" t="s">
        <v>625</v>
      </c>
      <c r="D43" s="2" t="s">
        <v>626</v>
      </c>
      <c r="E43" s="4" t="s">
        <v>627</v>
      </c>
      <c r="F43" s="5" t="s">
        <v>627</v>
      </c>
      <c r="G43" s="5" t="s">
        <v>7</v>
      </c>
      <c r="H43" s="5" t="s">
        <v>628</v>
      </c>
      <c r="I43" s="5" t="s">
        <v>629</v>
      </c>
      <c r="J43" s="5" t="s">
        <v>630</v>
      </c>
      <c r="K43" s="6" t="s">
        <v>9</v>
      </c>
      <c r="L43" s="2" t="s">
        <v>631</v>
      </c>
      <c r="M43" s="7">
        <v>46852</v>
      </c>
      <c r="N43" s="4" t="s">
        <v>632</v>
      </c>
      <c r="O43" s="5" t="s">
        <v>633</v>
      </c>
      <c r="P43" s="6" t="s">
        <v>634</v>
      </c>
      <c r="Q43" s="8" t="s">
        <v>48</v>
      </c>
      <c r="R43" s="5" t="s">
        <v>635</v>
      </c>
      <c r="S43" s="9" t="s">
        <v>636</v>
      </c>
      <c r="T43" s="4" t="s">
        <v>637</v>
      </c>
      <c r="U43" s="5" t="s">
        <v>48</v>
      </c>
      <c r="V43" s="6" t="s">
        <v>633</v>
      </c>
      <c r="W43" s="4" t="s">
        <v>628</v>
      </c>
      <c r="X43" s="5" t="s">
        <v>629</v>
      </c>
      <c r="Y43" s="5" t="s">
        <v>638</v>
      </c>
      <c r="Z43" s="5" t="s">
        <v>9</v>
      </c>
      <c r="AA43" s="5" t="s">
        <v>631</v>
      </c>
      <c r="AB43" s="5" t="s">
        <v>7</v>
      </c>
      <c r="AC43" s="5" t="s">
        <v>635</v>
      </c>
      <c r="AD43" s="5" t="s">
        <v>639</v>
      </c>
      <c r="AE43" s="5" t="s">
        <v>640</v>
      </c>
      <c r="AF43" s="9" t="s">
        <v>9</v>
      </c>
      <c r="AG43" s="10">
        <v>389</v>
      </c>
      <c r="AH43" s="11">
        <v>8161.31</v>
      </c>
      <c r="AI43" s="11">
        <v>361</v>
      </c>
      <c r="AJ43" s="11">
        <v>1149.08</v>
      </c>
      <c r="AK43" s="11">
        <v>2348.64</v>
      </c>
      <c r="AL43" s="5" t="s">
        <v>19</v>
      </c>
      <c r="AM43" s="12">
        <v>41879.97</v>
      </c>
    </row>
    <row r="44" spans="1:39" ht="13.5" customHeight="1">
      <c r="A44" s="1" t="s">
        <v>641</v>
      </c>
      <c r="B44" s="2" t="s">
        <v>642</v>
      </c>
      <c r="C44" s="3" t="s">
        <v>643</v>
      </c>
      <c r="D44" s="2" t="s">
        <v>644</v>
      </c>
      <c r="E44" s="4" t="s">
        <v>645</v>
      </c>
      <c r="F44" s="5" t="s">
        <v>645</v>
      </c>
      <c r="G44" s="5" t="s">
        <v>646</v>
      </c>
      <c r="H44" s="5" t="s">
        <v>647</v>
      </c>
      <c r="I44" s="5" t="s">
        <v>7</v>
      </c>
      <c r="J44" s="5" t="s">
        <v>648</v>
      </c>
      <c r="K44" s="6" t="s">
        <v>9</v>
      </c>
      <c r="L44" s="2" t="s">
        <v>649</v>
      </c>
      <c r="M44" s="7">
        <v>53402</v>
      </c>
      <c r="N44" s="4" t="s">
        <v>11</v>
      </c>
      <c r="O44" s="5" t="s">
        <v>650</v>
      </c>
      <c r="P44" s="6" t="s">
        <v>651</v>
      </c>
      <c r="Q44" s="8" t="s">
        <v>7</v>
      </c>
      <c r="R44" s="5" t="s">
        <v>652</v>
      </c>
      <c r="S44" s="9" t="s">
        <v>653</v>
      </c>
      <c r="T44" s="4" t="s">
        <v>654</v>
      </c>
      <c r="U44" s="5" t="s">
        <v>7</v>
      </c>
      <c r="V44" s="6" t="s">
        <v>650</v>
      </c>
      <c r="W44" s="4" t="s">
        <v>647</v>
      </c>
      <c r="X44" s="5" t="s">
        <v>7</v>
      </c>
      <c r="Y44" s="5" t="s">
        <v>648</v>
      </c>
      <c r="Z44" s="5" t="s">
        <v>9</v>
      </c>
      <c r="AA44" s="5" t="s">
        <v>649</v>
      </c>
      <c r="AB44" s="5" t="s">
        <v>7</v>
      </c>
      <c r="AC44" s="5" t="s">
        <v>652</v>
      </c>
      <c r="AD44" s="5" t="s">
        <v>655</v>
      </c>
      <c r="AE44" s="5" t="s">
        <v>656</v>
      </c>
      <c r="AF44" s="9" t="s">
        <v>9</v>
      </c>
      <c r="AG44" s="10">
        <v>435</v>
      </c>
      <c r="AH44" s="11">
        <v>2918.43</v>
      </c>
      <c r="AI44" s="11">
        <v>0</v>
      </c>
      <c r="AJ44" s="11">
        <v>960.17</v>
      </c>
      <c r="AK44" s="11">
        <v>2719.48</v>
      </c>
      <c r="AL44" s="5" t="s">
        <v>19</v>
      </c>
      <c r="AM44" s="12">
        <v>51901.92</v>
      </c>
    </row>
    <row r="45" spans="1:39" ht="13.5" customHeight="1">
      <c r="A45" s="1" t="s">
        <v>657</v>
      </c>
      <c r="B45" s="2" t="s">
        <v>658</v>
      </c>
      <c r="C45" s="3" t="s">
        <v>659</v>
      </c>
      <c r="D45" s="2" t="s">
        <v>660</v>
      </c>
      <c r="E45" s="4" t="s">
        <v>661</v>
      </c>
      <c r="F45" s="5" t="s">
        <v>661</v>
      </c>
      <c r="G45" s="5" t="s">
        <v>662</v>
      </c>
      <c r="H45" s="5" t="s">
        <v>663</v>
      </c>
      <c r="I45" s="5" t="s">
        <v>7</v>
      </c>
      <c r="J45" s="5" t="s">
        <v>664</v>
      </c>
      <c r="K45" s="6" t="s">
        <v>9</v>
      </c>
      <c r="L45" s="2" t="s">
        <v>665</v>
      </c>
      <c r="M45" s="7">
        <v>38707</v>
      </c>
      <c r="N45" s="4" t="s">
        <v>11</v>
      </c>
      <c r="O45" s="5" t="s">
        <v>666</v>
      </c>
      <c r="P45" s="6" t="s">
        <v>667</v>
      </c>
      <c r="Q45" s="8" t="s">
        <v>7</v>
      </c>
      <c r="R45" s="5" t="s">
        <v>668</v>
      </c>
      <c r="S45" s="9" t="s">
        <v>669</v>
      </c>
      <c r="T45" s="4" t="s">
        <v>670</v>
      </c>
      <c r="U45" s="5" t="s">
        <v>7</v>
      </c>
      <c r="V45" s="6" t="s">
        <v>7</v>
      </c>
      <c r="W45" s="4" t="s">
        <v>663</v>
      </c>
      <c r="X45" s="5" t="s">
        <v>7</v>
      </c>
      <c r="Y45" s="5" t="s">
        <v>664</v>
      </c>
      <c r="Z45" s="5" t="s">
        <v>9</v>
      </c>
      <c r="AA45" s="5" t="s">
        <v>665</v>
      </c>
      <c r="AB45" s="5" t="s">
        <v>671</v>
      </c>
      <c r="AC45" s="5" t="s">
        <v>668</v>
      </c>
      <c r="AD45" s="5" t="s">
        <v>672</v>
      </c>
      <c r="AE45" s="5" t="s">
        <v>673</v>
      </c>
      <c r="AF45" s="9" t="s">
        <v>9</v>
      </c>
      <c r="AG45" s="10">
        <v>475</v>
      </c>
      <c r="AH45" s="11">
        <v>15848.35</v>
      </c>
      <c r="AI45" s="11">
        <v>660.52</v>
      </c>
      <c r="AJ45" s="11">
        <v>1908.61</v>
      </c>
      <c r="AK45" s="11">
        <v>2875.34</v>
      </c>
      <c r="AL45" s="5" t="s">
        <v>19</v>
      </c>
      <c r="AM45" s="12">
        <v>38707.18</v>
      </c>
    </row>
    <row r="46" spans="1:39" ht="13.5" customHeight="1">
      <c r="A46" s="1" t="s">
        <v>674</v>
      </c>
      <c r="B46" s="2" t="s">
        <v>675</v>
      </c>
      <c r="C46" s="3" t="s">
        <v>676</v>
      </c>
      <c r="D46" s="2" t="s">
        <v>677</v>
      </c>
      <c r="E46" s="4" t="s">
        <v>678</v>
      </c>
      <c r="F46" s="5" t="s">
        <v>678</v>
      </c>
      <c r="G46" s="5" t="s">
        <v>7</v>
      </c>
      <c r="H46" s="5" t="s">
        <v>679</v>
      </c>
      <c r="I46" s="5" t="s">
        <v>7</v>
      </c>
      <c r="J46" s="5" t="s">
        <v>680</v>
      </c>
      <c r="K46" s="6" t="s">
        <v>9</v>
      </c>
      <c r="L46" s="2" t="s">
        <v>681</v>
      </c>
      <c r="M46" s="7">
        <v>42649</v>
      </c>
      <c r="N46" s="4" t="s">
        <v>682</v>
      </c>
      <c r="O46" s="5" t="s">
        <v>683</v>
      </c>
      <c r="P46" s="6" t="s">
        <v>684</v>
      </c>
      <c r="Q46" s="8" t="s">
        <v>685</v>
      </c>
      <c r="R46" s="5" t="s">
        <v>686</v>
      </c>
      <c r="S46" s="9" t="s">
        <v>687</v>
      </c>
      <c r="T46" s="4" t="s">
        <v>688</v>
      </c>
      <c r="U46" s="5" t="s">
        <v>452</v>
      </c>
      <c r="V46" s="6" t="s">
        <v>689</v>
      </c>
      <c r="W46" s="4" t="s">
        <v>679</v>
      </c>
      <c r="X46" s="5" t="s">
        <v>7</v>
      </c>
      <c r="Y46" s="5" t="s">
        <v>680</v>
      </c>
      <c r="Z46" s="5" t="s">
        <v>9</v>
      </c>
      <c r="AA46" s="5" t="s">
        <v>681</v>
      </c>
      <c r="AB46" s="5" t="s">
        <v>7</v>
      </c>
      <c r="AC46" s="5" t="s">
        <v>686</v>
      </c>
      <c r="AD46" s="5" t="s">
        <v>690</v>
      </c>
      <c r="AE46" s="5" t="s">
        <v>691</v>
      </c>
      <c r="AF46" s="9" t="s">
        <v>9</v>
      </c>
      <c r="AG46" s="10">
        <v>337</v>
      </c>
      <c r="AH46" s="11">
        <v>7830.22</v>
      </c>
      <c r="AI46" s="11">
        <v>0</v>
      </c>
      <c r="AJ46" s="11">
        <v>734.92</v>
      </c>
      <c r="AK46" s="11">
        <v>1977.8</v>
      </c>
      <c r="AL46" s="5" t="s">
        <v>19</v>
      </c>
      <c r="AM46" s="12">
        <v>38157.06</v>
      </c>
    </row>
    <row r="47" spans="1:39" ht="13.5" customHeight="1">
      <c r="A47" s="1" t="s">
        <v>692</v>
      </c>
      <c r="B47" s="2" t="s">
        <v>693</v>
      </c>
      <c r="C47" s="3" t="s">
        <v>694</v>
      </c>
      <c r="D47" s="2" t="s">
        <v>695</v>
      </c>
      <c r="E47" s="4" t="s">
        <v>696</v>
      </c>
      <c r="F47" s="5" t="s">
        <v>696</v>
      </c>
      <c r="G47" s="5" t="s">
        <v>7</v>
      </c>
      <c r="H47" s="5" t="s">
        <v>697</v>
      </c>
      <c r="I47" s="5" t="s">
        <v>698</v>
      </c>
      <c r="J47" s="5" t="s">
        <v>699</v>
      </c>
      <c r="K47" s="6" t="s">
        <v>9</v>
      </c>
      <c r="L47" s="2" t="s">
        <v>700</v>
      </c>
      <c r="M47" s="7">
        <v>34736</v>
      </c>
      <c r="N47" s="4" t="s">
        <v>11</v>
      </c>
      <c r="O47" s="5" t="s">
        <v>701</v>
      </c>
      <c r="P47" s="6" t="s">
        <v>702</v>
      </c>
      <c r="Q47" s="8" t="s">
        <v>173</v>
      </c>
      <c r="R47" s="5" t="s">
        <v>703</v>
      </c>
      <c r="S47" s="9" t="s">
        <v>704</v>
      </c>
      <c r="T47" s="4" t="s">
        <v>705</v>
      </c>
      <c r="U47" s="5" t="s">
        <v>173</v>
      </c>
      <c r="V47" s="6" t="s">
        <v>701</v>
      </c>
      <c r="W47" s="4" t="s">
        <v>697</v>
      </c>
      <c r="X47" s="5" t="s">
        <v>698</v>
      </c>
      <c r="Y47" s="5" t="s">
        <v>699</v>
      </c>
      <c r="Z47" s="5" t="s">
        <v>9</v>
      </c>
      <c r="AA47" s="5" t="s">
        <v>700</v>
      </c>
      <c r="AB47" s="5" t="s">
        <v>706</v>
      </c>
      <c r="AC47" s="5" t="s">
        <v>703</v>
      </c>
      <c r="AD47" s="5" t="s">
        <v>707</v>
      </c>
      <c r="AE47" s="5" t="s">
        <v>708</v>
      </c>
      <c r="AF47" s="9" t="s">
        <v>9</v>
      </c>
      <c r="AG47" s="10">
        <v>299</v>
      </c>
      <c r="AH47" s="11">
        <v>10723.24</v>
      </c>
      <c r="AI47" s="11">
        <v>626.34</v>
      </c>
      <c r="AJ47" s="11">
        <v>1253.05</v>
      </c>
      <c r="AK47" s="11">
        <v>1703.71</v>
      </c>
      <c r="AL47" s="5" t="s">
        <v>19</v>
      </c>
      <c r="AM47" s="12">
        <v>30593.66</v>
      </c>
    </row>
    <row r="48" spans="1:39" ht="13.5" customHeight="1">
      <c r="A48" s="1" t="s">
        <v>709</v>
      </c>
      <c r="B48" s="2" t="s">
        <v>710</v>
      </c>
      <c r="C48" s="3" t="s">
        <v>711</v>
      </c>
      <c r="D48" s="2" t="s">
        <v>712</v>
      </c>
      <c r="E48" s="4" t="s">
        <v>713</v>
      </c>
      <c r="F48" s="5" t="s">
        <v>713</v>
      </c>
      <c r="G48" s="5" t="s">
        <v>7</v>
      </c>
      <c r="H48" s="5" t="s">
        <v>714</v>
      </c>
      <c r="I48" s="5" t="s">
        <v>7</v>
      </c>
      <c r="J48" s="5" t="s">
        <v>715</v>
      </c>
      <c r="K48" s="6" t="s">
        <v>9</v>
      </c>
      <c r="L48" s="2" t="s">
        <v>716</v>
      </c>
      <c r="M48" s="7">
        <v>53217</v>
      </c>
      <c r="N48" s="4" t="s">
        <v>11</v>
      </c>
      <c r="O48" s="5" t="s">
        <v>717</v>
      </c>
      <c r="P48" s="6" t="s">
        <v>584</v>
      </c>
      <c r="Q48" s="8" t="s">
        <v>452</v>
      </c>
      <c r="R48" s="5" t="s">
        <v>718</v>
      </c>
      <c r="S48" s="9" t="s">
        <v>719</v>
      </c>
      <c r="T48" s="4" t="s">
        <v>720</v>
      </c>
      <c r="U48" s="5" t="s">
        <v>48</v>
      </c>
      <c r="V48" s="6" t="s">
        <v>721</v>
      </c>
      <c r="W48" s="4" t="s">
        <v>714</v>
      </c>
      <c r="X48" s="5" t="s">
        <v>7</v>
      </c>
      <c r="Y48" s="5" t="s">
        <v>715</v>
      </c>
      <c r="Z48" s="5" t="s">
        <v>9</v>
      </c>
      <c r="AA48" s="5" t="s">
        <v>716</v>
      </c>
      <c r="AB48" s="5" t="s">
        <v>722</v>
      </c>
      <c r="AC48" s="5" t="s">
        <v>718</v>
      </c>
      <c r="AD48" s="5" t="s">
        <v>723</v>
      </c>
      <c r="AE48" s="5" t="s">
        <v>724</v>
      </c>
      <c r="AF48" s="9" t="s">
        <v>9</v>
      </c>
      <c r="AG48" s="10">
        <v>460</v>
      </c>
      <c r="AH48" s="11">
        <v>2809.78</v>
      </c>
      <c r="AI48" s="11">
        <v>0</v>
      </c>
      <c r="AJ48" s="11">
        <v>1076.21</v>
      </c>
      <c r="AK48" s="11">
        <v>2896.84</v>
      </c>
      <c r="AL48" s="5" t="s">
        <v>19</v>
      </c>
      <c r="AM48" s="12">
        <v>53217.17</v>
      </c>
    </row>
    <row r="49" spans="1:39" ht="13.5" customHeight="1" thickBot="1">
      <c r="A49" s="1" t="s">
        <v>725</v>
      </c>
      <c r="B49" s="2" t="s">
        <v>726</v>
      </c>
      <c r="C49" s="3" t="s">
        <v>727</v>
      </c>
      <c r="D49" s="2" t="s">
        <v>728</v>
      </c>
      <c r="E49" s="4" t="s">
        <v>729</v>
      </c>
      <c r="F49" s="5" t="s">
        <v>729</v>
      </c>
      <c r="G49" s="5" t="s">
        <v>730</v>
      </c>
      <c r="H49" s="5" t="s">
        <v>731</v>
      </c>
      <c r="I49" s="5" t="s">
        <v>7</v>
      </c>
      <c r="J49" s="5" t="s">
        <v>732</v>
      </c>
      <c r="K49" s="6" t="s">
        <v>9</v>
      </c>
      <c r="L49" s="2" t="s">
        <v>733</v>
      </c>
      <c r="M49" s="7">
        <v>39898</v>
      </c>
      <c r="N49" s="4" t="s">
        <v>45</v>
      </c>
      <c r="O49" s="5" t="s">
        <v>734</v>
      </c>
      <c r="P49" s="6" t="s">
        <v>735</v>
      </c>
      <c r="Q49" s="8" t="s">
        <v>736</v>
      </c>
      <c r="R49" s="5" t="s">
        <v>737</v>
      </c>
      <c r="S49" s="9" t="s">
        <v>738</v>
      </c>
      <c r="T49" s="4" t="s">
        <v>735</v>
      </c>
      <c r="U49" s="5" t="s">
        <v>736</v>
      </c>
      <c r="V49" s="6" t="s">
        <v>734</v>
      </c>
      <c r="W49" s="4" t="s">
        <v>731</v>
      </c>
      <c r="X49" s="5" t="s">
        <v>7</v>
      </c>
      <c r="Y49" s="5" t="s">
        <v>732</v>
      </c>
      <c r="Z49" s="5" t="s">
        <v>9</v>
      </c>
      <c r="AA49" s="5" t="s">
        <v>733</v>
      </c>
      <c r="AB49" s="5" t="s">
        <v>739</v>
      </c>
      <c r="AC49" s="5" t="s">
        <v>737</v>
      </c>
      <c r="AD49" s="5" t="s">
        <v>740</v>
      </c>
      <c r="AE49" s="5" t="s">
        <v>741</v>
      </c>
      <c r="AF49" s="9" t="s">
        <v>9</v>
      </c>
      <c r="AG49" s="10">
        <v>556</v>
      </c>
      <c r="AH49" s="11">
        <v>13422.59</v>
      </c>
      <c r="AI49" s="11">
        <v>1223.5</v>
      </c>
      <c r="AJ49" s="11">
        <v>2123.81</v>
      </c>
      <c r="AK49" s="11">
        <v>3332.17</v>
      </c>
      <c r="AL49" s="5" t="s">
        <v>19</v>
      </c>
      <c r="AM49" s="12">
        <v>39897.93</v>
      </c>
    </row>
    <row r="50" spans="1:39" ht="12.75">
      <c r="A50" s="24"/>
      <c r="B50" s="25"/>
      <c r="C50" s="26"/>
      <c r="D50" s="26"/>
      <c r="E50" s="26"/>
      <c r="F50" s="25"/>
      <c r="G50" s="26"/>
      <c r="H50" s="26"/>
      <c r="I50" s="26"/>
      <c r="J50" s="27" t="s">
        <v>783</v>
      </c>
      <c r="K50" s="26"/>
      <c r="L50" s="26"/>
      <c r="M50" s="28">
        <f>SUM(M6:M49)</f>
        <v>1588569</v>
      </c>
      <c r="N50" s="29"/>
      <c r="O50" s="26"/>
      <c r="P50" s="26"/>
      <c r="Q50" s="26"/>
      <c r="R50" s="26"/>
      <c r="S50" s="26"/>
      <c r="T50" s="26"/>
      <c r="U50" s="26"/>
      <c r="V50" s="30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30"/>
    </row>
    <row r="51" spans="1:39" ht="13.5" thickBot="1">
      <c r="A51" s="31"/>
      <c r="B51" s="32"/>
      <c r="C51" s="33"/>
      <c r="D51" s="33"/>
      <c r="E51" s="33"/>
      <c r="F51" s="32"/>
      <c r="G51" s="33"/>
      <c r="H51" s="33"/>
      <c r="I51" s="33"/>
      <c r="J51" s="34" t="s">
        <v>784</v>
      </c>
      <c r="K51" s="33"/>
      <c r="L51" s="33"/>
      <c r="M51" s="35">
        <f>COUNT(M6:M49)</f>
        <v>44</v>
      </c>
      <c r="N51" s="36"/>
      <c r="O51" s="33"/>
      <c r="P51" s="33"/>
      <c r="Q51" s="33"/>
      <c r="R51" s="33"/>
      <c r="S51" s="33"/>
      <c r="T51" s="33"/>
      <c r="U51" s="33"/>
      <c r="V51" s="37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7"/>
    </row>
  </sheetData>
  <printOptions horizontalCentered="1"/>
  <pageMargins left="0.25" right="0.25" top="0.5" bottom="0.5" header="0.25" footer="0.25"/>
  <pageSetup fitToHeight="0" fitToWidth="1" horizontalDpi="600" verticalDpi="600" orientation="landscape" scale="83" r:id="rId1"/>
  <headerFooter alignWithMargins="0">
    <oddFooter>&amp;C&amp;P of &amp;N&amp;RSRSA 2004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FY 2004 Grant Awards for Small Rural School Achievement Program (excel)</dc:title>
  <dc:subject/>
  <dc:creator>robert.hitchcock</dc:creator>
  <cp:keywords/>
  <dc:description/>
  <cp:lastModifiedBy>nelly.gruhlke</cp:lastModifiedBy>
  <cp:lastPrinted>2004-10-05T20:36:10Z</cp:lastPrinted>
  <dcterms:created xsi:type="dcterms:W3CDTF">2004-10-05T20:23:40Z</dcterms:created>
  <dcterms:modified xsi:type="dcterms:W3CDTF">2004-10-07T16:51:28Z</dcterms:modified>
  <cp:category/>
  <cp:version/>
  <cp:contentType/>
  <cp:contentStatus/>
</cp:coreProperties>
</file>