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<sst xmlns="http://schemas.openxmlformats.org/spreadsheetml/2006/main" count="727" uniqueCount="74">
  <si>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</si>
  <si>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</si>
  <si>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</si>
  <si>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</si>
  <si>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</si>
  <si>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</si>
  <si>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</si>
  <si>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</si>
  <si>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</si>
  <si>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</si>
  <si>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</si>
  <si>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</si>
  <si>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</si>
  <si>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</si>
  <si>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</si>
  <si>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</si>
  <si>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</si>
  <si>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</si>
  <si>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</si>
  <si>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</si>
  <si>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</si>
  <si>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</si>
  <si>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</si>
  <si>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</si>
  <si>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</si>
  <si>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</si>
  <si>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</si>
  <si>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</si>
  <si>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</si>
  <si>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</si>
  <si>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</si>
  <si>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</si>
  <si>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</si>
  <si>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</si>
  <si>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</si>
  <si>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</si>
  <si>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</si>
  <si>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</si>
  <si>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</si>
  <si>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</si>
  <si>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</si>
  <si>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</si>
  <si>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</si>
  <si>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</si>
  <si>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</si>
  <si>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</si>
  <si>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</si>
  <si>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</si>
  <si>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</si>
  <si>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</si>
  <si>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</si>
  <si>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</si>
  <si>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</si>
  <si>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</si>
  <si>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</si>
  <si>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</si>
  <si>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</si>
  <si>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</si>
  <si>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</si>
  <si>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</si>
  <si>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</si>
  <si>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</si>
  <si>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</si>
  <si>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</si>
  <si>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</si>
  <si>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</si>
  <si>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</si>
  <si>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</si>
  <si>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JGO7470</t>
  </si>
  <si>
    <t>Branch MURRAY (40767)  TO  SEDRO NT (42103) CKT 1 [230.00 - 230.00 kV]</t>
  </si>
  <si>
    <t>N-2: Monroe - Custer #1&amp;2 500kV</t>
  </si>
  <si>
    <t>BFR: Bothell 230kV Bus Sect #7</t>
  </si>
  <si>
    <t>024WINTER09v2NSL(SN@100MW)</t>
  </si>
  <si>
    <t>Horse Ranch Tap section of Monroe-Snohomish-Horse Ranch #1  ***Includes Horse Ranch Tap sect. of Sedro-Bothell-Horse Ranch (S&gt;N SEP AT 100MW)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</si>
</sst>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1066236"/>
        <c:axId val="59074077"/>
      </c:scatterChart>
      <c:valAx>
        <c:axId val="410662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74077"/>
        <c:crossesAt val="0"/>
        <c:crossBetween val="midCat"/>
        <c:dispUnits/>
        <c:majorUnit val="100"/>
        <c:minorUnit val="50"/>
      </c:valAx>
      <c:valAx>
        <c:axId val="5907407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10662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1779190"/>
        <c:axId val="325191"/>
      </c:scatterChart>
      <c:valAx>
        <c:axId val="1177919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191"/>
        <c:crossesAt val="0"/>
        <c:crossBetween val="midCat"/>
        <c:dispUnits/>
        <c:majorUnit val="100"/>
        <c:minorUnit val="50"/>
      </c:valAx>
      <c:valAx>
        <c:axId val="32519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77919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8535888"/>
        <c:axId val="49912657"/>
      </c:scatterChart>
      <c:valAx>
        <c:axId val="1853588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12657"/>
        <c:crossesAt val="0"/>
        <c:crossBetween val="midCat"/>
        <c:dispUnits/>
        <c:majorUnit val="100"/>
        <c:minorUnit val="50"/>
      </c:valAx>
      <c:valAx>
        <c:axId val="499126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53588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6449162"/>
        <c:axId val="31207227"/>
      </c:scatterChart>
      <c:valAx>
        <c:axId val="2644916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07227"/>
        <c:crossesAt val="0"/>
        <c:crossBetween val="midCat"/>
        <c:dispUnits/>
        <c:majorUnit val="100"/>
        <c:minorUnit val="50"/>
      </c:valAx>
      <c:valAx>
        <c:axId val="3120722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44916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3981476"/>
        <c:axId val="57895941"/>
      </c:scatterChart>
      <c:valAx>
        <c:axId val="3398147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895941"/>
        <c:crossesAt val="0"/>
        <c:crossBetween val="midCat"/>
        <c:dispUnits/>
        <c:majorUnit val="100"/>
        <c:minorUnit val="50"/>
      </c:valAx>
      <c:valAx>
        <c:axId val="5789594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98147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Horse Ranch Tap section of Monroe-Snohomish-Horse Ranch #1  ***Includes Horse Ranch Tap sect. of Sedro-Bothell-Horse Ranch (S&gt;N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3334.052857142857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Sheet'!B3</f>
        <v>3349.02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3370.97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Sheet'!B4</f>
        <v>3361.18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3184.54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Sheet'!B5</f>
        <v>3370.97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2908.37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Sheet'!B6</f>
        <v>3171.37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2507.3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</f>
        <v>3182.11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2353.15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Sheet'!B8</f>
        <v>3184.54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3361.18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Sheet'!B9</f>
        <v>2896.79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3182.11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Sheet'!B10</f>
        <v>2897.71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2897.71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Sheet'!B11</f>
        <v>2908.37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2490.37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Sheet'!B12</f>
        <v>2485.16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2340.45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Sheet'!B13</f>
        <v>2490.37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3349.02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Sheet'!B14</f>
        <v>2507.3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3171.37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Sheet'!B15</f>
        <v>2334.28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2896.79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Sheet'!B16</f>
        <v>2340.45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2485.16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Sheet'!B17</f>
        <v>2353.15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2334.28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Horse Ranch Tap section of Monroe-Snohomish-Horse Ranch #1  ***Includes Horse Ranch Tap sect. of Sedro-Bothell-Horse Ranch (S&gt;N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2660.2576923076917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Sheet'!B20</f>
        <v>3214.47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3231.28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Sheet'!B21</f>
        <v>3220.8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3071.92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Sheet'!B22</f>
        <v>3231.28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2791.81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Sheet'!B23</f>
        <v>3056.95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2368.99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Sheet'!B24</f>
        <v>3066.75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2221.45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Sheet'!B25</f>
        <v>3071.92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3220.8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Sheet'!B26</f>
        <v>2781.37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3066.75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Sheet'!B27</f>
        <v>2776.12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2776.12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Sheet'!B28</f>
        <v>2791.81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2363.39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Sheet'!B29</f>
        <v>2349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2209.38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Sheet'!B30</f>
        <v>2363.39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3214.47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Sheet'!B31</f>
        <v>2368.99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3056.95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Sheet'!B32</f>
        <v>2202.73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2781.37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Sheet'!B33</f>
        <v>2209.38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2349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Sheet'!B34</f>
        <v>2221.45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2202.73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Horse Ranch Tap section of Monroe-Snohomish-Horse Ranch #1  ***Includes Horse Ranch Tap sect. of Sedro-Bothell-Horse Ranch (S&gt;N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2463.9346153846154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Sheet'!B37</f>
        <v>3118.89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3133.24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Sheet'!B38</f>
        <v>3125.65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2964.51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Sheet'!B39</f>
        <v>3133.24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2682.33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Sheet'!B40</f>
        <v>2949.96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2258.38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Sheet'!B41</f>
        <v>2956.81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2108.16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Sheet'!B42</f>
        <v>2964.51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3125.65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Sheet'!B43</f>
        <v>2673.43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2956.81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Sheet'!B44</f>
        <v>2671.58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2671.58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Sheet'!B45</f>
        <v>2682.33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2251.56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Sheet'!B46</f>
        <v>2243.54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2102.38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Sheet'!B47</f>
        <v>2251.56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3118.89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Sheet'!B48</f>
        <v>2258.38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2949.96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Sheet'!B49</f>
        <v>2090.95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2673.43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Sheet'!B50</f>
        <v>2102.38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2243.54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Sheet'!B51</f>
        <v>2108.16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2090.95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Horse Ranch Tap section of Monroe-Snohomish-Horse Ranch #1  ***Includes Horse Ranch Tap sect. of Sedro-Bothell-Horse Ranch (S&gt;N SEP AT 100MW)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024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2992.74923076923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Sheet'!B54</f>
        <v>3086.84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3102.69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Sheet'!B55</f>
        <v>3097.54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2932.9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Sheet'!B56</f>
        <v>3102.69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2650.7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Sheet'!B57</f>
        <v>2920.96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2221.79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Sheet'!B58</f>
        <v>2931.05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2081.94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Sheet'!B59</f>
        <v>2932.9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3097.54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Sheet'!B60</f>
        <v>2640.82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2931.05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Sheet'!B61</f>
        <v>2646.86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2646.86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Sheet'!B62</f>
        <v>2650.7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2215.78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Sheet'!B63</f>
        <v>2213.24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2072.93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Sheet'!B64</f>
        <v>2215.78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3086.84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Sheet'!B65</f>
        <v>2221.79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2920.96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Sheet'!B66</f>
        <v>2055.67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2640.82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Sheet'!B67</f>
        <v>2072.93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2213.24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Sheet'!B68</f>
        <v>2081.94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2055.67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Horse Ranch Tap section of Monroe-Snohomish-Horse Ranch #1  ***Includes Horse Ranch Tap sect. of Sedro-Bothell-Horse Ranch (S&gt;N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3292.632222222222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Sheet'!B71</f>
        <v>3033.96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3057.94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Sheet'!B72</f>
        <v>3044.31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2883.21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Sheet'!B73</f>
        <v>3057.94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2602.9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Sheet'!B74</f>
        <v>2860.75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2179.29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Sheet'!B75</f>
        <v>2872.88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1992.11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Sheet'!B76</f>
        <v>2883.21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3044.31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Sheet'!B77</f>
        <v>2583.29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2872.88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Sheet'!B78</f>
        <v>2591.55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2591.55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Sheet'!B79</f>
        <v>2602.9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2159.68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Sheet'!B80</f>
        <v>2152.28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1948.88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Sheet'!B81</f>
        <v>2159.68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3033.96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Sheet'!B82</f>
        <v>2179.29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2860.75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Sheet'!B83</f>
        <v>1867.45</v>
      </c>
      <c r="E33" s="57" t="str">
        <f>'Excel Sheet'!D83</f>
        <v>BFR: Bothell 230kV Bus Sect #7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2583.29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Sheet'!B84</f>
        <v>1948.88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2152.28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Sheet'!B85</f>
        <v>1992.11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1867.45</v>
      </c>
      <c r="V35" s="113" t="str">
        <f>E33</f>
        <v>BFR: Bothell 230kV Bus Sect #7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4" sqref="L4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73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Sheet'!B3</f>
        <v>3349.02</v>
      </c>
      <c r="D3" s="205">
        <f>'Excel Sheet'!B20</f>
        <v>3214.47</v>
      </c>
      <c r="E3" s="206">
        <f>'Excel Sheet'!B37</f>
        <v>3118.89</v>
      </c>
      <c r="F3" s="206">
        <f>'Excel Sheet'!B54</f>
        <v>3086.84</v>
      </c>
      <c r="G3" s="207">
        <f>'Excel Sheet'!B71</f>
        <v>3033.96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Sheet'!B4</f>
        <v>3361.18</v>
      </c>
      <c r="D4" s="209">
        <f>'Excel Sheet'!B21</f>
        <v>3220.8</v>
      </c>
      <c r="E4" s="209">
        <f>'Excel Sheet'!B38</f>
        <v>3125.65</v>
      </c>
      <c r="F4" s="209">
        <f>'Excel Sheet'!B55</f>
        <v>3097.54</v>
      </c>
      <c r="G4" s="210">
        <f>'Excel Sheet'!B72</f>
        <v>3044.31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Sheet'!B5</f>
        <v>3370.97</v>
      </c>
      <c r="D5" s="209">
        <f>'Excel Sheet'!B22</f>
        <v>3231.28</v>
      </c>
      <c r="E5" s="209">
        <f>'Excel Sheet'!B39</f>
        <v>3133.24</v>
      </c>
      <c r="F5" s="209">
        <f>'Excel Sheet'!B56</f>
        <v>3102.69</v>
      </c>
      <c r="G5" s="210">
        <f>'Excel Sheet'!B73</f>
        <v>3057.94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Sheet'!B6</f>
        <v>3171.37</v>
      </c>
      <c r="D6" s="209">
        <f>'Excel Sheet'!B23</f>
        <v>3056.95</v>
      </c>
      <c r="E6" s="209">
        <f>'Excel Sheet'!B40</f>
        <v>2949.96</v>
      </c>
      <c r="F6" s="209">
        <f>'Excel Sheet'!B57</f>
        <v>2920.96</v>
      </c>
      <c r="G6" s="210">
        <f>'Excel Sheet'!B74</f>
        <v>2860.75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Sheet'!B7</f>
        <v>3182.11</v>
      </c>
      <c r="D7" s="209">
        <f>'Excel Sheet'!B24</f>
        <v>3066.75</v>
      </c>
      <c r="E7" s="209">
        <f>'Excel Sheet'!B41</f>
        <v>2956.81</v>
      </c>
      <c r="F7" s="209">
        <f>'Excel Sheet'!B58</f>
        <v>2931.05</v>
      </c>
      <c r="G7" s="210">
        <f>'Excel Sheet'!B75</f>
        <v>2872.88</v>
      </c>
      <c r="H7" s="122"/>
      <c r="I7" s="190"/>
      <c r="J7" s="251" t="s">
        <v>30</v>
      </c>
      <c r="K7" s="252"/>
      <c r="L7" s="200" t="str">
        <f>IF(MID(L11,4,1)="R",MID(L11,1,5),MID(L11,1,3))</f>
        <v>024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Sheet'!B8</f>
        <v>3184.54</v>
      </c>
      <c r="D8" s="209">
        <f>'Excel Sheet'!B25</f>
        <v>3071.92</v>
      </c>
      <c r="E8" s="209">
        <f>'Excel Sheet'!B42</f>
        <v>2964.51</v>
      </c>
      <c r="F8" s="209">
        <f>'Excel Sheet'!B59</f>
        <v>2932.9</v>
      </c>
      <c r="G8" s="210">
        <f>'Excel Sheet'!B76</f>
        <v>2883.21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Sheet'!B9</f>
        <v>2896.79</v>
      </c>
      <c r="D9" s="209">
        <f>'Excel Sheet'!B26</f>
        <v>2781.37</v>
      </c>
      <c r="E9" s="209">
        <f>'Excel Sheet'!B43</f>
        <v>2673.43</v>
      </c>
      <c r="F9" s="209">
        <f>'Excel Sheet'!B60</f>
        <v>2640.82</v>
      </c>
      <c r="G9" s="210">
        <f>'Excel Sheet'!B77</f>
        <v>2583.29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Sheet'!B10</f>
        <v>2897.71</v>
      </c>
      <c r="D10" s="212">
        <f>'Excel Sheet'!B27</f>
        <v>2776.12</v>
      </c>
      <c r="E10" s="212">
        <f>'Excel Sheet'!B44</f>
        <v>2671.58</v>
      </c>
      <c r="F10" s="212">
        <f>'Excel Sheet'!B61</f>
        <v>2646.86</v>
      </c>
      <c r="G10" s="213">
        <f>'Excel Sheet'!B78</f>
        <v>2591.55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Sheet'!B11</f>
        <v>2908.37</v>
      </c>
      <c r="D11" s="209">
        <f>'Excel Sheet'!B28</f>
        <v>2791.81</v>
      </c>
      <c r="E11" s="209">
        <f>'Excel Sheet'!B45</f>
        <v>2682.33</v>
      </c>
      <c r="F11" s="209">
        <f>'Excel Sheet'!B62</f>
        <v>2650.7</v>
      </c>
      <c r="G11" s="210">
        <f>'Excel Sheet'!B79</f>
        <v>2602.9</v>
      </c>
      <c r="H11" s="122"/>
      <c r="I11" s="190"/>
      <c r="J11" s="259" t="s">
        <v>61</v>
      </c>
      <c r="K11" s="260"/>
      <c r="L11" s="235" t="str">
        <f>'Excel Sheet'!A87</f>
        <v>024WINTER09v2NSL(SN@100MW)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Sheet'!B12</f>
        <v>2485.16</v>
      </c>
      <c r="D12" s="209">
        <f>'Excel Sheet'!B29</f>
        <v>2349</v>
      </c>
      <c r="E12" s="209">
        <f>'Excel Sheet'!B46</f>
        <v>2243.54</v>
      </c>
      <c r="F12" s="209">
        <f>'Excel Sheet'!B63</f>
        <v>2213.24</v>
      </c>
      <c r="G12" s="210">
        <f>'Excel Sheet'!B80</f>
        <v>2152.28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Sheet'!B13</f>
        <v>2490.37</v>
      </c>
      <c r="D13" s="209">
        <f>'Excel Sheet'!B30</f>
        <v>2363.39</v>
      </c>
      <c r="E13" s="209">
        <f>'Excel Sheet'!B47</f>
        <v>2251.56</v>
      </c>
      <c r="F13" s="209">
        <f>'Excel Sheet'!B64</f>
        <v>2215.78</v>
      </c>
      <c r="G13" s="210">
        <f>'Excel Sheet'!B81</f>
        <v>2159.68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Sheet'!B14</f>
        <v>2507.3</v>
      </c>
      <c r="D14" s="209">
        <f>'Excel Sheet'!B31</f>
        <v>2368.99</v>
      </c>
      <c r="E14" s="209">
        <f>'Excel Sheet'!B48</f>
        <v>2258.38</v>
      </c>
      <c r="F14" s="209">
        <f>'Excel Sheet'!B65</f>
        <v>2221.79</v>
      </c>
      <c r="G14" s="210">
        <f>'Excel Sheet'!B82</f>
        <v>2179.29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Sheet'!B15</f>
        <v>2334.28</v>
      </c>
      <c r="D15" s="209">
        <f>'Excel Sheet'!B32</f>
        <v>2202.73</v>
      </c>
      <c r="E15" s="209">
        <f>'Excel Sheet'!B49</f>
        <v>2090.95</v>
      </c>
      <c r="F15" s="209">
        <f>'Excel Sheet'!B66</f>
        <v>2055.67</v>
      </c>
      <c r="G15" s="215">
        <f>'Excel Sheet'!B83</f>
        <v>1867.45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Sheet'!B16</f>
        <v>2340.45</v>
      </c>
      <c r="D16" s="209">
        <f>'Excel Sheet'!B33</f>
        <v>2209.38</v>
      </c>
      <c r="E16" s="209">
        <f>'Excel Sheet'!B50</f>
        <v>2102.38</v>
      </c>
      <c r="F16" s="209">
        <f>'Excel Sheet'!B67</f>
        <v>2072.93</v>
      </c>
      <c r="G16" s="215">
        <f>'Excel Sheet'!B84</f>
        <v>1948.88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Sheet'!B17</f>
        <v>2353.15</v>
      </c>
      <c r="D17" s="217">
        <f>'Excel Sheet'!B34</f>
        <v>2221.45</v>
      </c>
      <c r="E17" s="217">
        <f>'Excel Sheet'!B51</f>
        <v>2108.16</v>
      </c>
      <c r="F17" s="217">
        <f>'Excel Sheet'!B68</f>
        <v>2081.94</v>
      </c>
      <c r="G17" s="215">
        <f>'Excel Sheet'!B85</f>
        <v>1992.11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024</v>
      </c>
      <c r="J1" s="271" t="str">
        <f>Results!L2</f>
        <v>Horse Ranch Tap section of Monroe-Snohomish-Horse Ranch #1  ***Includes Horse Ranch Tap sect. of Sedro-Bothell-Horse Ranch (S&gt;N SEP AT 100MW)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Sheet'!H4:H18)</f>
        <v>3334.052857142857</v>
      </c>
      <c r="D5" s="223">
        <f>'Excel Sheet'!I3</f>
        <v>3331.55</v>
      </c>
      <c r="E5" s="223">
        <f>'Excel Sheet'!I4</f>
        <v>3343</v>
      </c>
      <c r="F5" s="223">
        <f>'Excel Sheet'!I5</f>
        <v>3352.84</v>
      </c>
      <c r="G5" s="223">
        <f>'Excel Sheet'!I6</f>
        <v>3155.64</v>
      </c>
      <c r="H5" s="223">
        <f>'Excel Sheet'!I7</f>
        <v>3166.22</v>
      </c>
      <c r="I5" s="233">
        <f>'Excel Sheet'!I8</f>
        <v>3168.32</v>
      </c>
      <c r="J5" s="223">
        <f>'Excel Sheet'!I9</f>
        <v>2884.57</v>
      </c>
      <c r="K5" s="233">
        <f>'Excel Sheet'!I10</f>
        <v>2884.65</v>
      </c>
      <c r="L5" s="223">
        <f>'Excel Sheet'!I11</f>
        <v>2895.51</v>
      </c>
      <c r="M5" s="223">
        <f>'Excel Sheet'!I12</f>
        <v>2476.27</v>
      </c>
      <c r="N5" s="223">
        <f>'Excel Sheet'!I13</f>
        <v>2481.32</v>
      </c>
      <c r="O5" s="223">
        <f>'Excel Sheet'!I14</f>
        <v>2498.61</v>
      </c>
      <c r="P5" s="227">
        <f>'Excel Sheet'!I15</f>
        <v>2326.27</v>
      </c>
      <c r="Q5" s="227">
        <f>'Excel Sheet'!I16</f>
        <v>2332.47</v>
      </c>
      <c r="R5" s="227">
        <f>'Excel Sheet'!I17</f>
        <v>2344.99</v>
      </c>
    </row>
    <row r="6" spans="2:18" s="54" customFormat="1" ht="14.25">
      <c r="B6" s="222" t="str">
        <f>'Excel Sheet'!A19</f>
        <v>35F</v>
      </c>
      <c r="C6" s="223">
        <f>AVERAGE('Excel Sheet'!H22:H36)</f>
        <v>2660.2576923076917</v>
      </c>
      <c r="D6" s="223">
        <f>'Excel Sheet'!I20</f>
        <v>3198.26</v>
      </c>
      <c r="E6" s="223">
        <f>'Excel Sheet'!I21</f>
        <v>3204.26</v>
      </c>
      <c r="F6" s="223">
        <f>'Excel Sheet'!I22</f>
        <v>3214.8</v>
      </c>
      <c r="G6" s="223">
        <f>'Excel Sheet'!I23</f>
        <v>3042.3</v>
      </c>
      <c r="H6" s="223">
        <f>'Excel Sheet'!I24</f>
        <v>3051.89</v>
      </c>
      <c r="I6" s="223">
        <f>'Excel Sheet'!I25</f>
        <v>3057.37</v>
      </c>
      <c r="J6" s="223">
        <f>'Excel Sheet'!I26</f>
        <v>2770.74</v>
      </c>
      <c r="K6" s="223">
        <f>'Excel Sheet'!I27</f>
        <v>2764.65</v>
      </c>
      <c r="L6" s="223">
        <f>'Excel Sheet'!I28</f>
        <v>2779.77</v>
      </c>
      <c r="M6" s="223">
        <f>'Excel Sheet'!I29</f>
        <v>2340.48</v>
      </c>
      <c r="N6" s="223">
        <f>'Excel Sheet'!I30</f>
        <v>2355.44</v>
      </c>
      <c r="O6" s="223">
        <f>'Excel Sheet'!I31</f>
        <v>2360.5</v>
      </c>
      <c r="P6" s="223">
        <f>'Excel Sheet'!I32</f>
        <v>2195.75</v>
      </c>
      <c r="Q6" s="223">
        <f>'Excel Sheet'!I33</f>
        <v>2202.25</v>
      </c>
      <c r="R6" s="223">
        <f>'Excel Sheet'!I34</f>
        <v>2214.1</v>
      </c>
    </row>
    <row r="7" spans="2:18" s="54" customFormat="1" ht="14.25">
      <c r="B7" s="222" t="str">
        <f>'Excel Sheet'!A36</f>
        <v>45F</v>
      </c>
      <c r="C7" s="223">
        <f>AVERAGE('Excel Sheet'!H40:H54)</f>
        <v>2463.9346153846154</v>
      </c>
      <c r="D7" s="223">
        <f>'Excel Sheet'!I37</f>
        <v>3103.77</v>
      </c>
      <c r="E7" s="223">
        <f>'Excel Sheet'!I38</f>
        <v>3110.87</v>
      </c>
      <c r="F7" s="223">
        <f>'Excel Sheet'!I39</f>
        <v>3118.25</v>
      </c>
      <c r="G7" s="223">
        <f>'Excel Sheet'!I40</f>
        <v>2936.96</v>
      </c>
      <c r="H7" s="223">
        <f>'Excel Sheet'!I41</f>
        <v>2943.53</v>
      </c>
      <c r="I7" s="223">
        <f>'Excel Sheet'!I42</f>
        <v>2950.88</v>
      </c>
      <c r="J7" s="223">
        <f>'Excel Sheet'!I43</f>
        <v>2663.14</v>
      </c>
      <c r="K7" s="223">
        <f>'Excel Sheet'!I44</f>
        <v>2660.25</v>
      </c>
      <c r="L7" s="223">
        <f>'Excel Sheet'!I45</f>
        <v>2671.6</v>
      </c>
      <c r="M7" s="223">
        <f>'Excel Sheet'!I46</f>
        <v>2235.81</v>
      </c>
      <c r="N7" s="223">
        <f>'Excel Sheet'!I47</f>
        <v>2244.11</v>
      </c>
      <c r="O7" s="223">
        <f>'Excel Sheet'!I48</f>
        <v>2251.24</v>
      </c>
      <c r="P7" s="223">
        <f>'Excel Sheet'!I49</f>
        <v>2085.08</v>
      </c>
      <c r="Q7" s="223">
        <f>'Excel Sheet'!I50</f>
        <v>2097.02</v>
      </c>
      <c r="R7" s="223">
        <f>'Excel Sheet'!I51</f>
        <v>2101.67</v>
      </c>
    </row>
    <row r="8" spans="2:18" s="54" customFormat="1" ht="14.25">
      <c r="B8" s="222" t="str">
        <f>'Excel Sheet'!A53</f>
        <v>60F</v>
      </c>
      <c r="C8" s="223">
        <f>AVERAGE('Excel Sheet'!H58:H72)</f>
        <v>2992.74923076923</v>
      </c>
      <c r="D8" s="223">
        <f>'Excel Sheet'!I54</f>
        <v>3071.47</v>
      </c>
      <c r="E8" s="223">
        <f>'Excel Sheet'!I55</f>
        <v>3082.88</v>
      </c>
      <c r="F8" s="223">
        <f>'Excel Sheet'!I56</f>
        <v>3088.33</v>
      </c>
      <c r="G8" s="223">
        <f>'Excel Sheet'!I57</f>
        <v>2908.04</v>
      </c>
      <c r="H8" s="223">
        <f>'Excel Sheet'!I58</f>
        <v>2917.83</v>
      </c>
      <c r="I8" s="223">
        <f>'Excel Sheet'!I59</f>
        <v>2920.53</v>
      </c>
      <c r="J8" s="223">
        <f>'Excel Sheet'!I60</f>
        <v>2630.98</v>
      </c>
      <c r="K8" s="223">
        <f>'Excel Sheet'!I61</f>
        <v>2636.38</v>
      </c>
      <c r="L8" s="223">
        <f>'Excel Sheet'!I62</f>
        <v>2639.88</v>
      </c>
      <c r="M8" s="223">
        <f>'Excel Sheet'!I63</f>
        <v>2206.11</v>
      </c>
      <c r="N8" s="223">
        <f>'Excel Sheet'!I64</f>
        <v>2208.48</v>
      </c>
      <c r="O8" s="223">
        <f>'Excel Sheet'!I65</f>
        <v>2214.65</v>
      </c>
      <c r="P8" s="223">
        <f>'Excel Sheet'!I66</f>
        <v>2050.05</v>
      </c>
      <c r="Q8" s="223">
        <f>'Excel Sheet'!I67</f>
        <v>2067.81</v>
      </c>
      <c r="R8" s="223">
        <f>'Excel Sheet'!I68</f>
        <v>2075.94</v>
      </c>
    </row>
    <row r="9" spans="2:18" s="54" customFormat="1" ht="14.25">
      <c r="B9" s="222" t="str">
        <f>'Excel Sheet'!A70</f>
        <v>70F</v>
      </c>
      <c r="C9" s="223">
        <f>AVERAGE('Excel Sheet'!H76:H84)</f>
        <v>3292.632222222222</v>
      </c>
      <c r="D9" s="223">
        <f>'Excel Sheet'!I71</f>
        <v>3019.77</v>
      </c>
      <c r="E9" s="223">
        <f>'Excel Sheet'!I72</f>
        <v>3030.44</v>
      </c>
      <c r="F9" s="223">
        <f>'Excel Sheet'!I73</f>
        <v>3043.92</v>
      </c>
      <c r="G9" s="223">
        <f>'Excel Sheet'!I74</f>
        <v>2848.7</v>
      </c>
      <c r="H9" s="223">
        <f>'Excel Sheet'!I75</f>
        <v>2860.2</v>
      </c>
      <c r="I9" s="223">
        <f>'Excel Sheet'!I76</f>
        <v>2870.44</v>
      </c>
      <c r="J9" s="223">
        <f>'Excel Sheet'!I77</f>
        <v>2573.89</v>
      </c>
      <c r="K9" s="223">
        <f>'Excel Sheet'!I78</f>
        <v>2581.7</v>
      </c>
      <c r="L9" s="223">
        <f>'Excel Sheet'!I79</f>
        <v>2592.39</v>
      </c>
      <c r="M9" s="223">
        <f>'Excel Sheet'!I80</f>
        <v>2145.96</v>
      </c>
      <c r="N9" s="223">
        <f>'Excel Sheet'!I81</f>
        <v>2153.18</v>
      </c>
      <c r="O9" s="223">
        <f>'Excel Sheet'!I82</f>
        <v>2172.51</v>
      </c>
      <c r="P9" s="223">
        <f>'Excel Sheet'!I83</f>
        <v>1863.1</v>
      </c>
      <c r="Q9" s="223">
        <f>'Excel Sheet'!I84</f>
        <v>1944.84</v>
      </c>
      <c r="R9" s="223">
        <f>'Excel Sheet'!J84</f>
        <v>1471.3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1.14062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3349.02</v>
      </c>
      <c r="C3" t="s">
        <v>69</v>
      </c>
      <c r="D3" t="s">
        <v>70</v>
      </c>
      <c r="E3">
        <v>-42.22</v>
      </c>
      <c r="F3">
        <v>-499.29</v>
      </c>
      <c r="G3">
        <v>-499.88</v>
      </c>
      <c r="H3">
        <v>3365.27</v>
      </c>
      <c r="I3">
        <v>3331.55</v>
      </c>
      <c r="J3">
        <v>1650.86</v>
      </c>
      <c r="K3" t="s">
        <v>56</v>
      </c>
    </row>
    <row r="4" spans="1:11" ht="12.75">
      <c r="A4" t="s">
        <v>6</v>
      </c>
      <c r="B4">
        <v>3361.18</v>
      </c>
      <c r="C4" t="s">
        <v>69</v>
      </c>
      <c r="D4" t="s">
        <v>70</v>
      </c>
      <c r="E4">
        <v>-42.22</v>
      </c>
      <c r="F4">
        <v>-496.26</v>
      </c>
      <c r="G4">
        <v>-496.44</v>
      </c>
      <c r="H4">
        <v>3302.11</v>
      </c>
      <c r="I4">
        <v>3343</v>
      </c>
      <c r="J4">
        <v>1689.75</v>
      </c>
      <c r="K4" t="s">
        <v>56</v>
      </c>
    </row>
    <row r="5" spans="1:11" ht="12.75">
      <c r="A5" t="s">
        <v>3</v>
      </c>
      <c r="B5">
        <v>3370.97</v>
      </c>
      <c r="C5" t="s">
        <v>69</v>
      </c>
      <c r="D5" t="s">
        <v>70</v>
      </c>
      <c r="E5">
        <v>-42.22</v>
      </c>
      <c r="F5">
        <v>-496.87</v>
      </c>
      <c r="G5">
        <v>-497.13</v>
      </c>
      <c r="H5">
        <v>3320.92</v>
      </c>
      <c r="I5">
        <v>3352.84</v>
      </c>
      <c r="J5">
        <v>1716.76</v>
      </c>
      <c r="K5" t="s">
        <v>56</v>
      </c>
    </row>
    <row r="6" spans="1:11" ht="12.75">
      <c r="A6" t="s">
        <v>0</v>
      </c>
      <c r="B6">
        <v>3171.37</v>
      </c>
      <c r="C6" t="s">
        <v>69</v>
      </c>
      <c r="D6" t="s">
        <v>70</v>
      </c>
      <c r="E6">
        <v>-42.22</v>
      </c>
      <c r="F6">
        <v>-514.74</v>
      </c>
      <c r="G6">
        <v>-509.98</v>
      </c>
      <c r="H6">
        <v>3363.92</v>
      </c>
      <c r="I6">
        <v>3155.64</v>
      </c>
      <c r="J6">
        <v>1608.69</v>
      </c>
      <c r="K6" t="s">
        <v>56</v>
      </c>
    </row>
    <row r="7" spans="1:11" ht="12.75">
      <c r="A7" t="s">
        <v>7</v>
      </c>
      <c r="B7">
        <v>3182.11</v>
      </c>
      <c r="C7" t="s">
        <v>69</v>
      </c>
      <c r="D7" t="s">
        <v>70</v>
      </c>
      <c r="E7">
        <v>-42.22</v>
      </c>
      <c r="F7">
        <v>-512.97</v>
      </c>
      <c r="G7">
        <v>-509.71</v>
      </c>
      <c r="H7">
        <v>3300.01</v>
      </c>
      <c r="I7">
        <v>3166.22</v>
      </c>
      <c r="J7">
        <v>1645.61</v>
      </c>
      <c r="K7" t="s">
        <v>56</v>
      </c>
    </row>
    <row r="8" spans="1:11" ht="12.75">
      <c r="A8" t="s">
        <v>4</v>
      </c>
      <c r="B8">
        <v>3184.54</v>
      </c>
      <c r="C8" t="s">
        <v>69</v>
      </c>
      <c r="D8" t="s">
        <v>70</v>
      </c>
      <c r="E8">
        <v>-42.22</v>
      </c>
      <c r="F8">
        <v>-513.53</v>
      </c>
      <c r="G8">
        <v>-509.72</v>
      </c>
      <c r="H8">
        <v>3319.25</v>
      </c>
      <c r="I8">
        <v>3168.32</v>
      </c>
      <c r="J8">
        <v>1668.47</v>
      </c>
      <c r="K8" t="s">
        <v>56</v>
      </c>
    </row>
    <row r="9" spans="1:11" ht="12.75">
      <c r="A9" t="s">
        <v>1</v>
      </c>
      <c r="B9">
        <v>2896.79</v>
      </c>
      <c r="C9" t="s">
        <v>69</v>
      </c>
      <c r="D9" t="s">
        <v>70</v>
      </c>
      <c r="E9">
        <v>-42.22</v>
      </c>
      <c r="F9">
        <v>-519.3</v>
      </c>
      <c r="G9">
        <v>-514.29</v>
      </c>
      <c r="H9">
        <v>3363.71</v>
      </c>
      <c r="I9">
        <v>2884.57</v>
      </c>
      <c r="J9">
        <v>1581.35</v>
      </c>
      <c r="K9" t="s">
        <v>56</v>
      </c>
    </row>
    <row r="10" spans="1:11" ht="12.75">
      <c r="A10" t="s">
        <v>8</v>
      </c>
      <c r="B10">
        <v>2897.71</v>
      </c>
      <c r="C10" t="s">
        <v>69</v>
      </c>
      <c r="D10" t="s">
        <v>70</v>
      </c>
      <c r="E10">
        <v>-42.22</v>
      </c>
      <c r="F10">
        <v>-515.77</v>
      </c>
      <c r="G10">
        <v>-515.42</v>
      </c>
      <c r="H10">
        <v>3300.76</v>
      </c>
      <c r="I10">
        <v>2884.65</v>
      </c>
      <c r="J10">
        <v>1609.59</v>
      </c>
      <c r="K10" t="s">
        <v>56</v>
      </c>
    </row>
    <row r="11" spans="1:11" ht="12.75">
      <c r="A11" t="s">
        <v>5</v>
      </c>
      <c r="B11">
        <v>2908.37</v>
      </c>
      <c r="C11" t="s">
        <v>69</v>
      </c>
      <c r="D11" t="s">
        <v>70</v>
      </c>
      <c r="E11">
        <v>-42.22</v>
      </c>
      <c r="F11">
        <v>-515.58</v>
      </c>
      <c r="G11">
        <v>-515.26</v>
      </c>
      <c r="H11">
        <v>3320.06</v>
      </c>
      <c r="I11">
        <v>2895.51</v>
      </c>
      <c r="J11">
        <v>1645.4</v>
      </c>
      <c r="K11" t="s">
        <v>56</v>
      </c>
    </row>
    <row r="12" spans="1:11" ht="12.75">
      <c r="A12" t="s">
        <v>2</v>
      </c>
      <c r="B12">
        <v>2485.16</v>
      </c>
      <c r="C12" t="s">
        <v>69</v>
      </c>
      <c r="D12" t="s">
        <v>70</v>
      </c>
      <c r="E12">
        <v>-41.94</v>
      </c>
      <c r="F12">
        <v>-522.86</v>
      </c>
      <c r="G12">
        <v>-522.05</v>
      </c>
      <c r="H12">
        <v>3374.73</v>
      </c>
      <c r="I12">
        <v>2476.27</v>
      </c>
      <c r="J12">
        <v>1551.85</v>
      </c>
      <c r="K12" t="s">
        <v>56</v>
      </c>
    </row>
    <row r="13" spans="1:11" ht="12.75">
      <c r="A13" t="s">
        <v>9</v>
      </c>
      <c r="B13">
        <v>2490.37</v>
      </c>
      <c r="C13" t="s">
        <v>69</v>
      </c>
      <c r="D13" t="s">
        <v>70</v>
      </c>
      <c r="E13">
        <v>-41.94</v>
      </c>
      <c r="F13">
        <v>-523.11</v>
      </c>
      <c r="G13">
        <v>-521.97</v>
      </c>
      <c r="H13">
        <v>3311.68</v>
      </c>
      <c r="I13">
        <v>2481.32</v>
      </c>
      <c r="J13">
        <v>1572.49</v>
      </c>
      <c r="K13" t="s">
        <v>56</v>
      </c>
    </row>
    <row r="14" spans="1:11" ht="12.75">
      <c r="A14" t="s">
        <v>10</v>
      </c>
      <c r="B14">
        <v>2507.3</v>
      </c>
      <c r="C14" t="s">
        <v>69</v>
      </c>
      <c r="D14" t="s">
        <v>70</v>
      </c>
      <c r="E14">
        <v>-41.94</v>
      </c>
      <c r="F14">
        <v>-522.13</v>
      </c>
      <c r="G14">
        <v>-521.31</v>
      </c>
      <c r="H14">
        <v>3330.24</v>
      </c>
      <c r="I14">
        <v>2498.61</v>
      </c>
      <c r="J14">
        <v>1618.56</v>
      </c>
      <c r="K14" t="s">
        <v>56</v>
      </c>
    </row>
    <row r="15" spans="1:11" ht="12.75">
      <c r="A15" t="s">
        <v>11</v>
      </c>
      <c r="B15">
        <v>2334.28</v>
      </c>
      <c r="C15" t="s">
        <v>69</v>
      </c>
      <c r="D15" t="s">
        <v>70</v>
      </c>
      <c r="E15">
        <v>-41.94</v>
      </c>
      <c r="F15">
        <v>-520.77</v>
      </c>
      <c r="G15">
        <v>-520.16</v>
      </c>
      <c r="H15">
        <v>3391.88</v>
      </c>
      <c r="I15">
        <v>2326.27</v>
      </c>
      <c r="J15">
        <v>1603.76</v>
      </c>
      <c r="K15" t="s">
        <v>56</v>
      </c>
    </row>
    <row r="16" spans="1:11" ht="12.75">
      <c r="A16" t="s">
        <v>13</v>
      </c>
      <c r="B16">
        <v>2340.45</v>
      </c>
      <c r="C16" t="s">
        <v>69</v>
      </c>
      <c r="D16" t="s">
        <v>70</v>
      </c>
      <c r="E16">
        <v>-41.94</v>
      </c>
      <c r="F16">
        <v>-521.25</v>
      </c>
      <c r="G16">
        <v>-520.79</v>
      </c>
      <c r="H16">
        <v>3328.67</v>
      </c>
      <c r="I16">
        <v>2332.47</v>
      </c>
      <c r="J16">
        <v>1640.88</v>
      </c>
      <c r="K16" t="s">
        <v>56</v>
      </c>
    </row>
    <row r="17" spans="1:11" ht="12.75">
      <c r="A17" t="s">
        <v>14</v>
      </c>
      <c r="B17">
        <v>2353.15</v>
      </c>
      <c r="C17" t="s">
        <v>69</v>
      </c>
      <c r="D17" t="s">
        <v>70</v>
      </c>
      <c r="E17">
        <v>-41.94</v>
      </c>
      <c r="F17">
        <v>-519.67</v>
      </c>
      <c r="G17">
        <v>-519.11</v>
      </c>
      <c r="H17">
        <v>3348.8</v>
      </c>
      <c r="I17">
        <v>2344.99</v>
      </c>
      <c r="J17">
        <v>1671.7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3214.47</v>
      </c>
      <c r="C20" t="s">
        <v>69</v>
      </c>
      <c r="D20" t="s">
        <v>70</v>
      </c>
      <c r="E20">
        <v>-41.94</v>
      </c>
      <c r="F20">
        <v>-496.09</v>
      </c>
      <c r="G20">
        <v>-496.79</v>
      </c>
      <c r="H20">
        <v>2687.05</v>
      </c>
      <c r="I20">
        <v>3198.26</v>
      </c>
      <c r="J20">
        <v>1624.39</v>
      </c>
      <c r="K20" t="s">
        <v>56</v>
      </c>
    </row>
    <row r="21" spans="1:11" ht="12.75">
      <c r="A21" t="s">
        <v>6</v>
      </c>
      <c r="B21">
        <v>3220.8</v>
      </c>
      <c r="C21" t="s">
        <v>69</v>
      </c>
      <c r="D21" t="s">
        <v>70</v>
      </c>
      <c r="E21">
        <v>-42.22</v>
      </c>
      <c r="F21">
        <v>-493.66</v>
      </c>
      <c r="G21">
        <v>-493.07</v>
      </c>
      <c r="H21">
        <v>2624.36</v>
      </c>
      <c r="I21">
        <v>3204.26</v>
      </c>
      <c r="J21">
        <v>1660</v>
      </c>
      <c r="K21" t="s">
        <v>56</v>
      </c>
    </row>
    <row r="22" spans="1:11" ht="12.75">
      <c r="A22" t="s">
        <v>3</v>
      </c>
      <c r="B22">
        <v>3231.28</v>
      </c>
      <c r="C22" t="s">
        <v>69</v>
      </c>
      <c r="D22" t="s">
        <v>70</v>
      </c>
      <c r="E22">
        <v>-42.22</v>
      </c>
      <c r="F22">
        <v>-493.22</v>
      </c>
      <c r="G22">
        <v>-492.72</v>
      </c>
      <c r="H22">
        <v>2642.91</v>
      </c>
      <c r="I22">
        <v>3214.8</v>
      </c>
      <c r="J22">
        <v>1693.78</v>
      </c>
      <c r="K22" t="s">
        <v>56</v>
      </c>
    </row>
    <row r="23" spans="1:11" ht="12.75">
      <c r="A23" t="s">
        <v>0</v>
      </c>
      <c r="B23">
        <v>3056.95</v>
      </c>
      <c r="C23" t="s">
        <v>69</v>
      </c>
      <c r="D23" t="s">
        <v>70</v>
      </c>
      <c r="E23">
        <v>-41.94</v>
      </c>
      <c r="F23">
        <v>-503.33</v>
      </c>
      <c r="G23">
        <v>-503</v>
      </c>
      <c r="H23">
        <v>2685.71</v>
      </c>
      <c r="I23">
        <v>3042.3</v>
      </c>
      <c r="J23">
        <v>1601.19</v>
      </c>
      <c r="K23" t="s">
        <v>56</v>
      </c>
    </row>
    <row r="24" spans="1:11" ht="12.75">
      <c r="A24" t="s">
        <v>7</v>
      </c>
      <c r="B24">
        <v>3066.75</v>
      </c>
      <c r="C24" t="s">
        <v>69</v>
      </c>
      <c r="D24" t="s">
        <v>70</v>
      </c>
      <c r="E24">
        <v>-41.94</v>
      </c>
      <c r="F24">
        <v>-504.69</v>
      </c>
      <c r="G24">
        <v>-504.33</v>
      </c>
      <c r="H24">
        <v>2622.47</v>
      </c>
      <c r="I24">
        <v>3051.89</v>
      </c>
      <c r="J24">
        <v>1635.34</v>
      </c>
      <c r="K24" t="s">
        <v>56</v>
      </c>
    </row>
    <row r="25" spans="1:11" ht="12.75">
      <c r="A25" t="s">
        <v>4</v>
      </c>
      <c r="B25">
        <v>3071.92</v>
      </c>
      <c r="C25" t="s">
        <v>69</v>
      </c>
      <c r="D25" t="s">
        <v>70</v>
      </c>
      <c r="E25">
        <v>-41.94</v>
      </c>
      <c r="F25">
        <v>-501.34</v>
      </c>
      <c r="G25">
        <v>-500.95</v>
      </c>
      <c r="H25">
        <v>2641.94</v>
      </c>
      <c r="I25">
        <v>3057.37</v>
      </c>
      <c r="J25">
        <v>1669.56</v>
      </c>
      <c r="K25" t="s">
        <v>56</v>
      </c>
    </row>
    <row r="26" spans="1:11" ht="12.75">
      <c r="A26" t="s">
        <v>1</v>
      </c>
      <c r="B26">
        <v>2781.37</v>
      </c>
      <c r="C26" t="s">
        <v>69</v>
      </c>
      <c r="D26" t="s">
        <v>70</v>
      </c>
      <c r="E26">
        <v>-41.94</v>
      </c>
      <c r="F26">
        <v>-507.08</v>
      </c>
      <c r="G26">
        <v>-506.64</v>
      </c>
      <c r="H26">
        <v>2686.79</v>
      </c>
      <c r="I26">
        <v>2770.74</v>
      </c>
      <c r="J26">
        <v>1567.92</v>
      </c>
      <c r="K26" t="s">
        <v>56</v>
      </c>
    </row>
    <row r="27" spans="1:11" ht="12.75">
      <c r="A27" t="s">
        <v>8</v>
      </c>
      <c r="B27">
        <v>2776.12</v>
      </c>
      <c r="C27" t="s">
        <v>69</v>
      </c>
      <c r="D27" t="s">
        <v>70</v>
      </c>
      <c r="E27">
        <v>-41.94</v>
      </c>
      <c r="F27">
        <v>-504.25</v>
      </c>
      <c r="G27">
        <v>-503.97</v>
      </c>
      <c r="H27">
        <v>2624.03</v>
      </c>
      <c r="I27">
        <v>2764.65</v>
      </c>
      <c r="J27">
        <v>1592.28</v>
      </c>
      <c r="K27" t="s">
        <v>56</v>
      </c>
    </row>
    <row r="28" spans="1:11" ht="12.75">
      <c r="A28" t="s">
        <v>5</v>
      </c>
      <c r="B28">
        <v>2791.81</v>
      </c>
      <c r="C28" t="s">
        <v>69</v>
      </c>
      <c r="D28" t="s">
        <v>70</v>
      </c>
      <c r="E28">
        <v>-41.94</v>
      </c>
      <c r="F28">
        <v>-504.44</v>
      </c>
      <c r="G28">
        <v>-504.1</v>
      </c>
      <c r="H28">
        <v>2644.36</v>
      </c>
      <c r="I28">
        <v>2779.77</v>
      </c>
      <c r="J28">
        <v>1627.73</v>
      </c>
      <c r="K28" t="s">
        <v>56</v>
      </c>
    </row>
    <row r="29" spans="1:11" ht="12.75">
      <c r="A29" t="s">
        <v>2</v>
      </c>
      <c r="B29">
        <v>2349</v>
      </c>
      <c r="C29" t="s">
        <v>69</v>
      </c>
      <c r="D29" t="s">
        <v>70</v>
      </c>
      <c r="E29">
        <v>-41.94</v>
      </c>
      <c r="F29">
        <v>-507.51</v>
      </c>
      <c r="G29">
        <v>-506.8</v>
      </c>
      <c r="H29">
        <v>2697.8</v>
      </c>
      <c r="I29">
        <v>2340.48</v>
      </c>
      <c r="J29">
        <v>1527.69</v>
      </c>
      <c r="K29" t="s">
        <v>56</v>
      </c>
    </row>
    <row r="30" spans="1:11" ht="12.75">
      <c r="A30" t="s">
        <v>9</v>
      </c>
      <c r="B30">
        <v>2363.39</v>
      </c>
      <c r="C30" t="s">
        <v>69</v>
      </c>
      <c r="D30" t="s">
        <v>70</v>
      </c>
      <c r="E30">
        <v>-41.94</v>
      </c>
      <c r="F30">
        <v>-510.05</v>
      </c>
      <c r="G30">
        <v>-509.39</v>
      </c>
      <c r="H30">
        <v>2635.51</v>
      </c>
      <c r="I30">
        <v>2355.44</v>
      </c>
      <c r="J30">
        <v>1564.49</v>
      </c>
      <c r="K30" t="s">
        <v>56</v>
      </c>
    </row>
    <row r="31" spans="1:11" ht="12.75">
      <c r="A31" t="s">
        <v>10</v>
      </c>
      <c r="B31">
        <v>2368.99</v>
      </c>
      <c r="C31" t="s">
        <v>69</v>
      </c>
      <c r="D31" t="s">
        <v>70</v>
      </c>
      <c r="E31">
        <v>-41.94</v>
      </c>
      <c r="F31">
        <v>-508.77</v>
      </c>
      <c r="G31">
        <v>-507.85</v>
      </c>
      <c r="H31">
        <v>2655.67</v>
      </c>
      <c r="I31">
        <v>2360.5</v>
      </c>
      <c r="J31">
        <v>1590.41</v>
      </c>
      <c r="K31" t="s">
        <v>56</v>
      </c>
    </row>
    <row r="32" spans="1:11" ht="12.75">
      <c r="A32" t="s">
        <v>11</v>
      </c>
      <c r="B32">
        <v>2202.73</v>
      </c>
      <c r="C32" t="s">
        <v>69</v>
      </c>
      <c r="D32" t="s">
        <v>70</v>
      </c>
      <c r="E32">
        <v>-41.94</v>
      </c>
      <c r="F32">
        <v>-507.99</v>
      </c>
      <c r="G32">
        <v>-507.07</v>
      </c>
      <c r="H32">
        <v>2716.91</v>
      </c>
      <c r="I32">
        <v>2195.75</v>
      </c>
      <c r="J32">
        <v>1590.87</v>
      </c>
      <c r="K32" t="s">
        <v>56</v>
      </c>
    </row>
    <row r="33" spans="1:11" ht="12.75">
      <c r="A33" t="s">
        <v>13</v>
      </c>
      <c r="B33">
        <v>2209.38</v>
      </c>
      <c r="C33" t="s">
        <v>69</v>
      </c>
      <c r="D33" t="s">
        <v>70</v>
      </c>
      <c r="E33">
        <v>-41.94</v>
      </c>
      <c r="F33">
        <v>-507.68</v>
      </c>
      <c r="G33">
        <v>-506.83</v>
      </c>
      <c r="H33">
        <v>2654.44</v>
      </c>
      <c r="I33">
        <v>2202.25</v>
      </c>
      <c r="J33">
        <v>1622.42</v>
      </c>
      <c r="K33" t="s">
        <v>56</v>
      </c>
    </row>
    <row r="34" spans="1:11" ht="12.75">
      <c r="A34" t="s">
        <v>14</v>
      </c>
      <c r="B34">
        <v>2221.45</v>
      </c>
      <c r="C34" t="s">
        <v>69</v>
      </c>
      <c r="D34" t="s">
        <v>70</v>
      </c>
      <c r="E34">
        <v>-41.94</v>
      </c>
      <c r="F34">
        <v>-509.1</v>
      </c>
      <c r="G34">
        <v>-508.21</v>
      </c>
      <c r="H34">
        <v>2674.81</v>
      </c>
      <c r="I34">
        <v>2214.1</v>
      </c>
      <c r="J34">
        <v>1646.76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3118.89</v>
      </c>
      <c r="C37" t="s">
        <v>69</v>
      </c>
      <c r="D37" t="s">
        <v>70</v>
      </c>
      <c r="E37">
        <v>-41.94</v>
      </c>
      <c r="F37">
        <v>-488.5</v>
      </c>
      <c r="G37">
        <v>-487.74</v>
      </c>
      <c r="H37">
        <v>2445.67</v>
      </c>
      <c r="I37">
        <v>3103.77</v>
      </c>
      <c r="J37">
        <v>1607.42</v>
      </c>
      <c r="K37" t="s">
        <v>56</v>
      </c>
    </row>
    <row r="38" spans="1:11" ht="12.75">
      <c r="A38" t="s">
        <v>6</v>
      </c>
      <c r="B38">
        <v>3125.65</v>
      </c>
      <c r="C38" t="s">
        <v>69</v>
      </c>
      <c r="D38" t="s">
        <v>70</v>
      </c>
      <c r="E38">
        <v>-41.94</v>
      </c>
      <c r="F38">
        <v>-489.84</v>
      </c>
      <c r="G38">
        <v>-489.01</v>
      </c>
      <c r="H38">
        <v>2383.39</v>
      </c>
      <c r="I38">
        <v>3110.87</v>
      </c>
      <c r="J38">
        <v>1634.71</v>
      </c>
      <c r="K38" t="s">
        <v>56</v>
      </c>
    </row>
    <row r="39" spans="1:11" ht="12.75">
      <c r="A39" t="s">
        <v>3</v>
      </c>
      <c r="B39">
        <v>3133.24</v>
      </c>
      <c r="C39" t="s">
        <v>69</v>
      </c>
      <c r="D39" t="s">
        <v>70</v>
      </c>
      <c r="E39">
        <v>-41.94</v>
      </c>
      <c r="F39">
        <v>-488.51</v>
      </c>
      <c r="G39">
        <v>-487.52</v>
      </c>
      <c r="H39">
        <v>2402.69</v>
      </c>
      <c r="I39">
        <v>3118.25</v>
      </c>
      <c r="J39">
        <v>1669.01</v>
      </c>
      <c r="K39" t="s">
        <v>56</v>
      </c>
    </row>
    <row r="40" spans="1:11" ht="12.75">
      <c r="A40" t="s">
        <v>0</v>
      </c>
      <c r="B40">
        <v>2949.96</v>
      </c>
      <c r="C40" t="s">
        <v>69</v>
      </c>
      <c r="D40" t="s">
        <v>70</v>
      </c>
      <c r="E40">
        <v>-41.94</v>
      </c>
      <c r="F40">
        <v>-494.88</v>
      </c>
      <c r="G40">
        <v>-493.68</v>
      </c>
      <c r="H40">
        <v>2444.91</v>
      </c>
      <c r="I40">
        <v>2936.96</v>
      </c>
      <c r="J40">
        <v>1574.71</v>
      </c>
      <c r="K40" t="s">
        <v>56</v>
      </c>
    </row>
    <row r="41" spans="1:11" ht="12.75">
      <c r="A41" t="s">
        <v>7</v>
      </c>
      <c r="B41">
        <v>2956.81</v>
      </c>
      <c r="C41" t="s">
        <v>69</v>
      </c>
      <c r="D41" t="s">
        <v>70</v>
      </c>
      <c r="E41">
        <v>-41.94</v>
      </c>
      <c r="F41">
        <v>-495.19</v>
      </c>
      <c r="G41">
        <v>-493.95</v>
      </c>
      <c r="H41">
        <v>2382.54</v>
      </c>
      <c r="I41">
        <v>2943.53</v>
      </c>
      <c r="J41">
        <v>1602.88</v>
      </c>
      <c r="K41" t="s">
        <v>56</v>
      </c>
    </row>
    <row r="42" spans="1:11" ht="12.75">
      <c r="A42" t="s">
        <v>4</v>
      </c>
      <c r="B42">
        <v>2964.51</v>
      </c>
      <c r="C42" t="s">
        <v>69</v>
      </c>
      <c r="D42" t="s">
        <v>70</v>
      </c>
      <c r="E42">
        <v>-41.94</v>
      </c>
      <c r="F42">
        <v>-493.71</v>
      </c>
      <c r="G42">
        <v>-492.77</v>
      </c>
      <c r="H42">
        <v>2401.71</v>
      </c>
      <c r="I42">
        <v>2950.88</v>
      </c>
      <c r="J42">
        <v>1638.41</v>
      </c>
      <c r="K42" t="s">
        <v>56</v>
      </c>
    </row>
    <row r="43" spans="1:11" ht="12.75">
      <c r="A43" t="s">
        <v>1</v>
      </c>
      <c r="B43">
        <v>2673.43</v>
      </c>
      <c r="C43" t="s">
        <v>69</v>
      </c>
      <c r="D43" t="s">
        <v>70</v>
      </c>
      <c r="E43">
        <v>-41.94</v>
      </c>
      <c r="F43">
        <v>-497.82</v>
      </c>
      <c r="G43">
        <v>-496.8</v>
      </c>
      <c r="H43">
        <v>2446.65</v>
      </c>
      <c r="I43">
        <v>2663.14</v>
      </c>
      <c r="J43">
        <v>1539.01</v>
      </c>
      <c r="K43" t="s">
        <v>56</v>
      </c>
    </row>
    <row r="44" spans="1:11" ht="12.75">
      <c r="A44" t="s">
        <v>8</v>
      </c>
      <c r="B44">
        <v>2671.58</v>
      </c>
      <c r="C44" t="s">
        <v>69</v>
      </c>
      <c r="D44" t="s">
        <v>70</v>
      </c>
      <c r="E44">
        <v>-41.94</v>
      </c>
      <c r="F44">
        <v>-494.07</v>
      </c>
      <c r="G44">
        <v>-493.03</v>
      </c>
      <c r="H44">
        <v>2384.92</v>
      </c>
      <c r="I44">
        <v>2660.25</v>
      </c>
      <c r="J44">
        <v>1559.95</v>
      </c>
      <c r="K44" t="s">
        <v>56</v>
      </c>
    </row>
    <row r="45" spans="1:11" ht="12.75">
      <c r="A45" t="s">
        <v>5</v>
      </c>
      <c r="B45">
        <v>2682.33</v>
      </c>
      <c r="C45" t="s">
        <v>69</v>
      </c>
      <c r="D45" t="s">
        <v>70</v>
      </c>
      <c r="E45">
        <v>-41.94</v>
      </c>
      <c r="F45">
        <v>-493.12</v>
      </c>
      <c r="G45">
        <v>-492.12</v>
      </c>
      <c r="H45">
        <v>2403.87</v>
      </c>
      <c r="I45">
        <v>2671.6</v>
      </c>
      <c r="J45">
        <v>1599.85</v>
      </c>
      <c r="K45" t="s">
        <v>56</v>
      </c>
    </row>
    <row r="46" spans="1:11" ht="12.75">
      <c r="A46" t="s">
        <v>2</v>
      </c>
      <c r="B46">
        <v>2243.54</v>
      </c>
      <c r="C46" t="s">
        <v>69</v>
      </c>
      <c r="D46" t="s">
        <v>70</v>
      </c>
      <c r="E46">
        <v>-41.94</v>
      </c>
      <c r="F46">
        <v>-497.03</v>
      </c>
      <c r="G46">
        <v>-496.33</v>
      </c>
      <c r="H46">
        <v>2457.83</v>
      </c>
      <c r="I46">
        <v>2235.81</v>
      </c>
      <c r="J46">
        <v>1500.76</v>
      </c>
      <c r="K46" t="s">
        <v>56</v>
      </c>
    </row>
    <row r="47" spans="1:11" ht="12.75">
      <c r="A47" t="s">
        <v>9</v>
      </c>
      <c r="B47">
        <v>2251.56</v>
      </c>
      <c r="C47" t="s">
        <v>69</v>
      </c>
      <c r="D47" t="s">
        <v>70</v>
      </c>
      <c r="E47">
        <v>-41.94</v>
      </c>
      <c r="F47">
        <v>-497.35</v>
      </c>
      <c r="G47">
        <v>-496.67</v>
      </c>
      <c r="H47">
        <v>2395.56</v>
      </c>
      <c r="I47">
        <v>2244.11</v>
      </c>
      <c r="J47">
        <v>1533.66</v>
      </c>
      <c r="K47" t="s">
        <v>56</v>
      </c>
    </row>
    <row r="48" spans="1:11" ht="12.75">
      <c r="A48" t="s">
        <v>10</v>
      </c>
      <c r="B48">
        <v>2258.38</v>
      </c>
      <c r="C48" t="s">
        <v>69</v>
      </c>
      <c r="D48" t="s">
        <v>70</v>
      </c>
      <c r="E48">
        <v>-41.94</v>
      </c>
      <c r="F48">
        <v>-495.81</v>
      </c>
      <c r="G48">
        <v>-495.13</v>
      </c>
      <c r="H48">
        <v>2415.9</v>
      </c>
      <c r="I48">
        <v>2251.24</v>
      </c>
      <c r="J48">
        <v>1565.19</v>
      </c>
      <c r="K48" t="s">
        <v>56</v>
      </c>
    </row>
    <row r="49" spans="1:11" ht="12.75">
      <c r="A49" t="s">
        <v>11</v>
      </c>
      <c r="B49">
        <v>2090.95</v>
      </c>
      <c r="C49" t="s">
        <v>69</v>
      </c>
      <c r="D49" t="s">
        <v>70</v>
      </c>
      <c r="E49">
        <v>-41.94</v>
      </c>
      <c r="F49">
        <v>-496.56</v>
      </c>
      <c r="G49">
        <v>-495.44</v>
      </c>
      <c r="H49">
        <v>2477.95</v>
      </c>
      <c r="I49">
        <v>2085.08</v>
      </c>
      <c r="J49">
        <v>1554.53</v>
      </c>
      <c r="K49" t="s">
        <v>56</v>
      </c>
    </row>
    <row r="50" spans="1:11" ht="12.75">
      <c r="A50" t="s">
        <v>13</v>
      </c>
      <c r="B50">
        <v>2102.38</v>
      </c>
      <c r="C50" t="s">
        <v>69</v>
      </c>
      <c r="D50" t="s">
        <v>70</v>
      </c>
      <c r="E50">
        <v>-41.94</v>
      </c>
      <c r="F50">
        <v>-497.05</v>
      </c>
      <c r="G50">
        <v>-495.97</v>
      </c>
      <c r="H50">
        <v>2415.32</v>
      </c>
      <c r="I50">
        <v>2097.02</v>
      </c>
      <c r="J50">
        <v>1595.64</v>
      </c>
      <c r="K50" t="s">
        <v>56</v>
      </c>
    </row>
    <row r="51" spans="1:11" ht="12.75">
      <c r="A51" t="s">
        <v>14</v>
      </c>
      <c r="B51">
        <v>2108.16</v>
      </c>
      <c r="C51" t="s">
        <v>69</v>
      </c>
      <c r="D51" t="s">
        <v>70</v>
      </c>
      <c r="E51">
        <v>-41.94</v>
      </c>
      <c r="F51">
        <v>-497.27</v>
      </c>
      <c r="G51">
        <v>-496.21</v>
      </c>
      <c r="H51">
        <v>2436.75</v>
      </c>
      <c r="I51">
        <v>2101.67</v>
      </c>
      <c r="J51">
        <v>1610.14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3086.84</v>
      </c>
      <c r="C54" t="s">
        <v>69</v>
      </c>
      <c r="D54" t="s">
        <v>70</v>
      </c>
      <c r="E54">
        <v>-41.94</v>
      </c>
      <c r="F54">
        <v>-467</v>
      </c>
      <c r="G54">
        <v>-466.5</v>
      </c>
      <c r="H54">
        <v>2967.24</v>
      </c>
      <c r="I54">
        <v>3071.47</v>
      </c>
      <c r="J54">
        <v>1553.56</v>
      </c>
      <c r="K54" t="s">
        <v>56</v>
      </c>
    </row>
    <row r="55" spans="1:11" ht="12.75">
      <c r="A55" t="s">
        <v>6</v>
      </c>
      <c r="B55">
        <v>3097.54</v>
      </c>
      <c r="C55" t="s">
        <v>69</v>
      </c>
      <c r="D55" t="s">
        <v>70</v>
      </c>
      <c r="E55">
        <v>-41.94</v>
      </c>
      <c r="F55">
        <v>-467.77</v>
      </c>
      <c r="G55">
        <v>-467.32</v>
      </c>
      <c r="H55">
        <v>2903.37</v>
      </c>
      <c r="I55">
        <v>3082.88</v>
      </c>
      <c r="J55">
        <v>1590.22</v>
      </c>
      <c r="K55" t="s">
        <v>56</v>
      </c>
    </row>
    <row r="56" spans="1:11" ht="12.75">
      <c r="A56" t="s">
        <v>3</v>
      </c>
      <c r="B56">
        <v>3102.69</v>
      </c>
      <c r="C56" t="s">
        <v>69</v>
      </c>
      <c r="D56" t="s">
        <v>70</v>
      </c>
      <c r="E56">
        <v>-41.94</v>
      </c>
      <c r="F56">
        <v>-468.2</v>
      </c>
      <c r="G56">
        <v>-467.79</v>
      </c>
      <c r="H56">
        <v>2922.27</v>
      </c>
      <c r="I56">
        <v>3088.33</v>
      </c>
      <c r="J56">
        <v>1619.73</v>
      </c>
      <c r="K56" t="s">
        <v>56</v>
      </c>
    </row>
    <row r="57" spans="1:11" ht="12.75">
      <c r="A57" t="s">
        <v>0</v>
      </c>
      <c r="B57">
        <v>2920.96</v>
      </c>
      <c r="C57" t="s">
        <v>69</v>
      </c>
      <c r="D57" t="s">
        <v>70</v>
      </c>
      <c r="E57">
        <v>-41.94</v>
      </c>
      <c r="F57">
        <v>-473.41</v>
      </c>
      <c r="G57">
        <v>-472.16</v>
      </c>
      <c r="H57">
        <v>2965.96</v>
      </c>
      <c r="I57">
        <v>2908.04</v>
      </c>
      <c r="J57">
        <v>1524.67</v>
      </c>
      <c r="K57" t="s">
        <v>56</v>
      </c>
    </row>
    <row r="58" spans="1:11" ht="12.75">
      <c r="A58" t="s">
        <v>7</v>
      </c>
      <c r="B58">
        <v>2931.05</v>
      </c>
      <c r="C58" t="s">
        <v>69</v>
      </c>
      <c r="D58" t="s">
        <v>70</v>
      </c>
      <c r="E58">
        <v>-41.94</v>
      </c>
      <c r="F58">
        <v>-473.99</v>
      </c>
      <c r="G58">
        <v>-472.79</v>
      </c>
      <c r="H58">
        <v>2902.14</v>
      </c>
      <c r="I58">
        <v>2917.83</v>
      </c>
      <c r="J58">
        <v>1560.42</v>
      </c>
      <c r="K58" t="s">
        <v>56</v>
      </c>
    </row>
    <row r="59" spans="1:11" ht="12.75">
      <c r="A59" t="s">
        <v>4</v>
      </c>
      <c r="B59">
        <v>2932.9</v>
      </c>
      <c r="C59" t="s">
        <v>69</v>
      </c>
      <c r="D59" t="s">
        <v>70</v>
      </c>
      <c r="E59">
        <v>-41.94</v>
      </c>
      <c r="F59">
        <v>-472.81</v>
      </c>
      <c r="G59">
        <v>-471.71</v>
      </c>
      <c r="H59">
        <v>2920.99</v>
      </c>
      <c r="I59">
        <v>2920.53</v>
      </c>
      <c r="J59">
        <v>1589.12</v>
      </c>
      <c r="K59" t="s">
        <v>56</v>
      </c>
    </row>
    <row r="60" spans="1:11" ht="12.75">
      <c r="A60" t="s">
        <v>1</v>
      </c>
      <c r="B60">
        <v>2640.82</v>
      </c>
      <c r="C60" t="s">
        <v>69</v>
      </c>
      <c r="D60" t="s">
        <v>70</v>
      </c>
      <c r="E60">
        <v>-41.94</v>
      </c>
      <c r="F60">
        <v>-475.19</v>
      </c>
      <c r="G60">
        <v>-474.96</v>
      </c>
      <c r="H60">
        <v>2967.35</v>
      </c>
      <c r="I60">
        <v>2630.98</v>
      </c>
      <c r="J60">
        <v>1486.91</v>
      </c>
      <c r="K60" t="s">
        <v>56</v>
      </c>
    </row>
    <row r="61" spans="1:11" ht="12.75">
      <c r="A61" t="s">
        <v>8</v>
      </c>
      <c r="B61">
        <v>2646.86</v>
      </c>
      <c r="C61" t="s">
        <v>69</v>
      </c>
      <c r="D61" t="s">
        <v>70</v>
      </c>
      <c r="E61">
        <v>-41.94</v>
      </c>
      <c r="F61">
        <v>-473.54</v>
      </c>
      <c r="G61">
        <v>-472.5</v>
      </c>
      <c r="H61">
        <v>2904.46</v>
      </c>
      <c r="I61">
        <v>2636.38</v>
      </c>
      <c r="J61">
        <v>1518.57</v>
      </c>
      <c r="K61" t="s">
        <v>56</v>
      </c>
    </row>
    <row r="62" spans="1:11" ht="12.75">
      <c r="A62" t="s">
        <v>5</v>
      </c>
      <c r="B62">
        <v>2650.7</v>
      </c>
      <c r="C62" t="s">
        <v>69</v>
      </c>
      <c r="D62" t="s">
        <v>70</v>
      </c>
      <c r="E62">
        <v>-41.94</v>
      </c>
      <c r="F62">
        <v>-472.78</v>
      </c>
      <c r="G62">
        <v>-471.74</v>
      </c>
      <c r="H62">
        <v>2923.34</v>
      </c>
      <c r="I62">
        <v>2639.88</v>
      </c>
      <c r="J62">
        <v>1548.42</v>
      </c>
      <c r="K62" t="s">
        <v>56</v>
      </c>
    </row>
    <row r="63" spans="1:11" ht="12.75">
      <c r="A63" t="s">
        <v>2</v>
      </c>
      <c r="B63">
        <v>2213.24</v>
      </c>
      <c r="C63" t="s">
        <v>69</v>
      </c>
      <c r="D63" t="s">
        <v>70</v>
      </c>
      <c r="E63">
        <v>-41.94</v>
      </c>
      <c r="F63">
        <v>-475.33</v>
      </c>
      <c r="G63">
        <v>-474.39</v>
      </c>
      <c r="H63">
        <v>2978.98</v>
      </c>
      <c r="I63">
        <v>2206.11</v>
      </c>
      <c r="J63">
        <v>1450.56</v>
      </c>
      <c r="K63" t="s">
        <v>56</v>
      </c>
    </row>
    <row r="64" spans="1:11" ht="12.75">
      <c r="A64" t="s">
        <v>9</v>
      </c>
      <c r="B64">
        <v>2215.78</v>
      </c>
      <c r="C64" t="s">
        <v>69</v>
      </c>
      <c r="D64" t="s">
        <v>70</v>
      </c>
      <c r="E64">
        <v>-41.94</v>
      </c>
      <c r="F64">
        <v>-475.55</v>
      </c>
      <c r="G64">
        <v>-474.58</v>
      </c>
      <c r="H64">
        <v>2915.41</v>
      </c>
      <c r="I64">
        <v>2208.48</v>
      </c>
      <c r="J64">
        <v>1479.31</v>
      </c>
      <c r="K64" t="s">
        <v>56</v>
      </c>
    </row>
    <row r="65" spans="1:11" ht="12.75">
      <c r="A65" t="s">
        <v>10</v>
      </c>
      <c r="B65">
        <v>2221.79</v>
      </c>
      <c r="C65" t="s">
        <v>69</v>
      </c>
      <c r="D65" t="s">
        <v>70</v>
      </c>
      <c r="E65">
        <v>-41.94</v>
      </c>
      <c r="F65">
        <v>-474.07</v>
      </c>
      <c r="G65">
        <v>-473.38</v>
      </c>
      <c r="H65">
        <v>2934.45</v>
      </c>
      <c r="I65">
        <v>2214.65</v>
      </c>
      <c r="J65">
        <v>1506.81</v>
      </c>
      <c r="K65" t="s">
        <v>56</v>
      </c>
    </row>
    <row r="66" spans="1:11" ht="12.75">
      <c r="A66" t="s">
        <v>11</v>
      </c>
      <c r="B66">
        <v>2055.67</v>
      </c>
      <c r="C66" t="s">
        <v>69</v>
      </c>
      <c r="D66" t="s">
        <v>70</v>
      </c>
      <c r="E66">
        <v>-41.94</v>
      </c>
      <c r="F66">
        <v>-475.75</v>
      </c>
      <c r="G66">
        <v>-474.5</v>
      </c>
      <c r="H66">
        <v>2996.64</v>
      </c>
      <c r="I66">
        <v>2050.05</v>
      </c>
      <c r="J66">
        <v>1500.67</v>
      </c>
      <c r="K66" t="s">
        <v>56</v>
      </c>
    </row>
    <row r="67" spans="1:11" ht="12.75">
      <c r="A67" t="s">
        <v>13</v>
      </c>
      <c r="B67">
        <v>2072.93</v>
      </c>
      <c r="C67" t="s">
        <v>69</v>
      </c>
      <c r="D67" t="s">
        <v>70</v>
      </c>
      <c r="E67">
        <v>-41.94</v>
      </c>
      <c r="F67">
        <v>-476.34</v>
      </c>
      <c r="G67">
        <v>-475.22</v>
      </c>
      <c r="H67">
        <v>2933.85</v>
      </c>
      <c r="I67">
        <v>2067.81</v>
      </c>
      <c r="J67">
        <v>1541.44</v>
      </c>
      <c r="K67" t="s">
        <v>56</v>
      </c>
    </row>
    <row r="68" spans="1:11" ht="12.75">
      <c r="A68" t="s">
        <v>14</v>
      </c>
      <c r="B68">
        <v>2081.94</v>
      </c>
      <c r="C68" t="s">
        <v>69</v>
      </c>
      <c r="D68" t="s">
        <v>70</v>
      </c>
      <c r="E68">
        <v>-41.94</v>
      </c>
      <c r="F68">
        <v>-476.36</v>
      </c>
      <c r="G68">
        <v>-475.28</v>
      </c>
      <c r="H68">
        <v>2953.76</v>
      </c>
      <c r="I68">
        <v>2075.94</v>
      </c>
      <c r="J68">
        <v>1568.4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3033.96</v>
      </c>
      <c r="C71" t="s">
        <v>69</v>
      </c>
      <c r="D71" t="s">
        <v>70</v>
      </c>
      <c r="E71">
        <v>-41.94</v>
      </c>
      <c r="F71">
        <v>-453.78</v>
      </c>
      <c r="G71">
        <v>-452.64</v>
      </c>
      <c r="H71">
        <v>3319.06</v>
      </c>
      <c r="I71">
        <v>3019.77</v>
      </c>
      <c r="J71">
        <v>1515.99</v>
      </c>
      <c r="K71" t="s">
        <v>56</v>
      </c>
    </row>
    <row r="72" spans="1:11" ht="12.75">
      <c r="A72" t="s">
        <v>6</v>
      </c>
      <c r="B72">
        <v>3044.31</v>
      </c>
      <c r="C72" t="s">
        <v>69</v>
      </c>
      <c r="D72" t="s">
        <v>70</v>
      </c>
      <c r="E72">
        <v>-41.94</v>
      </c>
      <c r="F72">
        <v>-454.75</v>
      </c>
      <c r="G72">
        <v>-453.83</v>
      </c>
      <c r="H72">
        <v>3255.31</v>
      </c>
      <c r="I72">
        <v>3030.44</v>
      </c>
      <c r="J72">
        <v>1550.45</v>
      </c>
      <c r="K72" t="s">
        <v>56</v>
      </c>
    </row>
    <row r="73" spans="1:11" ht="12.75">
      <c r="A73" t="s">
        <v>3</v>
      </c>
      <c r="B73">
        <v>3057.94</v>
      </c>
      <c r="C73" t="s">
        <v>69</v>
      </c>
      <c r="D73" t="s">
        <v>70</v>
      </c>
      <c r="E73">
        <v>-41.94</v>
      </c>
      <c r="F73">
        <v>-455.31</v>
      </c>
      <c r="G73">
        <v>-454.4</v>
      </c>
      <c r="H73">
        <v>3273.93</v>
      </c>
      <c r="I73">
        <v>3043.92</v>
      </c>
      <c r="J73">
        <v>1586.49</v>
      </c>
      <c r="K73" t="s">
        <v>56</v>
      </c>
    </row>
    <row r="74" spans="1:11" ht="12.75">
      <c r="A74" t="s">
        <v>0</v>
      </c>
      <c r="B74">
        <v>2860.75</v>
      </c>
      <c r="C74" t="s">
        <v>69</v>
      </c>
      <c r="D74" t="s">
        <v>70</v>
      </c>
      <c r="E74">
        <v>-41.94</v>
      </c>
      <c r="F74">
        <v>-458.99</v>
      </c>
      <c r="G74">
        <v>-458.21</v>
      </c>
      <c r="H74">
        <v>3318.14</v>
      </c>
      <c r="I74">
        <v>2848.7</v>
      </c>
      <c r="J74">
        <v>1487.69</v>
      </c>
      <c r="K74" t="s">
        <v>56</v>
      </c>
    </row>
    <row r="75" spans="1:11" ht="12.75">
      <c r="A75" t="s">
        <v>7</v>
      </c>
      <c r="B75">
        <v>2872.88</v>
      </c>
      <c r="C75" t="s">
        <v>69</v>
      </c>
      <c r="D75" t="s">
        <v>70</v>
      </c>
      <c r="E75">
        <v>-41.94</v>
      </c>
      <c r="F75">
        <v>-459.63</v>
      </c>
      <c r="G75">
        <v>-458.73</v>
      </c>
      <c r="H75">
        <v>3254.95</v>
      </c>
      <c r="I75">
        <v>2860.2</v>
      </c>
      <c r="J75">
        <v>1511.98</v>
      </c>
      <c r="K75" t="s">
        <v>56</v>
      </c>
    </row>
    <row r="76" spans="1:11" ht="12.75">
      <c r="A76" t="s">
        <v>4</v>
      </c>
      <c r="B76">
        <v>2883.21</v>
      </c>
      <c r="C76" t="s">
        <v>69</v>
      </c>
      <c r="D76" t="s">
        <v>70</v>
      </c>
      <c r="E76">
        <v>-41.94</v>
      </c>
      <c r="F76">
        <v>-459.65</v>
      </c>
      <c r="G76">
        <v>-458.62</v>
      </c>
      <c r="H76">
        <v>3272.65</v>
      </c>
      <c r="I76">
        <v>2870.44</v>
      </c>
      <c r="J76">
        <v>1546.11</v>
      </c>
      <c r="K76" t="s">
        <v>56</v>
      </c>
    </row>
    <row r="77" spans="1:11" ht="12.75">
      <c r="A77" t="s">
        <v>1</v>
      </c>
      <c r="B77">
        <v>2583.29</v>
      </c>
      <c r="C77" t="s">
        <v>69</v>
      </c>
      <c r="D77" t="s">
        <v>70</v>
      </c>
      <c r="E77">
        <v>-41.94</v>
      </c>
      <c r="F77">
        <v>-460.4</v>
      </c>
      <c r="G77">
        <v>-459.45</v>
      </c>
      <c r="H77">
        <v>3319.72</v>
      </c>
      <c r="I77">
        <v>2573.89</v>
      </c>
      <c r="J77">
        <v>1451.64</v>
      </c>
      <c r="K77" t="s">
        <v>56</v>
      </c>
    </row>
    <row r="78" spans="1:11" ht="12.75">
      <c r="A78" t="s">
        <v>8</v>
      </c>
      <c r="B78">
        <v>2591.55</v>
      </c>
      <c r="C78" t="s">
        <v>69</v>
      </c>
      <c r="D78" t="s">
        <v>70</v>
      </c>
      <c r="E78">
        <v>-41.94</v>
      </c>
      <c r="F78">
        <v>-458.91</v>
      </c>
      <c r="G78">
        <v>-458.32</v>
      </c>
      <c r="H78">
        <v>3256.64</v>
      </c>
      <c r="I78">
        <v>2581.7</v>
      </c>
      <c r="J78">
        <v>1474.39</v>
      </c>
      <c r="K78" t="s">
        <v>56</v>
      </c>
    </row>
    <row r="79" spans="1:11" ht="12.75">
      <c r="A79" t="s">
        <v>5</v>
      </c>
      <c r="B79">
        <v>2602.9</v>
      </c>
      <c r="C79" t="s">
        <v>69</v>
      </c>
      <c r="D79" t="s">
        <v>70</v>
      </c>
      <c r="E79">
        <v>-41.94</v>
      </c>
      <c r="F79">
        <v>-459.05</v>
      </c>
      <c r="G79">
        <v>-457.88</v>
      </c>
      <c r="H79">
        <v>3274.89</v>
      </c>
      <c r="I79">
        <v>2592.39</v>
      </c>
      <c r="J79">
        <v>1513.75</v>
      </c>
      <c r="K79" t="s">
        <v>56</v>
      </c>
    </row>
    <row r="80" spans="1:11" ht="12.75">
      <c r="A80" t="s">
        <v>2</v>
      </c>
      <c r="B80">
        <v>2152.28</v>
      </c>
      <c r="C80" t="s">
        <v>69</v>
      </c>
      <c r="D80" t="s">
        <v>70</v>
      </c>
      <c r="E80">
        <v>-41.94</v>
      </c>
      <c r="F80">
        <v>-459.6</v>
      </c>
      <c r="G80">
        <v>-458.58</v>
      </c>
      <c r="H80">
        <v>3331.54</v>
      </c>
      <c r="I80">
        <v>2145.96</v>
      </c>
      <c r="J80">
        <v>1398.83</v>
      </c>
      <c r="K80" t="s">
        <v>56</v>
      </c>
    </row>
    <row r="81" spans="1:11" ht="12.75">
      <c r="A81" t="s">
        <v>9</v>
      </c>
      <c r="B81">
        <v>2159.68</v>
      </c>
      <c r="C81" t="s">
        <v>69</v>
      </c>
      <c r="D81" t="s">
        <v>70</v>
      </c>
      <c r="E81">
        <v>-41.94</v>
      </c>
      <c r="F81">
        <v>-459.3</v>
      </c>
      <c r="G81">
        <v>-458.29</v>
      </c>
      <c r="H81">
        <v>3267.87</v>
      </c>
      <c r="I81">
        <v>2153.18</v>
      </c>
      <c r="J81">
        <v>1431.39</v>
      </c>
      <c r="K81" t="s">
        <v>56</v>
      </c>
    </row>
    <row r="82" spans="1:11" ht="12.75">
      <c r="A82" t="s">
        <v>10</v>
      </c>
      <c r="B82">
        <v>2179.29</v>
      </c>
      <c r="C82" t="s">
        <v>69</v>
      </c>
      <c r="D82" t="s">
        <v>70</v>
      </c>
      <c r="E82">
        <v>-41.94</v>
      </c>
      <c r="F82">
        <v>-460.46</v>
      </c>
      <c r="G82">
        <v>-459.49</v>
      </c>
      <c r="H82">
        <v>3285.54</v>
      </c>
      <c r="I82">
        <v>2172.51</v>
      </c>
      <c r="J82">
        <v>1486.35</v>
      </c>
      <c r="K82" t="s">
        <v>56</v>
      </c>
    </row>
    <row r="83" spans="1:11" ht="12.75">
      <c r="A83" t="s">
        <v>11</v>
      </c>
      <c r="B83">
        <v>1867.45</v>
      </c>
      <c r="C83" t="s">
        <v>69</v>
      </c>
      <c r="D83" t="s">
        <v>71</v>
      </c>
      <c r="E83">
        <v>-11.84</v>
      </c>
      <c r="F83">
        <v>-464.43</v>
      </c>
      <c r="G83">
        <v>-464.6</v>
      </c>
      <c r="H83">
        <v>3342.56</v>
      </c>
      <c r="I83">
        <v>1863.1</v>
      </c>
      <c r="J83">
        <v>1398.1</v>
      </c>
      <c r="K83" t="s">
        <v>56</v>
      </c>
    </row>
    <row r="84" spans="1:11" ht="12.75">
      <c r="A84" t="s">
        <v>13</v>
      </c>
      <c r="B84">
        <v>1948.88</v>
      </c>
      <c r="C84" t="s">
        <v>69</v>
      </c>
      <c r="D84" t="s">
        <v>70</v>
      </c>
      <c r="E84">
        <v>-41.94</v>
      </c>
      <c r="F84">
        <v>-460.67</v>
      </c>
      <c r="G84">
        <v>-459.66</v>
      </c>
      <c r="H84">
        <v>3282.28</v>
      </c>
      <c r="I84">
        <v>1944.84</v>
      </c>
      <c r="J84">
        <v>1471.3</v>
      </c>
      <c r="K84" t="s">
        <v>56</v>
      </c>
    </row>
    <row r="85" spans="1:11" ht="12.75">
      <c r="A85" t="s">
        <v>14</v>
      </c>
      <c r="B85">
        <v>1992.11</v>
      </c>
      <c r="C85" t="s">
        <v>69</v>
      </c>
      <c r="D85" t="s">
        <v>70</v>
      </c>
      <c r="E85">
        <v>-41.94</v>
      </c>
      <c r="F85">
        <v>-461.5</v>
      </c>
      <c r="G85">
        <v>-460.49</v>
      </c>
      <c r="H85">
        <v>3303.7</v>
      </c>
      <c r="I85">
        <v>1986.95</v>
      </c>
      <c r="J85">
        <v>1512.72</v>
      </c>
      <c r="K85" t="s">
        <v>56</v>
      </c>
    </row>
    <row r="87" ht="12.75">
      <c r="A87" t="s">
        <v>72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2008-10-29T20:21:50Z</dcterms:modified>
  <cp:category/>
  <cp:version/>
  <cp:contentType/>
  <cp:contentStatus/>
</cp:coreProperties>
</file>