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405" windowWidth="11355" windowHeight="8700" activeTab="1"/>
  </bookViews>
  <sheets>
    <sheet name="Cat &amp; Desc" sheetId="1" r:id="rId1"/>
    <sheet name="MFC" sheetId="2" r:id="rId2"/>
  </sheets>
  <definedNames>
    <definedName name="_xlnm.Print_Area" localSheetId="0">'Cat &amp; Desc'!$A$1:$E$22</definedName>
    <definedName name="_xlnm.Print_Titles" localSheetId="0">'Cat &amp; Desc'!$1:$1</definedName>
  </definedNames>
  <calcPr fullCalcOnLoad="1"/>
</workbook>
</file>

<file path=xl/sharedStrings.xml><?xml version="1.0" encoding="utf-8"?>
<sst xmlns="http://schemas.openxmlformats.org/spreadsheetml/2006/main" count="119" uniqueCount="71">
  <si>
    <t>Years Exp</t>
  </si>
  <si>
    <t>Education</t>
  </si>
  <si>
    <t>Graphic Artist 3</t>
  </si>
  <si>
    <t>Graphic Artist 2</t>
  </si>
  <si>
    <t>Interactive Developer</t>
  </si>
  <si>
    <t>Description</t>
  </si>
  <si>
    <t>Interactive Developer, Senior</t>
  </si>
  <si>
    <t>Subject Matter Expert 1  (SME I)</t>
  </si>
  <si>
    <t>Administrative Specialist, Senior</t>
  </si>
  <si>
    <t>Contract Origin</t>
  </si>
  <si>
    <t>HS</t>
  </si>
  <si>
    <t>Provides administrative support such as technical writing, proofreading, technical editing of word processing and other computer-based documents, integration of various sources into a cohesive product which may be delivered as computer-based magnetic media, preparation of graphical and narrative presentation material.  Assists in the preparation of training deliverables. Coordinates schedules to facilitate completion of proposals, contract deliverables, task order review, briefings/presentations.</t>
  </si>
  <si>
    <t>A638 USCG</t>
  </si>
  <si>
    <t>Develop and design training and training-related materials, i.e. brochure design, layouts, course graphics; make corrections to final printed product with printer; assure quality product for budgeted price; monitoring costs and estimated bids; catalog development for marketing; generate computer slides; design art illustrations for audiovisual presentation, correspondence courses, books, manuals, etc; update previously printed materials; develop graphs and charts; use digital camera for graphic designs; desktop publishing.</t>
  </si>
  <si>
    <t>BS/BA or equivalent experience</t>
  </si>
  <si>
    <t>AA or equivalent experience</t>
  </si>
  <si>
    <t>Graphic Designer/Multimedia Specialist</t>
  </si>
  <si>
    <t>Human Performance Consultant I</t>
  </si>
  <si>
    <t>Human Performance Consultant II</t>
  </si>
  <si>
    <t>Human Performance Consultant III</t>
  </si>
  <si>
    <t>Interactive Multimedia Instructor (IMI) Programmer 1</t>
  </si>
  <si>
    <t>Interactive Multimedia Instructor (IMI) Programmer 2</t>
  </si>
  <si>
    <t>Interactive Multimedia Instructor (IMI) Programmer 3</t>
  </si>
  <si>
    <t>Interactive Multimedia Instructor (IMI) Programmer 4</t>
  </si>
  <si>
    <t>Min of a Masters in Science or cert in instructional &amp; perf technology or related field.</t>
  </si>
  <si>
    <t>Instructional Designer, Senior</t>
  </si>
  <si>
    <t>MS/MA or equivalent yrs experience</t>
  </si>
  <si>
    <t>BS/BA or equivalent yrs experience</t>
  </si>
  <si>
    <t>Subject Matter Expert III (SME III)</t>
  </si>
  <si>
    <t>Conduct human performance technology (HPT) analysis to include job test, new performance, organizational and occupational analysis. Experience in the Harless or other HPT model. Recognized as an expert in the field. On some projects may perform some program management functions.</t>
  </si>
  <si>
    <t>Conduct human performance technology (HPT) analysis to include job test, new performance, organizational and occupational analysis. Experience in the Harless or other HPT model. On some projects may perform some program management functions.</t>
  </si>
  <si>
    <t>Conduct human performance technology (HPT) analysis to include job test, new performance, organizational and occupational analysis. Experience in the Harless or other HPT model. Certificate in Instructional &amp; Performance Technology or related field. On some projects may perform some program management functions.</t>
  </si>
  <si>
    <t>Develops and applies highly advanced principles, concepts and techniques appropriate to process or activity flow, analysis or design; operations research; simulation and data modeling using automated tools; developing and providing training materials; or related skills. Demonstrates the skill and ability to analyze strategic issues and solve complex problems. Able to communicate at the highest levels. Widely recognized expert in the field. On some projects may perform some program management functions.</t>
  </si>
  <si>
    <t>Complete to in-depth knowledge of principles, concepts and techniques appropriate to process or activity flow, analysis or design; operations research; simulation and data modeling using automated tools; developing and providing training materials; and related skills gained through extensive study and experience. Demonstrates the skill and ability to perform complex tasks and develop innovative solutions. Able to communicate effectively and clearly, present technical approaches and findings. Considered an expert in the field. On some projects may perform some program management functions.</t>
  </si>
  <si>
    <t>Broad, often complete understanding of principles, concepts and techniques appropriate to process or activity flow, analysis or design; operations research; simulation and data modeling using automated tools; developing and providing training materials; and related skills gained through extensive study and experience. Demonstrates the skill and ability to perform complex professional tasks and develop some innovative solutions. Considered an expert in the field. On some projects may perform some program management functions.</t>
  </si>
  <si>
    <t>Incorporates knowledge of HTML, JavaScript, ASP, and other web technologies to ensure functionality of IMI.  Develops/programs IMI using Flash and proven ActionScript knowledge within a Windows Operating System. Adheres to SCORM and Section 508 compliance standards as well as customer-specific operating systems requirements</t>
  </si>
  <si>
    <t>Provide basic simulatino support for highly interactive high fidelity courseware applications and trainers. Provides quality control. Perform Life Cycle maintenance on courseware and eLearning products. Incorporates knowledge of HTML, JavaScript, ASP, and other web technologies to ensure functionality of IMI.  Develops/programs IMI using Flash and proven ActionScript knowledge within a Windows Operating System.  Adheres to SCORM and Section 508 compliance standards as well as customer-specific oprating systems requirements.</t>
  </si>
  <si>
    <t>BS in Computer Science or related field.  Will substitute degree requirement for equivalent experience coupled with college courses toward degree in Computer Science</t>
  </si>
  <si>
    <t xml:space="preserve">BS in Computer Science or rleated field, or an equivalent amount of relevant experience in learning systems/multimedia development. </t>
  </si>
  <si>
    <t>MA or equivalent experience with emphasis on instructional design and curriculum development</t>
  </si>
  <si>
    <t xml:space="preserve">Extensive experience in instructional design, courseware development, curriculum design, and adult learning in support of development of computer based training. Experience with computer authoring tools and graphics packages.  </t>
  </si>
  <si>
    <t>AA or equivalent experience, with emphasis in graphics design and computer graphics</t>
  </si>
  <si>
    <t>Supports curriculum development (both instructor-led training and Interactive Multimedia Instruction) in conjunction with Instructional Designers and Instructional Systems Specialists in the development of graphics, animation, and other multimedia requirements. Works directly with Subject Matter Experts in creating original artwork, repurposing of existing graphics, and recommending graphic design strategies to meet training requirements.  Provides ActionScripting capability to enhance functionality of courseware</t>
  </si>
  <si>
    <t xml:space="preserve">Assists Sr Interactive Developer with developing software code and associated life cycle deliverables for PC and Mainframe applications. Interprets process, data modules, and business requirements into software code for training applications.  Analyzes, designs, develops, implements and maintains moderate to complex computer programs and subsystems. Performs steps required to design, test, and code such programs. Develops procedures and operating instructions, and successfully moves programs into production. Provides production support through problem analysis and rresolution to correct deficiencies. Experience working with instructional designers to design context-specific software applications. </t>
  </si>
  <si>
    <t>Accountable for developing training/gaming-specific software code and associated life cycle deliverables for PC and Mainframe applications. Interprets process, data modules, and business requirements into software code for training applications.  Analyzes, designs, develops, implements and maintains moderate to complex computer programs and subsystems. Performs steps required to design, test, and code such programs. Develops procedures and operating instructions, and successfully moves programs into production. Provides production support through problem analysis and rresolution to correct deficiencies. Experience working with instructional designers to design context-specific software applications. On some projects may perform some program management functions.</t>
  </si>
  <si>
    <t>Management of teams and previous experience developing to industry standards is required.  Provide basic simulation support for highly interactive high fidelity courseware applications and trainers.  Provides quality control. Perform Life Cycle maintenance on courseware and eLearning products. Incorporates knowledge of HTML, JavaScript, ASP, and other web technologies to ensure funcitonality of IMI.  Develops/programs IMI using Flash and proven ActionScript knowledge within a Windows Operating System. Adheres to SCORM and Section 508 compliance standards as well as customer-specific operating systems requirements. Strong knowledge of IT systems, tools, processes, and methodologies; gaming experience preferred.</t>
  </si>
  <si>
    <t>AS in Computer Science or related computer programming curricula. Will substitute degree requirement for equivalent experience in the industry</t>
  </si>
  <si>
    <t>Subject Matter Expert II (SME II)</t>
  </si>
  <si>
    <t>Exercise Controller IV</t>
  </si>
  <si>
    <t>BS degree or 4 years of related experience</t>
  </si>
  <si>
    <t>Exercise Controller III</t>
  </si>
  <si>
    <t>BS or 3 years of related experience</t>
  </si>
  <si>
    <t>Assoc. degree or 2 years of related experience</t>
  </si>
  <si>
    <t>Exercise Logistician</t>
  </si>
  <si>
    <t>Exercise Controller II</t>
  </si>
  <si>
    <t>HS diploma</t>
  </si>
  <si>
    <t>Assist in the conduct all exercise meetings including the development and delivery of presentations and the facilitation of all exercise meetings.  Develop all exercise documents. Produce all deliverables associated with each exercise.  Conduct exercises (Tabletop, Functional,  Full-Scale) IAW the Controller Duties.</t>
  </si>
  <si>
    <t>Act as administrative liaison with internal and/or external sources before, during, and after conduct of an exercise.  Assemble, analyze and report on fairly complex information or data and results.  Maintain inventory and order supplies when necessary.  Make all travel arrangements for deployable teams.   Ensure that travel claims are filed and processed quickly and in compliance with contract requirements.  Ensure all logistical arrangements are made for supplies and services needed to support the conduct of exercise activities.</t>
  </si>
  <si>
    <t>US Coast Guard (A638)</t>
  </si>
  <si>
    <t>Washington Group Intl (A672)</t>
  </si>
  <si>
    <t>State of South Carolina (A606)</t>
  </si>
  <si>
    <t>LABOR CATEGORY</t>
  </si>
  <si>
    <t>Hourly Rate 2007</t>
  </si>
  <si>
    <t>Hourly Rate 2008</t>
  </si>
  <si>
    <t>Hourly Rate 2009</t>
  </si>
  <si>
    <t>Hourly Rate 2010</t>
  </si>
  <si>
    <t>Hourly Rate 2011</t>
  </si>
  <si>
    <t>All Items SIN 27-500 Course Development</t>
  </si>
  <si>
    <t>UNITECH Services Pricing Format</t>
  </si>
  <si>
    <t>All Pricing Inclusive of Industrial Funding Fee</t>
  </si>
  <si>
    <t>Labor Category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</si>
</sst>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5">
    <font>
      <sz val="10"/>
      <name val="Arial"/>
      <family val="0"/>
    </font>
    <font>
      <b/>
      <sz val="10"/>
      <name val="Arial"/>
      <family val="2"/>
    </font>
    <font>
      <sz val="8"/>
      <name val="Arial"/>
      <family val="0"/>
    </font>
    <font>
      <u val="single"/>
      <sz val="6"/>
      <color indexed="12"/>
      <name val="Arial"/>
      <family val="0"/>
    </font>
    <font>
      <u val="single"/>
      <sz val="6"/>
      <color indexed="36"/>
      <name val="Arial"/>
      <family val="0"/>
    </font>
  </fonts>
  <fills count="2">
    <fill>
      <patternFill/>
    </fill>
    <fill>
      <patternFill patternType="gray125"/>
    </fill>
  </fills>
  <borders count="7">
    <border>
      <left/>
      <right/>
      <top/>
      <bottom/>
      <diagonal/>
    </border>
    <border>
      <left style="thin"/>
      <right style="thin"/>
      <top style="thin"/>
      <bottom style="thin"/>
    </border>
    <border>
      <left style="medium"/>
      <right style="medium"/>
      <top style="medium"/>
      <bottom style="medium"/>
    </border>
    <border>
      <left style="thin"/>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left"/>
    </xf>
    <xf numFmtId="0" fontId="1" fillId="0" borderId="0" xfId="0" applyFont="1" applyAlignment="1">
      <alignment horizontal="center" wrapText="1"/>
    </xf>
    <xf numFmtId="164" fontId="1" fillId="0" borderId="2" xfId="0" applyNumberFormat="1" applyFont="1" applyFill="1" applyBorder="1" applyAlignment="1">
      <alignment horizontal="center" wrapText="1"/>
    </xf>
    <xf numFmtId="0" fontId="1" fillId="0" borderId="2" xfId="0" applyFont="1" applyBorder="1" applyAlignment="1">
      <alignment horizontal="center" wrapText="1"/>
    </xf>
    <xf numFmtId="0" fontId="0" fillId="0" borderId="1" xfId="0" applyFill="1" applyBorder="1" applyAlignment="1">
      <alignment horizontal="lef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1" fillId="0" borderId="3" xfId="0" applyFont="1" applyFill="1" applyBorder="1" applyAlignment="1">
      <alignment/>
    </xf>
    <xf numFmtId="0" fontId="0" fillId="0" borderId="4" xfId="0" applyFill="1" applyBorder="1" applyAlignment="1">
      <alignment horizontal="left" vertical="center"/>
    </xf>
    <xf numFmtId="169" fontId="0" fillId="0" borderId="5" xfId="0" applyNumberFormat="1" applyFill="1" applyBorder="1" applyAlignment="1">
      <alignment horizontal="center" vertical="center"/>
    </xf>
    <xf numFmtId="169" fontId="0" fillId="0" borderId="1" xfId="0" applyNumberFormat="1" applyFill="1" applyBorder="1" applyAlignment="1">
      <alignment horizontal="center" vertical="center"/>
    </xf>
    <xf numFmtId="169" fontId="0" fillId="0" borderId="1" xfId="0" applyNumberFormat="1" applyBorder="1" applyAlignment="1">
      <alignment/>
    </xf>
    <xf numFmtId="169" fontId="0" fillId="0" borderId="6" xfId="0" applyNumberFormat="1" applyBorder="1" applyAlignment="1">
      <alignment/>
    </xf>
    <xf numFmtId="0" fontId="1" fillId="0" borderId="0" xfId="0" applyFont="1" applyAlignment="1">
      <alignment/>
    </xf>
    <xf numFmtId="0" fontId="0" fillId="0" borderId="0" xfId="0"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zoomScale="70" zoomScaleNormal="70" workbookViewId="0" topLeftCell="A1">
      <selection activeCell="D3" sqref="D3"/>
    </sheetView>
  </sheetViews>
  <sheetFormatPr defaultColWidth="9.140625" defaultRowHeight="12.75"/>
  <cols>
    <col min="1" max="1" width="41.28125" style="3" customWidth="1"/>
    <col min="2" max="2" width="19.8515625" style="3" hidden="1" customWidth="1"/>
    <col min="3" max="3" width="70.7109375" style="3" customWidth="1"/>
    <col min="4" max="4" width="12.7109375" style="3" bestFit="1" customWidth="1"/>
    <col min="5" max="5" width="20.7109375" style="3" customWidth="1"/>
    <col min="6" max="16384" width="9.140625" style="3" customWidth="1"/>
  </cols>
  <sheetData>
    <row r="1" spans="1:5" ht="12.75">
      <c r="A1" s="23" t="s">
        <v>70</v>
      </c>
      <c r="B1" s="24" t="s">
        <v>9</v>
      </c>
      <c r="C1" s="23" t="s">
        <v>5</v>
      </c>
      <c r="D1" s="25" t="s">
        <v>0</v>
      </c>
      <c r="E1" s="23" t="s">
        <v>1</v>
      </c>
    </row>
    <row r="2" spans="1:5" ht="89.25">
      <c r="A2" s="1" t="s">
        <v>8</v>
      </c>
      <c r="B2" s="2" t="s">
        <v>58</v>
      </c>
      <c r="C2" s="13" t="s">
        <v>11</v>
      </c>
      <c r="D2" s="1">
        <v>4</v>
      </c>
      <c r="E2" s="2" t="s">
        <v>10</v>
      </c>
    </row>
    <row r="3" spans="1:5" ht="96.75" customHeight="1">
      <c r="A3" s="1" t="s">
        <v>54</v>
      </c>
      <c r="B3" s="2" t="s">
        <v>60</v>
      </c>
      <c r="C3" s="12" t="s">
        <v>56</v>
      </c>
      <c r="D3" s="2">
        <v>2</v>
      </c>
      <c r="E3" s="13" t="s">
        <v>49</v>
      </c>
    </row>
    <row r="4" spans="1:5" ht="95.25" customHeight="1">
      <c r="A4" s="1" t="s">
        <v>50</v>
      </c>
      <c r="B4" s="2" t="s">
        <v>60</v>
      </c>
      <c r="C4" s="12" t="s">
        <v>56</v>
      </c>
      <c r="D4" s="2">
        <v>1</v>
      </c>
      <c r="E4" s="13" t="s">
        <v>51</v>
      </c>
    </row>
    <row r="5" spans="1:5" ht="97.5" customHeight="1">
      <c r="A5" s="1" t="s">
        <v>48</v>
      </c>
      <c r="B5" s="2" t="s">
        <v>60</v>
      </c>
      <c r="C5" s="12" t="s">
        <v>56</v>
      </c>
      <c r="D5" s="2">
        <v>0</v>
      </c>
      <c r="E5" s="13" t="s">
        <v>52</v>
      </c>
    </row>
    <row r="6" spans="1:5" ht="89.25">
      <c r="A6" s="1" t="s">
        <v>53</v>
      </c>
      <c r="B6" s="2" t="s">
        <v>60</v>
      </c>
      <c r="C6" s="12" t="s">
        <v>57</v>
      </c>
      <c r="D6" s="2">
        <v>1</v>
      </c>
      <c r="E6" s="13" t="s">
        <v>55</v>
      </c>
    </row>
    <row r="7" spans="1:5" ht="89.25">
      <c r="A7" s="1" t="s">
        <v>3</v>
      </c>
      <c r="B7" s="2" t="s">
        <v>58</v>
      </c>
      <c r="C7" s="2" t="s">
        <v>13</v>
      </c>
      <c r="D7" s="1">
        <v>3</v>
      </c>
      <c r="E7" s="13" t="s">
        <v>14</v>
      </c>
    </row>
    <row r="8" spans="1:5" ht="89.25">
      <c r="A8" s="1" t="s">
        <v>2</v>
      </c>
      <c r="B8" s="2" t="s">
        <v>58</v>
      </c>
      <c r="C8" s="2" t="s">
        <v>13</v>
      </c>
      <c r="D8" s="1">
        <v>6</v>
      </c>
      <c r="E8" s="13" t="s">
        <v>14</v>
      </c>
    </row>
    <row r="9" spans="1:5" ht="89.25">
      <c r="A9" s="1" t="s">
        <v>16</v>
      </c>
      <c r="B9" s="2" t="s">
        <v>58</v>
      </c>
      <c r="C9" s="13" t="s">
        <v>42</v>
      </c>
      <c r="D9" s="1">
        <v>3</v>
      </c>
      <c r="E9" s="2" t="s">
        <v>41</v>
      </c>
    </row>
    <row r="10" spans="1:5" ht="63.75">
      <c r="A10" s="1" t="s">
        <v>17</v>
      </c>
      <c r="B10" s="2" t="s">
        <v>58</v>
      </c>
      <c r="C10" s="13" t="s">
        <v>29</v>
      </c>
      <c r="D10" s="1">
        <v>10</v>
      </c>
      <c r="E10" s="2" t="s">
        <v>24</v>
      </c>
    </row>
    <row r="11" spans="1:5" ht="63.75">
      <c r="A11" s="1" t="s">
        <v>18</v>
      </c>
      <c r="B11" s="2" t="s">
        <v>58</v>
      </c>
      <c r="C11" s="13" t="s">
        <v>31</v>
      </c>
      <c r="D11" s="1">
        <v>5</v>
      </c>
      <c r="E11" s="2" t="s">
        <v>14</v>
      </c>
    </row>
    <row r="12" spans="1:5" ht="51">
      <c r="A12" s="1" t="s">
        <v>19</v>
      </c>
      <c r="B12" s="2" t="s">
        <v>58</v>
      </c>
      <c r="C12" s="13" t="s">
        <v>30</v>
      </c>
      <c r="D12" s="1">
        <v>1</v>
      </c>
      <c r="E12" s="2" t="s">
        <v>14</v>
      </c>
    </row>
    <row r="13" spans="1:5" ht="76.5">
      <c r="A13" s="1" t="s">
        <v>25</v>
      </c>
      <c r="B13" s="2" t="s">
        <v>58</v>
      </c>
      <c r="C13" s="13" t="s">
        <v>40</v>
      </c>
      <c r="D13" s="1">
        <v>11</v>
      </c>
      <c r="E13" s="2" t="s">
        <v>39</v>
      </c>
    </row>
    <row r="14" spans="1:5" ht="127.5">
      <c r="A14" s="1" t="s">
        <v>4</v>
      </c>
      <c r="B14" s="2" t="s">
        <v>58</v>
      </c>
      <c r="C14" s="13" t="s">
        <v>43</v>
      </c>
      <c r="D14" s="1">
        <v>4</v>
      </c>
      <c r="E14" s="2" t="s">
        <v>15</v>
      </c>
    </row>
    <row r="15" spans="1:5" ht="140.25">
      <c r="A15" s="1" t="s">
        <v>6</v>
      </c>
      <c r="B15" s="2" t="s">
        <v>58</v>
      </c>
      <c r="C15" s="13" t="s">
        <v>44</v>
      </c>
      <c r="D15" s="2">
        <v>6</v>
      </c>
      <c r="E15" s="2" t="s">
        <v>14</v>
      </c>
    </row>
    <row r="16" spans="1:5" ht="127.5">
      <c r="A16" s="2" t="s">
        <v>20</v>
      </c>
      <c r="B16" s="2" t="s">
        <v>58</v>
      </c>
      <c r="C16" s="12" t="s">
        <v>45</v>
      </c>
      <c r="D16" s="1">
        <v>7</v>
      </c>
      <c r="E16" s="2" t="s">
        <v>38</v>
      </c>
    </row>
    <row r="17" spans="1:5" ht="102">
      <c r="A17" s="2" t="s">
        <v>21</v>
      </c>
      <c r="B17" s="2" t="s">
        <v>58</v>
      </c>
      <c r="C17" s="12" t="s">
        <v>36</v>
      </c>
      <c r="D17" s="1">
        <v>5</v>
      </c>
      <c r="E17" s="2" t="s">
        <v>37</v>
      </c>
    </row>
    <row r="18" spans="1:5" ht="102">
      <c r="A18" s="2" t="s">
        <v>22</v>
      </c>
      <c r="B18" s="2" t="s">
        <v>58</v>
      </c>
      <c r="C18" s="12" t="s">
        <v>35</v>
      </c>
      <c r="D18" s="1">
        <v>3</v>
      </c>
      <c r="E18" s="2" t="s">
        <v>46</v>
      </c>
    </row>
    <row r="19" spans="1:5" ht="102">
      <c r="A19" s="2" t="s">
        <v>23</v>
      </c>
      <c r="B19" s="2" t="s">
        <v>12</v>
      </c>
      <c r="C19" s="12" t="s">
        <v>35</v>
      </c>
      <c r="D19" s="1">
        <v>1</v>
      </c>
      <c r="E19" s="2" t="s">
        <v>46</v>
      </c>
    </row>
    <row r="20" spans="1:5" ht="89.25">
      <c r="A20" s="1" t="s">
        <v>7</v>
      </c>
      <c r="B20" s="2" t="s">
        <v>59</v>
      </c>
      <c r="C20" s="2" t="s">
        <v>32</v>
      </c>
      <c r="D20" s="1">
        <v>15</v>
      </c>
      <c r="E20" s="2" t="s">
        <v>26</v>
      </c>
    </row>
    <row r="21" spans="1:5" ht="102">
      <c r="A21" s="1" t="s">
        <v>47</v>
      </c>
      <c r="B21" s="2" t="s">
        <v>59</v>
      </c>
      <c r="C21" s="2" t="s">
        <v>33</v>
      </c>
      <c r="D21" s="1">
        <v>6</v>
      </c>
      <c r="E21" s="2" t="s">
        <v>27</v>
      </c>
    </row>
    <row r="22" spans="1:5" ht="89.25">
      <c r="A22" s="1" t="s">
        <v>28</v>
      </c>
      <c r="B22" s="2" t="s">
        <v>59</v>
      </c>
      <c r="C22" s="2" t="s">
        <v>34</v>
      </c>
      <c r="D22" s="1">
        <v>4</v>
      </c>
      <c r="E22" s="2" t="s">
        <v>27</v>
      </c>
    </row>
    <row r="23" spans="3:5" ht="12.75">
      <c r="C23" s="4"/>
      <c r="D23" s="5"/>
      <c r="E23" s="6"/>
    </row>
    <row r="24" spans="3:5" ht="12.75">
      <c r="C24" s="4"/>
      <c r="D24" s="5"/>
      <c r="E24" s="6"/>
    </row>
    <row r="25" spans="3:5" ht="12.75">
      <c r="C25" s="4"/>
      <c r="D25" s="5"/>
      <c r="E25" s="6"/>
    </row>
    <row r="26" spans="3:5" ht="12.75">
      <c r="C26" s="4"/>
      <c r="D26" s="5"/>
      <c r="E26" s="6"/>
    </row>
    <row r="27" spans="3:5" ht="12.75">
      <c r="C27" s="4"/>
      <c r="D27" s="5"/>
      <c r="E27" s="6"/>
    </row>
    <row r="28" spans="3:5" ht="12.75">
      <c r="C28" s="4"/>
      <c r="D28" s="5"/>
      <c r="E28" s="6"/>
    </row>
    <row r="29" spans="3:5" ht="12.75">
      <c r="C29" s="4"/>
      <c r="D29" s="5"/>
      <c r="E29" s="6"/>
    </row>
    <row r="30" spans="3:5" ht="12.75">
      <c r="C30" s="4"/>
      <c r="E30" s="4"/>
    </row>
    <row r="31" spans="3:5" ht="12.75">
      <c r="C31" s="4"/>
      <c r="E31" s="4"/>
    </row>
    <row r="32" spans="3:5" ht="12.75">
      <c r="C32" s="4"/>
      <c r="E32" s="4"/>
    </row>
    <row r="33" spans="3:5" ht="12.75">
      <c r="C33" s="4"/>
      <c r="E33" s="4"/>
    </row>
    <row r="34" ht="12.75">
      <c r="E34" s="4"/>
    </row>
    <row r="35" ht="12.75">
      <c r="E35" s="4"/>
    </row>
  </sheetData>
  <sheetProtection/>
  <printOptions gridLines="1" horizontalCentered="1"/>
  <pageMargins left="0.25" right="0.25" top="1" bottom="0.5" header="0.5" footer="0.25"/>
  <pageSetup fitToHeight="4" fitToWidth="1" horizontalDpi="600" verticalDpi="600" orientation="landscape" scale="91" r:id="rId1"/>
  <headerFooter alignWithMargins="0">
    <oddHeader>&amp;LUNITECH GSA Schedule 69 Proposal - Labor Category Descriptions and Qualifications
</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tabSelected="1" workbookViewId="0" topLeftCell="A1">
      <selection activeCell="E3" sqref="E3"/>
    </sheetView>
  </sheetViews>
  <sheetFormatPr defaultColWidth="9.140625" defaultRowHeight="12.75"/>
  <cols>
    <col min="1" max="1" width="33.28125" style="0" customWidth="1"/>
    <col min="2" max="7" width="10.7109375" style="0" customWidth="1"/>
  </cols>
  <sheetData>
    <row r="1" ht="12.75">
      <c r="B1" s="22" t="s">
        <v>68</v>
      </c>
    </row>
    <row r="2" ht="12.75">
      <c r="B2" s="22" t="s">
        <v>69</v>
      </c>
    </row>
    <row r="4" ht="12.75">
      <c r="A4" s="21" t="s">
        <v>67</v>
      </c>
    </row>
    <row r="5" ht="13.5" thickBot="1">
      <c r="C5" s="21"/>
    </row>
    <row r="6" spans="1:7" ht="26.25" thickBot="1">
      <c r="A6" s="15" t="s">
        <v>61</v>
      </c>
      <c r="B6" s="9" t="s">
        <v>62</v>
      </c>
      <c r="C6" s="10" t="s">
        <v>63</v>
      </c>
      <c r="D6" s="10" t="s">
        <v>64</v>
      </c>
      <c r="E6" s="10" t="s">
        <v>65</v>
      </c>
      <c r="F6" s="10" t="s">
        <v>66</v>
      </c>
      <c r="G6" s="8"/>
    </row>
    <row r="7" spans="1:6" ht="12.75">
      <c r="A7" s="16" t="s">
        <v>8</v>
      </c>
      <c r="B7" s="17">
        <v>50.64</v>
      </c>
      <c r="C7" s="20">
        <f aca="true" t="shared" si="0" ref="C7:F25">1.05*B7</f>
        <v>53.172000000000004</v>
      </c>
      <c r="D7" s="20">
        <f t="shared" si="0"/>
        <v>55.830600000000004</v>
      </c>
      <c r="E7" s="20">
        <f t="shared" si="0"/>
        <v>58.622130000000006</v>
      </c>
      <c r="F7" s="20">
        <f t="shared" si="0"/>
        <v>61.55323650000001</v>
      </c>
    </row>
    <row r="8" spans="1:6" ht="12.75">
      <c r="A8" s="11" t="s">
        <v>54</v>
      </c>
      <c r="B8" s="18">
        <v>81.32</v>
      </c>
      <c r="C8" s="19">
        <f t="shared" si="0"/>
        <v>85.386</v>
      </c>
      <c r="D8" s="19">
        <f t="shared" si="0"/>
        <v>89.6553</v>
      </c>
      <c r="E8" s="19">
        <f t="shared" si="0"/>
        <v>94.138065</v>
      </c>
      <c r="F8" s="19">
        <f t="shared" si="0"/>
        <v>98.84496825000001</v>
      </c>
    </row>
    <row r="9" spans="1:6" ht="12.75">
      <c r="A9" s="11" t="s">
        <v>50</v>
      </c>
      <c r="B9" s="18">
        <v>78.2</v>
      </c>
      <c r="C9" s="19">
        <f t="shared" si="0"/>
        <v>82.11</v>
      </c>
      <c r="D9" s="19">
        <f t="shared" si="0"/>
        <v>86.2155</v>
      </c>
      <c r="E9" s="19">
        <f t="shared" si="0"/>
        <v>90.52627500000001</v>
      </c>
      <c r="F9" s="19">
        <f t="shared" si="0"/>
        <v>95.05258875000001</v>
      </c>
    </row>
    <row r="10" spans="1:6" ht="12.75">
      <c r="A10" s="11" t="s">
        <v>48</v>
      </c>
      <c r="B10" s="18">
        <v>64</v>
      </c>
      <c r="C10" s="19">
        <f t="shared" si="0"/>
        <v>67.2</v>
      </c>
      <c r="D10" s="19">
        <f t="shared" si="0"/>
        <v>70.56</v>
      </c>
      <c r="E10" s="19">
        <f t="shared" si="0"/>
        <v>74.08800000000001</v>
      </c>
      <c r="F10" s="19">
        <f t="shared" si="0"/>
        <v>77.79240000000001</v>
      </c>
    </row>
    <row r="11" spans="1:6" ht="12.75">
      <c r="A11" s="11" t="s">
        <v>53</v>
      </c>
      <c r="B11" s="18">
        <v>48.86</v>
      </c>
      <c r="C11" s="19">
        <f t="shared" si="0"/>
        <v>51.303000000000004</v>
      </c>
      <c r="D11" s="19">
        <f t="shared" si="0"/>
        <v>53.86815000000001</v>
      </c>
      <c r="E11" s="19">
        <f t="shared" si="0"/>
        <v>56.561557500000006</v>
      </c>
      <c r="F11" s="19">
        <f t="shared" si="0"/>
        <v>59.38963537500001</v>
      </c>
    </row>
    <row r="12" spans="1:6" ht="12.75">
      <c r="A12" s="11" t="s">
        <v>3</v>
      </c>
      <c r="B12" s="18">
        <v>74.27</v>
      </c>
      <c r="C12" s="19">
        <f t="shared" si="0"/>
        <v>77.98349999999999</v>
      </c>
      <c r="D12" s="19">
        <f t="shared" si="0"/>
        <v>81.88267499999999</v>
      </c>
      <c r="E12" s="19">
        <f t="shared" si="0"/>
        <v>85.97680874999999</v>
      </c>
      <c r="F12" s="19">
        <f t="shared" si="0"/>
        <v>90.2756491875</v>
      </c>
    </row>
    <row r="13" spans="1:6" ht="12.75">
      <c r="A13" s="11" t="s">
        <v>2</v>
      </c>
      <c r="B13" s="18">
        <v>93.9</v>
      </c>
      <c r="C13" s="19">
        <f t="shared" si="0"/>
        <v>98.59500000000001</v>
      </c>
      <c r="D13" s="19">
        <f t="shared" si="0"/>
        <v>103.52475000000001</v>
      </c>
      <c r="E13" s="19">
        <f t="shared" si="0"/>
        <v>108.70098750000001</v>
      </c>
      <c r="F13" s="19">
        <f t="shared" si="0"/>
        <v>114.13603687500002</v>
      </c>
    </row>
    <row r="14" spans="1:6" ht="12.75">
      <c r="A14" s="11" t="s">
        <v>16</v>
      </c>
      <c r="B14" s="18">
        <v>112.13</v>
      </c>
      <c r="C14" s="19">
        <f t="shared" si="0"/>
        <v>117.7365</v>
      </c>
      <c r="D14" s="19">
        <f t="shared" si="0"/>
        <v>123.62332500000001</v>
      </c>
      <c r="E14" s="19">
        <f t="shared" si="0"/>
        <v>129.80449125</v>
      </c>
      <c r="F14" s="19">
        <f t="shared" si="0"/>
        <v>136.29471581250002</v>
      </c>
    </row>
    <row r="15" spans="1:6" ht="12.75">
      <c r="A15" s="11" t="s">
        <v>17</v>
      </c>
      <c r="B15" s="18">
        <v>241.14</v>
      </c>
      <c r="C15" s="19">
        <f t="shared" si="0"/>
        <v>253.197</v>
      </c>
      <c r="D15" s="19">
        <f t="shared" si="0"/>
        <v>265.85685</v>
      </c>
      <c r="E15" s="19">
        <f t="shared" si="0"/>
        <v>279.1496925</v>
      </c>
      <c r="F15" s="19">
        <f t="shared" si="0"/>
        <v>293.107177125</v>
      </c>
    </row>
    <row r="16" spans="1:6" ht="12.75">
      <c r="A16" s="11" t="s">
        <v>18</v>
      </c>
      <c r="B16" s="18">
        <v>174.81</v>
      </c>
      <c r="C16" s="19">
        <f t="shared" si="0"/>
        <v>183.5505</v>
      </c>
      <c r="D16" s="19">
        <f t="shared" si="0"/>
        <v>192.728025</v>
      </c>
      <c r="E16" s="19">
        <f t="shared" si="0"/>
        <v>202.36442625</v>
      </c>
      <c r="F16" s="19">
        <f t="shared" si="0"/>
        <v>212.4826475625</v>
      </c>
    </row>
    <row r="17" spans="1:6" ht="12.75">
      <c r="A17" s="11" t="s">
        <v>19</v>
      </c>
      <c r="B17" s="18">
        <v>150.73</v>
      </c>
      <c r="C17" s="19">
        <f t="shared" si="0"/>
        <v>158.2665</v>
      </c>
      <c r="D17" s="19">
        <f t="shared" si="0"/>
        <v>166.17982500000002</v>
      </c>
      <c r="E17" s="19">
        <f t="shared" si="0"/>
        <v>174.48881625000004</v>
      </c>
      <c r="F17" s="19">
        <f t="shared" si="0"/>
        <v>183.21325706250005</v>
      </c>
    </row>
    <row r="18" spans="1:6" ht="12.75">
      <c r="A18" s="11" t="s">
        <v>25</v>
      </c>
      <c r="B18" s="18">
        <v>140.22</v>
      </c>
      <c r="C18" s="19">
        <f t="shared" si="0"/>
        <v>147.231</v>
      </c>
      <c r="D18" s="19">
        <f t="shared" si="0"/>
        <v>154.59255</v>
      </c>
      <c r="E18" s="19">
        <f t="shared" si="0"/>
        <v>162.32217749999998</v>
      </c>
      <c r="F18" s="19">
        <f t="shared" si="0"/>
        <v>170.438286375</v>
      </c>
    </row>
    <row r="19" spans="1:6" ht="12.75">
      <c r="A19" s="11" t="s">
        <v>4</v>
      </c>
      <c r="B19" s="18">
        <v>114.12</v>
      </c>
      <c r="C19" s="19">
        <f t="shared" si="0"/>
        <v>119.82600000000001</v>
      </c>
      <c r="D19" s="19">
        <f t="shared" si="0"/>
        <v>125.81730000000002</v>
      </c>
      <c r="E19" s="19">
        <f t="shared" si="0"/>
        <v>132.108165</v>
      </c>
      <c r="F19" s="19">
        <f t="shared" si="0"/>
        <v>138.71357325000002</v>
      </c>
    </row>
    <row r="20" spans="1:6" ht="12.75">
      <c r="A20" s="11" t="s">
        <v>6</v>
      </c>
      <c r="B20" s="18">
        <v>158.23</v>
      </c>
      <c r="C20" s="19">
        <f t="shared" si="0"/>
        <v>166.1415</v>
      </c>
      <c r="D20" s="19">
        <f t="shared" si="0"/>
        <v>174.448575</v>
      </c>
      <c r="E20" s="19">
        <f t="shared" si="0"/>
        <v>183.17100375</v>
      </c>
      <c r="F20" s="19">
        <f t="shared" si="0"/>
        <v>192.3295539375</v>
      </c>
    </row>
    <row r="21" spans="1:6" ht="25.5">
      <c r="A21" s="14" t="s">
        <v>20</v>
      </c>
      <c r="B21" s="18">
        <v>134.47</v>
      </c>
      <c r="C21" s="19">
        <f t="shared" si="0"/>
        <v>141.1935</v>
      </c>
      <c r="D21" s="19">
        <f t="shared" si="0"/>
        <v>148.253175</v>
      </c>
      <c r="E21" s="19">
        <f t="shared" si="0"/>
        <v>155.66583375000002</v>
      </c>
      <c r="F21" s="19">
        <f t="shared" si="0"/>
        <v>163.44912543750002</v>
      </c>
    </row>
    <row r="22" spans="1:6" ht="25.5">
      <c r="A22" s="14" t="s">
        <v>21</v>
      </c>
      <c r="B22" s="18">
        <v>118.64</v>
      </c>
      <c r="C22" s="19">
        <f t="shared" si="0"/>
        <v>124.572</v>
      </c>
      <c r="D22" s="19">
        <f t="shared" si="0"/>
        <v>130.8006</v>
      </c>
      <c r="E22" s="19">
        <f t="shared" si="0"/>
        <v>137.34063</v>
      </c>
      <c r="F22" s="19">
        <f t="shared" si="0"/>
        <v>144.2076615</v>
      </c>
    </row>
    <row r="23" spans="1:6" ht="25.5">
      <c r="A23" s="14" t="s">
        <v>22</v>
      </c>
      <c r="B23" s="18">
        <v>112.13</v>
      </c>
      <c r="C23" s="19">
        <f t="shared" si="0"/>
        <v>117.7365</v>
      </c>
      <c r="D23" s="19">
        <f t="shared" si="0"/>
        <v>123.62332500000001</v>
      </c>
      <c r="E23" s="19">
        <f t="shared" si="0"/>
        <v>129.80449125</v>
      </c>
      <c r="F23" s="19">
        <f t="shared" si="0"/>
        <v>136.29471581250002</v>
      </c>
    </row>
    <row r="24" spans="1:6" ht="25.5">
      <c r="A24" s="14" t="s">
        <v>23</v>
      </c>
      <c r="B24" s="18">
        <v>86.61</v>
      </c>
      <c r="C24" s="19">
        <f t="shared" si="0"/>
        <v>90.9405</v>
      </c>
      <c r="D24" s="19">
        <f t="shared" si="0"/>
        <v>95.487525</v>
      </c>
      <c r="E24" s="19">
        <f t="shared" si="0"/>
        <v>100.26190125000001</v>
      </c>
      <c r="F24" s="19">
        <f t="shared" si="0"/>
        <v>105.27499631250001</v>
      </c>
    </row>
    <row r="25" spans="1:6" ht="12.75">
      <c r="A25" s="11" t="s">
        <v>7</v>
      </c>
      <c r="B25" s="18">
        <v>250.74</v>
      </c>
      <c r="C25" s="19">
        <f t="shared" si="0"/>
        <v>263.27700000000004</v>
      </c>
      <c r="D25" s="19">
        <f t="shared" si="0"/>
        <v>276.44085000000007</v>
      </c>
      <c r="E25" s="19">
        <f t="shared" si="0"/>
        <v>290.2628925000001</v>
      </c>
      <c r="F25" s="19">
        <f t="shared" si="0"/>
        <v>304.7760371250001</v>
      </c>
    </row>
    <row r="26" spans="1:6" ht="12.75">
      <c r="A26" s="11" t="s">
        <v>47</v>
      </c>
      <c r="B26" s="18">
        <v>125.37</v>
      </c>
      <c r="C26" s="19">
        <f>1.05*B26</f>
        <v>131.63850000000002</v>
      </c>
      <c r="D26" s="19">
        <f>1.05*C26</f>
        <v>138.22042500000003</v>
      </c>
      <c r="E26" s="19">
        <f>1.05*D26</f>
        <v>145.13144625000004</v>
      </c>
      <c r="F26" s="19">
        <f>1.05*E26</f>
        <v>152.38801856250004</v>
      </c>
    </row>
    <row r="27" spans="1:6" ht="12.75">
      <c r="A27" s="11" t="s">
        <v>28</v>
      </c>
      <c r="B27" s="18">
        <v>94.03</v>
      </c>
      <c r="C27" s="19">
        <f>1.05*B27</f>
        <v>98.73150000000001</v>
      </c>
      <c r="D27" s="19">
        <f>1.05*C27</f>
        <v>103.66807500000002</v>
      </c>
      <c r="E27" s="19">
        <f>1.05*D27</f>
        <v>108.85147875000003</v>
      </c>
      <c r="F27" s="19">
        <f>1.05*E27</f>
        <v>114.29405268750003</v>
      </c>
    </row>
    <row r="28" ht="12.75">
      <c r="A28" s="7"/>
    </row>
    <row r="29" ht="12.75">
      <c r="A29" s="7"/>
    </row>
    <row r="30" ht="12.75">
      <c r="A30" s="7"/>
    </row>
    <row r="31" ht="12.75">
      <c r="A31" s="7"/>
    </row>
    <row r="32" ht="12.75">
      <c r="A32" s="7"/>
    </row>
  </sheetData>
  <printOptions horizontalCentered="1"/>
  <pageMargins left="0.25" right="0.2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smalkus</dc:creator>
  <cp:keywords/>
  <dc:description/>
  <cp:lastModifiedBy> </cp:lastModifiedBy>
  <cp:lastPrinted>2007-03-07T22:52:37Z</cp:lastPrinted>
  <dcterms:created xsi:type="dcterms:W3CDTF">2006-12-21T17:54:52Z</dcterms:created>
  <dcterms:modified xsi:type="dcterms:W3CDTF">2007-07-18T15:12:51Z</dcterms:modified>
  <cp:category/>
  <cp:version/>
  <cp:contentType/>
  <cp:contentStatus/>
</cp:coreProperties>
</file>