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<sst xmlns="http://schemas.openxmlformats.org/spreadsheetml/2006/main" count="49" uniqueCount="43">
  <si>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</si>
  <si>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</si>
  <si>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</si>
  <si>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</si>
  <si>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</si>
  <si>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</si>
  <si>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</si>
  <si>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</si>
  <si>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</si>
  <si>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Nitrate + Nitrite (mg/l)</t>
  </si>
  <si>
    <t>Ammonia as N (mg/l)</t>
  </si>
  <si>
    <t>Sulfate (mg/l)</t>
  </si>
  <si>
    <t>BOD (mg/l)</t>
  </si>
  <si>
    <t>&lt;1</t>
  </si>
  <si>
    <t>&gt;30</t>
  </si>
  <si>
    <t>Average</t>
  </si>
  <si>
    <t>Standard</t>
  </si>
  <si>
    <t>6.5 - 9.0</t>
  </si>
  <si>
    <t>Flow (ft3/sec)</t>
  </si>
  <si>
    <t>E. Coli</t>
  </si>
  <si>
    <t>&lt;0.05</t>
  </si>
  <si>
    <t>&lt;0.06</t>
  </si>
  <si>
    <t>&lt;10</t>
  </si>
  <si>
    <t>&lt;5</t>
  </si>
  <si>
    <t>Air Temp (deg C)</t>
  </si>
  <si>
    <t>Total Hardness (mg/l)</t>
  </si>
  <si>
    <t>Total Suspended Solids (mg/l)</t>
  </si>
  <si>
    <t>Volatile Suspended Solids (mg/l)</t>
  </si>
  <si>
    <t>Total Dissolved Solids (mg/l)</t>
  </si>
  <si>
    <t>Total Organic Carbon (mg/l)</t>
  </si>
  <si>
    <t>Kjeldahl-N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</si>
  <si>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</si>
  <si>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</si>
  <si>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</si>
  <si>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</si>
  <si>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</si>
  <si>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</si>
  <si>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</si>
  <si>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</si>
  <si>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Specific Conductance (S/cm)</t>
  </si>
  <si>
    <t>Water Temp (deg C)</t>
  </si>
  <si>
    <t>Chlorophyll-a (ug/l)</t>
  </si>
  <si>
    <t>Pheophytin-a (ug/l)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</si>
</sst>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10.00390625" style="1" customWidth="1"/>
    <col min="2" max="2" width="7.8515625" style="0" customWidth="1"/>
    <col min="3" max="3" width="6.00390625" style="0" bestFit="1" customWidth="1"/>
    <col min="4" max="4" width="6.28125" style="0" bestFit="1" customWidth="1"/>
    <col min="5" max="5" width="7.00390625" style="0" customWidth="1"/>
    <col min="6" max="6" width="7.28125" style="0" bestFit="1" customWidth="1"/>
    <col min="7" max="7" width="8.7109375" style="0" bestFit="1" customWidth="1"/>
    <col min="8" max="8" width="7.8515625" style="0" bestFit="1" customWidth="1"/>
    <col min="9" max="9" width="6.7109375" style="0" customWidth="1"/>
    <col min="11" max="11" width="6.421875" style="0" bestFit="1" customWidth="1"/>
    <col min="12" max="12" width="11.7109375" style="0" bestFit="1" customWidth="1"/>
    <col min="13" max="13" width="7.7109375" style="0" bestFit="1" customWidth="1"/>
    <col min="16" max="16" width="8.7109375" style="0" bestFit="1" customWidth="1"/>
    <col min="17" max="17" width="5.7109375" style="0" bestFit="1" customWidth="1"/>
    <col min="18" max="19" width="10.28125" style="0" customWidth="1"/>
    <col min="24" max="24" width="8.00390625" style="0" customWidth="1"/>
    <col min="25" max="25" width="10.7109375" style="0" customWidth="1"/>
    <col min="26" max="27" width="11.00390625" style="0" customWidth="1"/>
    <col min="28" max="28" width="10.7109375" style="0" bestFit="1" customWidth="1"/>
    <col min="29" max="29" width="7.57421875" style="0" bestFit="1" customWidth="1"/>
    <col min="30" max="30" width="10.28125" style="0" bestFit="1" customWidth="1"/>
    <col min="31" max="31" width="9.281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4" customFormat="1" ht="52.5">
      <c r="A1" s="3" t="s">
        <v>0</v>
      </c>
      <c r="B1" s="4" t="s">
        <v>18</v>
      </c>
      <c r="C1" s="4" t="s">
        <v>5</v>
      </c>
      <c r="D1" s="4" t="s">
        <v>4</v>
      </c>
      <c r="E1" s="4" t="s">
        <v>24</v>
      </c>
      <c r="F1" s="4" t="s">
        <v>40</v>
      </c>
      <c r="G1" s="4" t="s">
        <v>2</v>
      </c>
      <c r="H1" s="4" t="s">
        <v>1</v>
      </c>
      <c r="I1" s="4" t="s">
        <v>3</v>
      </c>
      <c r="J1" s="4" t="s">
        <v>6</v>
      </c>
      <c r="K1" s="4" t="s">
        <v>19</v>
      </c>
      <c r="L1" s="4" t="s">
        <v>39</v>
      </c>
      <c r="M1" s="4" t="s">
        <v>8</v>
      </c>
      <c r="N1" s="4" t="s">
        <v>11</v>
      </c>
      <c r="O1" s="4" t="s">
        <v>7</v>
      </c>
      <c r="P1" s="4" t="s">
        <v>25</v>
      </c>
      <c r="Q1" s="4" t="s">
        <v>12</v>
      </c>
      <c r="R1" s="4" t="s">
        <v>26</v>
      </c>
      <c r="S1" s="4" t="s">
        <v>27</v>
      </c>
      <c r="T1" s="4" t="s">
        <v>28</v>
      </c>
      <c r="U1" s="4" t="s">
        <v>29</v>
      </c>
      <c r="V1" s="4" t="s">
        <v>10</v>
      </c>
      <c r="W1" s="4" t="s">
        <v>9</v>
      </c>
      <c r="X1" s="4" t="s">
        <v>30</v>
      </c>
      <c r="Y1" s="4" t="s">
        <v>31</v>
      </c>
      <c r="Z1" s="4" t="s">
        <v>32</v>
      </c>
      <c r="AA1" s="4" t="s">
        <v>41</v>
      </c>
      <c r="AB1" s="4" t="s">
        <v>42</v>
      </c>
      <c r="AC1" s="4" t="s">
        <v>33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</row>
    <row r="2" spans="1:26" s="2" customFormat="1" ht="12.75">
      <c r="A2" s="5">
        <v>35036</v>
      </c>
      <c r="F2" s="2">
        <v>12.6</v>
      </c>
      <c r="G2" s="2">
        <v>7.8</v>
      </c>
      <c r="H2" s="2">
        <v>8</v>
      </c>
      <c r="L2" s="2">
        <v>2370</v>
      </c>
      <c r="M2" s="2">
        <v>248</v>
      </c>
      <c r="N2" s="2">
        <v>170</v>
      </c>
      <c r="O2" s="2">
        <v>261</v>
      </c>
      <c r="R2" s="2">
        <v>10</v>
      </c>
      <c r="T2" s="2">
        <v>905</v>
      </c>
      <c r="U2" s="2">
        <v>16</v>
      </c>
      <c r="V2" s="2">
        <v>2.46</v>
      </c>
      <c r="W2" s="2">
        <v>2.03</v>
      </c>
      <c r="X2" s="2">
        <v>3.4</v>
      </c>
      <c r="Y2" s="2">
        <v>0.86</v>
      </c>
      <c r="Z2" s="2">
        <v>0.73</v>
      </c>
    </row>
    <row r="3" spans="1:30" s="2" customFormat="1" ht="12.75">
      <c r="A3" s="5">
        <v>35387</v>
      </c>
      <c r="D3" s="2" t="s">
        <v>14</v>
      </c>
      <c r="F3" s="2">
        <v>14.5</v>
      </c>
      <c r="G3" s="2">
        <v>6.8</v>
      </c>
      <c r="H3" s="2">
        <v>7.9</v>
      </c>
      <c r="I3" s="2">
        <v>0.33</v>
      </c>
      <c r="J3" s="2">
        <v>400</v>
      </c>
      <c r="L3" s="2">
        <v>2740</v>
      </c>
      <c r="M3" s="2">
        <v>505</v>
      </c>
      <c r="N3" s="2">
        <v>343</v>
      </c>
      <c r="O3" s="2">
        <v>280</v>
      </c>
      <c r="R3" s="2">
        <v>63</v>
      </c>
      <c r="S3" s="2">
        <v>7</v>
      </c>
      <c r="T3" s="2">
        <v>1730</v>
      </c>
      <c r="U3" s="2">
        <v>8</v>
      </c>
      <c r="V3" s="2">
        <v>2.05</v>
      </c>
      <c r="X3" s="2">
        <v>2.86</v>
      </c>
      <c r="Y3" s="2">
        <v>1.27</v>
      </c>
      <c r="Z3" s="2">
        <v>1.08</v>
      </c>
      <c r="AA3" s="2" t="s">
        <v>13</v>
      </c>
      <c r="AB3" s="2" t="s">
        <v>13</v>
      </c>
      <c r="AC3" s="2">
        <v>139</v>
      </c>
      <c r="AD3" s="2">
        <v>31.6</v>
      </c>
    </row>
    <row r="4" spans="1:28" s="2" customFormat="1" ht="12.75">
      <c r="A4" s="5">
        <v>35558</v>
      </c>
      <c r="D4" s="2" t="s">
        <v>14</v>
      </c>
      <c r="F4" s="2">
        <v>20.7</v>
      </c>
      <c r="G4" s="2">
        <v>9.1</v>
      </c>
      <c r="H4" s="2">
        <v>7.9</v>
      </c>
      <c r="I4" s="2">
        <v>0.38</v>
      </c>
      <c r="J4" s="2">
        <v>37</v>
      </c>
      <c r="L4" s="2">
        <v>3820</v>
      </c>
      <c r="M4" s="2">
        <v>745</v>
      </c>
      <c r="N4" s="2">
        <v>710</v>
      </c>
      <c r="O4" s="2">
        <v>291</v>
      </c>
      <c r="R4" s="2">
        <v>52</v>
      </c>
      <c r="S4" s="2">
        <v>6</v>
      </c>
      <c r="T4" s="2">
        <v>2290</v>
      </c>
      <c r="U4" s="2">
        <v>1</v>
      </c>
      <c r="V4" s="2">
        <v>759</v>
      </c>
      <c r="W4" s="2">
        <v>1.17</v>
      </c>
      <c r="Y4" s="2">
        <v>0.28</v>
      </c>
      <c r="Z4" s="2">
        <v>0.19</v>
      </c>
      <c r="AA4" s="2">
        <v>8.81</v>
      </c>
      <c r="AB4" s="2">
        <v>8.32</v>
      </c>
    </row>
    <row r="5" spans="1:28" s="2" customFormat="1" ht="12.75">
      <c r="A5" s="5">
        <v>35754</v>
      </c>
      <c r="D5" s="2">
        <v>7</v>
      </c>
      <c r="F5" s="2">
        <v>12</v>
      </c>
      <c r="G5" s="2">
        <v>8.4</v>
      </c>
      <c r="H5" s="2">
        <v>7.8</v>
      </c>
      <c r="I5" s="2">
        <v>0.22</v>
      </c>
      <c r="J5" s="2">
        <v>227</v>
      </c>
      <c r="L5" s="2">
        <v>2340</v>
      </c>
      <c r="M5" s="2">
        <v>399</v>
      </c>
      <c r="N5" s="2">
        <v>455</v>
      </c>
      <c r="O5" s="2">
        <v>250</v>
      </c>
      <c r="R5" s="2">
        <v>154</v>
      </c>
      <c r="S5" s="2">
        <v>10</v>
      </c>
      <c r="T5" s="2">
        <v>1250</v>
      </c>
      <c r="U5" s="2">
        <v>9</v>
      </c>
      <c r="V5" s="2">
        <v>0.05</v>
      </c>
      <c r="W5" s="2">
        <v>3.31</v>
      </c>
      <c r="X5" s="2">
        <v>0.74</v>
      </c>
      <c r="Y5" s="2">
        <v>0.92</v>
      </c>
      <c r="Z5" s="2">
        <v>0.66</v>
      </c>
      <c r="AA5" s="2">
        <v>5.08</v>
      </c>
      <c r="AB5" s="2" t="s">
        <v>13</v>
      </c>
    </row>
    <row r="6" spans="1:28" s="2" customFormat="1" ht="12.75">
      <c r="A6" s="5">
        <v>35809</v>
      </c>
      <c r="D6" s="2">
        <v>21</v>
      </c>
      <c r="F6" s="2">
        <v>8</v>
      </c>
      <c r="G6" s="2">
        <v>9.1</v>
      </c>
      <c r="H6" s="2">
        <v>7.9</v>
      </c>
      <c r="I6" s="2">
        <v>0.16</v>
      </c>
      <c r="J6" s="2">
        <v>300</v>
      </c>
      <c r="L6" s="2">
        <v>2940</v>
      </c>
      <c r="M6" s="2">
        <v>477</v>
      </c>
      <c r="N6" s="2">
        <v>590</v>
      </c>
      <c r="O6" s="2">
        <v>270</v>
      </c>
      <c r="R6" s="2">
        <v>149</v>
      </c>
      <c r="S6" s="2">
        <v>16</v>
      </c>
      <c r="T6" s="2">
        <v>1960</v>
      </c>
      <c r="U6" s="2">
        <v>10</v>
      </c>
      <c r="V6" s="2">
        <v>0.92</v>
      </c>
      <c r="W6" s="2">
        <v>2.47</v>
      </c>
      <c r="X6" s="2">
        <v>1.77</v>
      </c>
      <c r="Y6" s="2">
        <v>0.71</v>
      </c>
      <c r="Z6" s="2">
        <v>0.52</v>
      </c>
      <c r="AA6" s="2">
        <v>1</v>
      </c>
      <c r="AB6" s="2">
        <v>14.1</v>
      </c>
    </row>
    <row r="7" spans="1:28" s="2" customFormat="1" ht="12.75">
      <c r="A7" s="5">
        <v>35927</v>
      </c>
      <c r="B7" s="2">
        <v>77.5</v>
      </c>
      <c r="D7" s="2" t="s">
        <v>14</v>
      </c>
      <c r="F7" s="2">
        <v>20.6</v>
      </c>
      <c r="G7" s="2">
        <v>8.4</v>
      </c>
      <c r="H7" s="2">
        <v>8.1</v>
      </c>
      <c r="I7" s="2">
        <v>0.14</v>
      </c>
      <c r="J7" s="2">
        <v>86</v>
      </c>
      <c r="L7" s="2">
        <v>2740</v>
      </c>
      <c r="M7" s="2">
        <v>463</v>
      </c>
      <c r="N7" s="2">
        <v>486</v>
      </c>
      <c r="O7" s="2">
        <v>274</v>
      </c>
      <c r="R7" s="2">
        <v>215</v>
      </c>
      <c r="S7" s="2">
        <v>24</v>
      </c>
      <c r="T7" s="2">
        <v>1830</v>
      </c>
      <c r="U7" s="2">
        <v>14</v>
      </c>
      <c r="V7" s="2">
        <v>0.05</v>
      </c>
      <c r="W7" s="2">
        <v>1.08</v>
      </c>
      <c r="X7" s="2">
        <v>1.18</v>
      </c>
      <c r="Y7" s="2">
        <v>0.49</v>
      </c>
      <c r="Z7" s="2">
        <v>0.18</v>
      </c>
      <c r="AA7" s="2">
        <v>2.31</v>
      </c>
      <c r="AB7" s="2">
        <v>37.4</v>
      </c>
    </row>
    <row r="8" spans="1:28" s="2" customFormat="1" ht="12.75">
      <c r="A8" s="5">
        <v>36011</v>
      </c>
      <c r="B8" s="2">
        <v>91.9</v>
      </c>
      <c r="D8" s="2">
        <v>1</v>
      </c>
      <c r="F8" s="2">
        <v>25.8</v>
      </c>
      <c r="G8" s="2">
        <v>5.7</v>
      </c>
      <c r="H8" s="2">
        <v>7.8</v>
      </c>
      <c r="I8" s="2">
        <v>0.11</v>
      </c>
      <c r="J8" s="2">
        <v>1286</v>
      </c>
      <c r="L8" s="2">
        <v>2170</v>
      </c>
      <c r="M8" s="2">
        <v>353</v>
      </c>
      <c r="N8" s="2">
        <v>413</v>
      </c>
      <c r="O8" s="2">
        <v>254</v>
      </c>
      <c r="R8" s="2">
        <v>352</v>
      </c>
      <c r="S8" s="2">
        <v>44</v>
      </c>
      <c r="T8" s="2">
        <v>1400</v>
      </c>
      <c r="U8" s="2">
        <v>7</v>
      </c>
      <c r="V8" s="2">
        <v>0.05</v>
      </c>
      <c r="W8" s="2">
        <v>1.53</v>
      </c>
      <c r="X8" s="2">
        <v>1.42</v>
      </c>
      <c r="Y8" s="2">
        <v>0.63</v>
      </c>
      <c r="Z8" s="2">
        <v>0.21</v>
      </c>
      <c r="AA8" s="2">
        <v>15</v>
      </c>
      <c r="AB8" s="2">
        <v>1.34</v>
      </c>
    </row>
    <row r="9" spans="1:33" s="2" customFormat="1" ht="12.75">
      <c r="A9" s="5">
        <v>38321</v>
      </c>
      <c r="M9" s="2">
        <v>110</v>
      </c>
      <c r="N9" s="2">
        <v>319</v>
      </c>
      <c r="O9" s="2">
        <v>216</v>
      </c>
      <c r="R9" s="2">
        <v>334</v>
      </c>
      <c r="S9" s="2">
        <v>20</v>
      </c>
      <c r="T9" s="2">
        <v>1000</v>
      </c>
      <c r="U9" s="2">
        <v>3</v>
      </c>
      <c r="V9" s="2" t="s">
        <v>20</v>
      </c>
      <c r="W9" s="2">
        <v>0.76</v>
      </c>
      <c r="X9" s="2">
        <v>0.91</v>
      </c>
      <c r="Y9" s="2">
        <v>0.34</v>
      </c>
      <c r="Z9" s="2" t="s">
        <v>21</v>
      </c>
      <c r="AA9" s="2" t="s">
        <v>22</v>
      </c>
      <c r="AB9" s="2" t="s">
        <v>23</v>
      </c>
      <c r="AG9" s="2">
        <v>0.76</v>
      </c>
    </row>
    <row r="10" spans="1:33" s="2" customFormat="1" ht="12.75">
      <c r="A10" s="5">
        <v>38509</v>
      </c>
      <c r="M10" s="2">
        <v>65</v>
      </c>
      <c r="N10" s="2">
        <v>259</v>
      </c>
      <c r="O10" s="2">
        <v>272</v>
      </c>
      <c r="R10" s="2">
        <v>688</v>
      </c>
      <c r="S10" s="2">
        <v>56</v>
      </c>
      <c r="U10" s="2">
        <v>4</v>
      </c>
      <c r="V10" s="2">
        <v>0.05</v>
      </c>
      <c r="W10" s="2">
        <v>1.25</v>
      </c>
      <c r="X10" s="2">
        <v>1.29</v>
      </c>
      <c r="Y10" s="2">
        <v>0.69</v>
      </c>
      <c r="AA10" s="2" t="s">
        <v>22</v>
      </c>
      <c r="AB10" s="2" t="s">
        <v>23</v>
      </c>
      <c r="AG10" s="2">
        <v>0.87</v>
      </c>
    </row>
    <row r="11" spans="1:12" s="2" customFormat="1" ht="12.75">
      <c r="A11" s="5">
        <v>38701</v>
      </c>
      <c r="B11" s="2">
        <v>463</v>
      </c>
      <c r="D11" s="2">
        <v>1</v>
      </c>
      <c r="F11" s="2">
        <v>11.9</v>
      </c>
      <c r="G11" s="2">
        <v>7.3</v>
      </c>
      <c r="H11" s="2">
        <v>7.6</v>
      </c>
      <c r="I11" s="2">
        <v>0.1</v>
      </c>
      <c r="K11" s="2">
        <v>5</v>
      </c>
      <c r="L11" s="2">
        <v>1820</v>
      </c>
    </row>
    <row r="12" s="2" customFormat="1" ht="12.75">
      <c r="A12" s="5"/>
    </row>
    <row r="13" spans="1:20" s="2" customFormat="1" ht="12.75">
      <c r="A13" s="5" t="s">
        <v>15</v>
      </c>
      <c r="B13" s="6">
        <f>AVERAGE(B2:B12)</f>
        <v>210.79999999999998</v>
      </c>
      <c r="F13" s="7">
        <f>AVERAGE(F2:F12)</f>
        <v>15.762500000000001</v>
      </c>
      <c r="G13" s="6">
        <f>AVERAGE(G2:G12)</f>
        <v>7.825</v>
      </c>
      <c r="H13" s="6">
        <f>AVERAGE(H2:H12)</f>
        <v>7.875</v>
      </c>
      <c r="J13" s="7">
        <f>GEOMEAN(J2:J12)</f>
        <v>219.37714212031824</v>
      </c>
      <c r="M13" s="6">
        <f>AVERAGE(M2:M12)</f>
        <v>373.8888888888889</v>
      </c>
      <c r="N13" s="6">
        <f>AVERAGE(N2:N12)</f>
        <v>416.1111111111111</v>
      </c>
      <c r="T13" s="7">
        <f>AVERAGE(T2:T12)</f>
        <v>1545.625</v>
      </c>
    </row>
    <row r="14" spans="1:20" s="2" customFormat="1" ht="12.75">
      <c r="A14" s="5" t="s">
        <v>16</v>
      </c>
      <c r="F14" s="2">
        <v>34</v>
      </c>
      <c r="G14" s="2">
        <v>5</v>
      </c>
      <c r="H14" s="2" t="s">
        <v>17</v>
      </c>
      <c r="J14" s="2">
        <v>200</v>
      </c>
      <c r="M14" s="2">
        <v>300</v>
      </c>
      <c r="N14" s="2">
        <v>550</v>
      </c>
      <c r="T14" s="2">
        <v>1500</v>
      </c>
    </row>
    <row r="15" s="2" customFormat="1" ht="12.75">
      <c r="A15" s="5"/>
    </row>
    <row r="16" s="2" customFormat="1" ht="12.75">
      <c r="A16" s="5"/>
    </row>
    <row r="17" s="2" customFormat="1" ht="12.75">
      <c r="A17" s="5"/>
    </row>
    <row r="18" s="2" customFormat="1" ht="12.75">
      <c r="A1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Nancy N. Hanks</cp:lastModifiedBy>
  <dcterms:created xsi:type="dcterms:W3CDTF">2001-01-30T22:01:24Z</dcterms:created>
  <dcterms:modified xsi:type="dcterms:W3CDTF">2007-08-22T19:47:04Z</dcterms:modified>
  <cp:category/>
  <cp:version/>
  <cp:contentType/>
  <cp:contentStatus/>
</cp:coreProperties>
</file>