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516" windowWidth="10520" windowHeight="11640" tabRatio="839" activeTab="0"/>
  </bookViews>
  <sheets>
    <sheet name="water" sheetId="1" r:id="rId1"/>
    <sheet name="sediment" sheetId="2" r:id="rId2"/>
  </sheets>
  <definedNames>
    <definedName name="_xlnm.Print_Area" localSheetId="1">'sediment'!$A$1:$BJ$67</definedName>
    <definedName name="_xlnm.Print_Area" localSheetId="0">'water'!$A$1:$BM$84</definedName>
    <definedName name="_xlnm.Print_Titles" localSheetId="1">'sediment'!$A:$A</definedName>
    <definedName name="_xlnm.Print_Titles" localSheetId="0">'water'!$A:$A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<sst xmlns="http://schemas.openxmlformats.org/spreadsheetml/2006/main" count="3893" uniqueCount="345">
  <si>
    <t>Sn, ppm</t>
  </si>
  <si>
    <t>Sr, ppm</t>
  </si>
  <si>
    <t>Tb,ppm</t>
  </si>
  <si>
    <t>Te, ppm</t>
  </si>
  <si>
    <t>Th, ppm</t>
  </si>
  <si>
    <t>Tm, ppm</t>
  </si>
  <si>
    <t>U, ppm</t>
  </si>
  <si>
    <t>W, ppm</t>
  </si>
  <si>
    <t>Y, ppm</t>
  </si>
  <si>
    <t>Yb, ppm</t>
  </si>
  <si>
    <t>SpC, uS</t>
  </si>
  <si>
    <t>latitude</t>
  </si>
  <si>
    <t>longitude</t>
  </si>
  <si>
    <t>elevation</t>
  </si>
  <si>
    <t>Map number</t>
  </si>
  <si>
    <t>42*</t>
  </si>
  <si>
    <t>* 01AK14 is a  site duplicate of 01AK13</t>
  </si>
  <si>
    <t>Appendix A. Analytic data for water samples collected in 1999 and 2001 from the Big Delta quadrangle B-2</t>
  </si>
  <si>
    <t>Appendix B. Analytic data for sediment samples collected in 1999 and 2001 from Big Delta B-2 quadrangle</t>
  </si>
  <si>
    <t>[%, percent; ppm, part per million;  ND, not determined; site duplicates and lab splits are denoted by, x or ss1-#  for site duplicates and Y for lab split and are give the same map number as the primary sample]</t>
  </si>
  <si>
    <t>[cfs, cubic feet per second; C, celsius; spC, specific conductance; uS, microsiemens; DO, dissolved oxygen; mg/L, milligrams per lliter, ug/L, micrograms per liter, ND, not determined; suffix a and b indicate samples that are site duplicates.]</t>
  </si>
  <si>
    <t>99AKSS17X</t>
  </si>
  <si>
    <t>99AKSS18</t>
  </si>
  <si>
    <t>99AKSS19</t>
  </si>
  <si>
    <t>99AKSS20</t>
  </si>
  <si>
    <t>99AKSS21</t>
  </si>
  <si>
    <t>99AKSS21X</t>
  </si>
  <si>
    <t>99AKSS22</t>
  </si>
  <si>
    <t>99AKSS23</t>
  </si>
  <si>
    <t>99AKSS24</t>
  </si>
  <si>
    <t>99AKSS25</t>
  </si>
  <si>
    <t>99AKSS25X</t>
  </si>
  <si>
    <t>99AKSS26</t>
  </si>
  <si>
    <t>99AKSS27</t>
  </si>
  <si>
    <t>99AKSS28</t>
  </si>
  <si>
    <t>99AKSS30</t>
  </si>
  <si>
    <t>99AKSS01Y</t>
  </si>
  <si>
    <t>99AKSS15Y</t>
  </si>
  <si>
    <t>99AKSS22Y</t>
  </si>
  <si>
    <t>01AK01</t>
  </si>
  <si>
    <t>01AK02</t>
  </si>
  <si>
    <t>01AK03</t>
  </si>
  <si>
    <t>01AK04</t>
  </si>
  <si>
    <t>64..43712</t>
  </si>
  <si>
    <t>01AK05</t>
  </si>
  <si>
    <t>01AK06</t>
  </si>
  <si>
    <t>01AK07</t>
  </si>
  <si>
    <t>01AK08</t>
  </si>
  <si>
    <t>01AK09</t>
  </si>
  <si>
    <t>01AK10</t>
  </si>
  <si>
    <t>01AK11</t>
  </si>
  <si>
    <t>01AK12</t>
  </si>
  <si>
    <t>01AK13</t>
  </si>
  <si>
    <t>01AK14</t>
  </si>
  <si>
    <t>01AK15</t>
  </si>
  <si>
    <t>01AK16</t>
  </si>
  <si>
    <t>01AK18</t>
  </si>
  <si>
    <t>01AK19</t>
  </si>
  <si>
    <t>01AK20</t>
  </si>
  <si>
    <t>&lt; 0.03</t>
  </si>
  <si>
    <t>&lt; 0.05</t>
  </si>
  <si>
    <t>&lt;2</t>
  </si>
  <si>
    <t>&lt;3</t>
  </si>
  <si>
    <t>&lt;5</t>
  </si>
  <si>
    <t>&lt;50</t>
  </si>
  <si>
    <t>&lt;0.05</t>
  </si>
  <si>
    <t>ND</t>
  </si>
  <si>
    <t>&lt;.35</t>
  </si>
  <si>
    <t>&lt;0.03</t>
  </si>
  <si>
    <t>&lt;0.75</t>
  </si>
  <si>
    <t>&lt;0.005</t>
  </si>
  <si>
    <t>&lt;0.08</t>
  </si>
  <si>
    <t>&lt;0.009</t>
  </si>
  <si>
    <t>&lt;0.07</t>
  </si>
  <si>
    <t>&lt;0.09</t>
  </si>
  <si>
    <t>&lt;0.26</t>
  </si>
  <si>
    <t>&lt;0.29</t>
  </si>
  <si>
    <t>&lt;0.55</t>
  </si>
  <si>
    <t>&lt;0.85</t>
  </si>
  <si>
    <t>&lt;1.5</t>
  </si>
  <si>
    <t>&lt;3.17</t>
  </si>
  <si>
    <t>&lt;.45</t>
  </si>
  <si>
    <t>&lt;1.1</t>
  </si>
  <si>
    <t>&lt;0.2</t>
  </si>
  <si>
    <t>&lt;.23</t>
  </si>
  <si>
    <t>&lt;0.8</t>
  </si>
  <si>
    <t>Ag, ug/L</t>
  </si>
  <si>
    <t>Al, ug/L</t>
  </si>
  <si>
    <t>As, ug/L</t>
  </si>
  <si>
    <t>Ba, ug/L</t>
  </si>
  <si>
    <t>Be, ug/L</t>
  </si>
  <si>
    <t>B, ug/L</t>
  </si>
  <si>
    <t>Cd, ug/L</t>
  </si>
  <si>
    <t>Ce, mg/L</t>
  </si>
  <si>
    <t>Co, ug/L</t>
  </si>
  <si>
    <t>Cr, ug/L</t>
  </si>
  <si>
    <t>Cs, ug/L</t>
  </si>
  <si>
    <t>Cu, ug/L</t>
  </si>
  <si>
    <t>Dy, ug/L</t>
  </si>
  <si>
    <t>Er, ug/L</t>
  </si>
  <si>
    <t>Eu, ug/L</t>
  </si>
  <si>
    <t>Fe, ug/L</t>
  </si>
  <si>
    <t>Ga, ug/L</t>
  </si>
  <si>
    <t>Gd, ug/L</t>
  </si>
  <si>
    <t>Ge, ug/L</t>
  </si>
  <si>
    <t>Ho, ug/L</t>
  </si>
  <si>
    <t>La, ug/L</t>
  </si>
  <si>
    <t>Li, ug/L</t>
  </si>
  <si>
    <t>Mn, ug/L</t>
  </si>
  <si>
    <t>Mo, ug/L</t>
  </si>
  <si>
    <t>Nd, ug/L</t>
  </si>
  <si>
    <t>Ni, ug/L</t>
  </si>
  <si>
    <t>Pb, ug/L</t>
  </si>
  <si>
    <t>Pr, ug/L</t>
  </si>
  <si>
    <t>Rb, ug/L</t>
  </si>
  <si>
    <t>Sb, ug/L</t>
  </si>
  <si>
    <t>Se, ug/L</t>
  </si>
  <si>
    <t>Si, mg/L</t>
  </si>
  <si>
    <t>Sm, ug/L</t>
  </si>
  <si>
    <t>Sr, ug/L</t>
  </si>
  <si>
    <t>Tb, ug/L</t>
  </si>
  <si>
    <t>Th, ug/L</t>
  </si>
  <si>
    <t>Tl, ug/L</t>
  </si>
  <si>
    <t>Tm, ug/L</t>
  </si>
  <si>
    <t>U, ug/L</t>
  </si>
  <si>
    <t>V, ug/L</t>
  </si>
  <si>
    <t>W, ug/L</t>
  </si>
  <si>
    <t>Y, ug/L</t>
  </si>
  <si>
    <t>Yb, ug/L</t>
  </si>
  <si>
    <t>Zn, ug/L</t>
  </si>
  <si>
    <t>Hg, ng/L</t>
  </si>
  <si>
    <t>01AK-1027b</t>
  </si>
  <si>
    <t>NA</t>
  </si>
  <si>
    <t>Ca, mg/L</t>
  </si>
  <si>
    <t>Na, mg/L</t>
  </si>
  <si>
    <t>K, mg/L</t>
  </si>
  <si>
    <t>Mg, mg/L</t>
  </si>
  <si>
    <r>
      <t>Alkalinity, mg/LCaCO</t>
    </r>
    <r>
      <rPr>
        <vertAlign val="subscript"/>
        <sz val="12"/>
        <rFont val="Times New Roman"/>
        <family val="1"/>
      </rPr>
      <t>3</t>
    </r>
  </si>
  <si>
    <t>F, mg/L</t>
  </si>
  <si>
    <t>Cl, mg/L</t>
  </si>
  <si>
    <r>
      <t>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0"/>
      </rPr>
      <t>, mg/L</t>
    </r>
  </si>
  <si>
    <r>
      <t>SO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0"/>
      </rPr>
      <t>, mg/L</t>
    </r>
  </si>
  <si>
    <t>Water Temperature, C</t>
  </si>
  <si>
    <t>S, %</t>
  </si>
  <si>
    <t>Hg, ppm</t>
  </si>
  <si>
    <t>Au, ppm</t>
  </si>
  <si>
    <t>Al, %</t>
  </si>
  <si>
    <t xml:space="preserve">Ca,% </t>
  </si>
  <si>
    <t>Fe, %</t>
  </si>
  <si>
    <t>K, %</t>
  </si>
  <si>
    <t>Mg, %</t>
  </si>
  <si>
    <t>Na, %</t>
  </si>
  <si>
    <t>Ag, ppm</t>
  </si>
  <si>
    <t>As, ppm</t>
  </si>
  <si>
    <t>Ba, ppm</t>
  </si>
  <si>
    <t>Be, ppm</t>
  </si>
  <si>
    <t>Bi, ppm</t>
  </si>
  <si>
    <t>Cd, ppm</t>
  </si>
  <si>
    <t>Co, ppm</t>
  </si>
  <si>
    <t>Cr, ppm</t>
  </si>
  <si>
    <t>Cu, ppm</t>
  </si>
  <si>
    <t>Mn, ppm</t>
  </si>
  <si>
    <t>Ni, ppm</t>
  </si>
  <si>
    <t>Pb, ppm</t>
  </si>
  <si>
    <t>Sb, ppm</t>
  </si>
  <si>
    <t>Tl, ppm</t>
  </si>
  <si>
    <t>V, ppm</t>
  </si>
  <si>
    <t>Zn, ppm</t>
  </si>
  <si>
    <t>Ti, %</t>
  </si>
  <si>
    <t>Ce, ppm</t>
  </si>
  <si>
    <t>Cs, ppm</t>
  </si>
  <si>
    <t>Dy, ppm</t>
  </si>
  <si>
    <t>Er, ppm</t>
  </si>
  <si>
    <t>Eu, ppm</t>
  </si>
  <si>
    <t>Ga, ppm</t>
  </si>
  <si>
    <t>Gd, ppm</t>
  </si>
  <si>
    <t>Ge, ppm</t>
  </si>
  <si>
    <t>Ho, ppm</t>
  </si>
  <si>
    <t>In, ppm</t>
  </si>
  <si>
    <t>La, ppm</t>
  </si>
  <si>
    <t>Li, ppm</t>
  </si>
  <si>
    <t>Mo, ppm</t>
  </si>
  <si>
    <t>Nb, ppm</t>
  </si>
  <si>
    <t>Nd, ppm</t>
  </si>
  <si>
    <t>Pr, ppm</t>
  </si>
  <si>
    <t>Rb, ppm</t>
  </si>
  <si>
    <t>Re, ppm</t>
  </si>
  <si>
    <t>Sc, ppm</t>
  </si>
  <si>
    <t>Se, ppm</t>
  </si>
  <si>
    <t>Sm, ppm</t>
  </si>
  <si>
    <t>C-138468</t>
  </si>
  <si>
    <t>C-138469</t>
  </si>
  <si>
    <t>C-138470</t>
  </si>
  <si>
    <t>C-138471</t>
  </si>
  <si>
    <t>C-138472</t>
  </si>
  <si>
    <t>C-138473</t>
  </si>
  <si>
    <t>C-138474</t>
  </si>
  <si>
    <t>C-138595</t>
  </si>
  <si>
    <t>C-138596</t>
  </si>
  <si>
    <t>99AK-41A</t>
  </si>
  <si>
    <t>C-138597</t>
  </si>
  <si>
    <t>99AK-41B</t>
  </si>
  <si>
    <t>C-138598</t>
  </si>
  <si>
    <t>LabNo.</t>
  </si>
  <si>
    <t>01AK-1001</t>
  </si>
  <si>
    <t>01AK-1002A</t>
  </si>
  <si>
    <t>01AK-1002B</t>
  </si>
  <si>
    <t>01AK-1003</t>
  </si>
  <si>
    <t>01AK-1004</t>
  </si>
  <si>
    <t>01AK-1005</t>
  </si>
  <si>
    <t>01AK-1006</t>
  </si>
  <si>
    <t>01AK-1007</t>
  </si>
  <si>
    <t>01AK-1008</t>
  </si>
  <si>
    <t>01AK-1011</t>
  </si>
  <si>
    <t>01AK-1012</t>
  </si>
  <si>
    <t>01AK-1013</t>
  </si>
  <si>
    <t>01AK-1014</t>
  </si>
  <si>
    <t>01AK-1015</t>
  </si>
  <si>
    <t>01AK-1016</t>
  </si>
  <si>
    <t>01AK-1017</t>
  </si>
  <si>
    <t>01AK-1018</t>
  </si>
  <si>
    <t>01AK-1019</t>
  </si>
  <si>
    <t>01AK-1020</t>
  </si>
  <si>
    <t>01AK-1021</t>
  </si>
  <si>
    <t>01AK-1022</t>
  </si>
  <si>
    <t>01AK-1023</t>
  </si>
  <si>
    <t>01AK-1024</t>
  </si>
  <si>
    <t>01AK-1025</t>
  </si>
  <si>
    <t>01AK-1026</t>
  </si>
  <si>
    <t>01AK-1028</t>
  </si>
  <si>
    <t>01AK-1029</t>
  </si>
  <si>
    <t>01AK-1030</t>
  </si>
  <si>
    <t>01AK-1031</t>
  </si>
  <si>
    <t>flow rate, cfs</t>
  </si>
  <si>
    <t>pH</t>
  </si>
  <si>
    <t>DO</t>
  </si>
  <si>
    <t>C-138435</t>
  </si>
  <si>
    <t>C-138436</t>
  </si>
  <si>
    <t>C-138437</t>
  </si>
  <si>
    <t>C-138438</t>
  </si>
  <si>
    <t>C-138439</t>
  </si>
  <si>
    <t>C-138440</t>
  </si>
  <si>
    <t>C-138441</t>
  </si>
  <si>
    <t>C-138442</t>
  </si>
  <si>
    <t>C-138443</t>
  </si>
  <si>
    <t>C-138444</t>
  </si>
  <si>
    <t>C-138445</t>
  </si>
  <si>
    <t>C-138446</t>
  </si>
  <si>
    <t>C-138447</t>
  </si>
  <si>
    <t>C-138448</t>
  </si>
  <si>
    <t>C-138449</t>
  </si>
  <si>
    <t>C-138450</t>
  </si>
  <si>
    <t>C-138451</t>
  </si>
  <si>
    <t>C-138452</t>
  </si>
  <si>
    <t>C-138453</t>
  </si>
  <si>
    <t>C-138454</t>
  </si>
  <si>
    <t>C-138455</t>
  </si>
  <si>
    <t>C-138456</t>
  </si>
  <si>
    <t>C-138457</t>
  </si>
  <si>
    <t>C-138458</t>
  </si>
  <si>
    <t>C-138459</t>
  </si>
  <si>
    <t>C-138460</t>
  </si>
  <si>
    <t>C-138461</t>
  </si>
  <si>
    <t>C-138462</t>
  </si>
  <si>
    <t>99AK-28A</t>
  </si>
  <si>
    <t>C-138463</t>
  </si>
  <si>
    <t>99AK-28B</t>
  </si>
  <si>
    <t>C-138464</t>
  </si>
  <si>
    <t>C-138465</t>
  </si>
  <si>
    <t>C-138466</t>
  </si>
  <si>
    <t>C-138467</t>
  </si>
  <si>
    <t>C-197572</t>
  </si>
  <si>
    <t>C-197573</t>
  </si>
  <si>
    <t>C-197574</t>
  </si>
  <si>
    <t>C-197575</t>
  </si>
  <si>
    <t>C-197576</t>
  </si>
  <si>
    <t>C-197577</t>
  </si>
  <si>
    <t>C-197578</t>
  </si>
  <si>
    <t>C-197579</t>
  </si>
  <si>
    <t>C-197580</t>
  </si>
  <si>
    <t>C-197585</t>
  </si>
  <si>
    <t>01AK-1027a</t>
  </si>
  <si>
    <t>C-138599</t>
  </si>
  <si>
    <t>C-138600</t>
  </si>
  <si>
    <t>C-138601</t>
  </si>
  <si>
    <t>99AK-45A</t>
  </si>
  <si>
    <t>C-138602</t>
  </si>
  <si>
    <t>99AK-45B</t>
  </si>
  <si>
    <t>FieldNo.</t>
  </si>
  <si>
    <t>field blank</t>
  </si>
  <si>
    <t>C-197551</t>
  </si>
  <si>
    <t>C-197552</t>
  </si>
  <si>
    <t>C-197553</t>
  </si>
  <si>
    <t>C-197554</t>
  </si>
  <si>
    <t>C-197555</t>
  </si>
  <si>
    <t>C-197556</t>
  </si>
  <si>
    <t>C-197557</t>
  </si>
  <si>
    <t>C-197558</t>
  </si>
  <si>
    <t>C-197559</t>
  </si>
  <si>
    <t>C-197560</t>
  </si>
  <si>
    <t>C-197561</t>
  </si>
  <si>
    <t>C-197562</t>
  </si>
  <si>
    <t>C-197563</t>
  </si>
  <si>
    <t>C-197564</t>
  </si>
  <si>
    <t>C-197565</t>
  </si>
  <si>
    <t>C-197566</t>
  </si>
  <si>
    <t>C-197567</t>
  </si>
  <si>
    <t>C-197568</t>
  </si>
  <si>
    <t>C-197569</t>
  </si>
  <si>
    <t>C-197570</t>
  </si>
  <si>
    <t>C-197571</t>
  </si>
  <si>
    <t>&lt;0.1</t>
  </si>
  <si>
    <t>&lt; 0.01</t>
  </si>
  <si>
    <t>&lt; 0.005</t>
  </si>
  <si>
    <t>&lt; 0.02</t>
  </si>
  <si>
    <t>&lt;0.01</t>
  </si>
  <si>
    <t>&lt;0.02</t>
  </si>
  <si>
    <t>&lt;1</t>
  </si>
  <si>
    <t>Field No.</t>
  </si>
  <si>
    <t>Latitude</t>
  </si>
  <si>
    <t>Longitude</t>
  </si>
  <si>
    <t>99AKSS01</t>
  </si>
  <si>
    <t>99AKSS01X</t>
  </si>
  <si>
    <t>99AKSS02</t>
  </si>
  <si>
    <t>99AKSS03</t>
  </si>
  <si>
    <t>99AKSS04</t>
  </si>
  <si>
    <t>99AKSS05</t>
  </si>
  <si>
    <t>99AKSS05X</t>
  </si>
  <si>
    <t>99AKSS06</t>
  </si>
  <si>
    <t>99AKSS07</t>
  </si>
  <si>
    <t>99AKSS08</t>
  </si>
  <si>
    <t>99AKSS09</t>
  </si>
  <si>
    <t>99AKSS09X</t>
  </si>
  <si>
    <t>99AKSS10</t>
  </si>
  <si>
    <t>99AKSS1-10</t>
  </si>
  <si>
    <t>99AKSS11</t>
  </si>
  <si>
    <t>99AKSS1-11</t>
  </si>
  <si>
    <t>99AKSS12</t>
  </si>
  <si>
    <t>99AKSS13</t>
  </si>
  <si>
    <t>99AKSS13X</t>
  </si>
  <si>
    <t>99AKSS14</t>
  </si>
  <si>
    <t>99AKSS15</t>
  </si>
  <si>
    <t>99AKSS1-15</t>
  </si>
  <si>
    <t>99AKSS16</t>
  </si>
  <si>
    <t>99AKSS17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</si>
</sst>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99AK-&quot;0"/>
    <numFmt numFmtId="165" formatCode="0.000_)"/>
    <numFmt numFmtId="166" formatCode="0.00_)"/>
    <numFmt numFmtId="167" formatCode="0.0_)"/>
    <numFmt numFmtId="168" formatCode="0.0000_)"/>
    <numFmt numFmtId="169" formatCode="&quot;98AK-&quot;0"/>
    <numFmt numFmtId="170" formatCode="0_)"/>
    <numFmt numFmtId="171" formatCode="&quot;98AK-&quot;00"/>
    <numFmt numFmtId="172" formatCode="0.00000"/>
    <numFmt numFmtId="173" formatCode="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%"/>
    <numFmt numFmtId="180" formatCode="&quot;$&quot;#,##0.000"/>
    <numFmt numFmtId="181" formatCode="#,##0.000"/>
    <numFmt numFmtId="182" formatCode="&quot;$&quot;#,##0.0"/>
    <numFmt numFmtId="183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0"/>
      <name val="GillSans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 quotePrefix="1">
      <alignment horizontal="right"/>
    </xf>
    <xf numFmtId="174" fontId="0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 quotePrefix="1">
      <alignment horizontal="right"/>
    </xf>
    <xf numFmtId="174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 quotePrefix="1">
      <alignment horizontal="center"/>
    </xf>
    <xf numFmtId="172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73" fontId="3" fillId="0" borderId="7" xfId="0" applyNumberFormat="1" applyFont="1" applyFill="1" applyBorder="1" applyAlignment="1">
      <alignment horizontal="center" wrapText="1"/>
    </xf>
    <xf numFmtId="173" fontId="3" fillId="0" borderId="7" xfId="0" applyNumberFormat="1" applyFont="1" applyFill="1" applyBorder="1" applyAlignment="1">
      <alignment horizontal="center"/>
    </xf>
    <xf numFmtId="173" fontId="5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wrapText="1"/>
    </xf>
    <xf numFmtId="174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17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173" fontId="1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1" fontId="1" fillId="0" borderId="5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2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17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us_a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90"/>
  <sheetViews>
    <sheetView tabSelected="1" view="pageBreakPreview" zoomScale="125" zoomScaleSheetLayoutView="125" workbookViewId="0" topLeftCell="A1">
      <selection activeCell="B4" sqref="B4"/>
    </sheetView>
  </sheetViews>
  <sheetFormatPr defaultColWidth="11.421875" defaultRowHeight="12.75"/>
  <cols>
    <col min="1" max="1" width="11.7109375" style="36" customWidth="1"/>
    <col min="2" max="2" width="11.8515625" style="36" customWidth="1"/>
    <col min="3" max="3" width="15.28125" style="36" customWidth="1"/>
    <col min="4" max="5" width="11.8515625" style="100" customWidth="1"/>
    <col min="6" max="6" width="11.8515625" style="40" customWidth="1"/>
    <col min="7" max="7" width="12.421875" style="37" bestFit="1" customWidth="1"/>
    <col min="8" max="8" width="15.421875" style="38" customWidth="1"/>
    <col min="9" max="9" width="11.8515625" style="40" customWidth="1"/>
    <col min="10" max="10" width="11.8515625" style="37" customWidth="1"/>
    <col min="11" max="11" width="11.8515625" style="38" customWidth="1"/>
    <col min="12" max="12" width="9.140625" style="40" bestFit="1" customWidth="1"/>
    <col min="13" max="13" width="9.28125" style="38" bestFit="1" customWidth="1"/>
    <col min="14" max="14" width="8.28125" style="37" bestFit="1" customWidth="1"/>
    <col min="15" max="15" width="9.421875" style="37" bestFit="1" customWidth="1"/>
    <col min="16" max="16" width="13.421875" style="40" bestFit="1" customWidth="1"/>
    <col min="17" max="17" width="7.8515625" style="37" bestFit="1" customWidth="1"/>
    <col min="18" max="18" width="8.421875" style="37" bestFit="1" customWidth="1"/>
    <col min="19" max="19" width="10.8515625" style="38" bestFit="1" customWidth="1"/>
    <col min="20" max="20" width="11.28125" style="38" bestFit="1" customWidth="1"/>
    <col min="21" max="21" width="8.421875" style="37" bestFit="1" customWidth="1"/>
    <col min="22" max="22" width="8.00390625" style="38" bestFit="1" customWidth="1"/>
    <col min="23" max="24" width="8.421875" style="38" bestFit="1" customWidth="1"/>
    <col min="25" max="25" width="8.421875" style="37" bestFit="1" customWidth="1"/>
    <col min="26" max="26" width="7.421875" style="37" bestFit="1" customWidth="1"/>
    <col min="27" max="27" width="8.7109375" style="37" bestFit="1" customWidth="1"/>
    <col min="28" max="28" width="9.140625" style="37" bestFit="1" customWidth="1"/>
    <col min="29" max="29" width="8.7109375" style="37" bestFit="1" customWidth="1"/>
    <col min="30" max="30" width="8.28125" style="38" bestFit="1" customWidth="1"/>
    <col min="31" max="31" width="8.421875" style="37" bestFit="1" customWidth="1"/>
    <col min="32" max="32" width="8.421875" style="38" bestFit="1" customWidth="1"/>
    <col min="33" max="33" width="8.421875" style="39" bestFit="1" customWidth="1"/>
    <col min="34" max="34" width="8.00390625" style="39" bestFit="1" customWidth="1"/>
    <col min="35" max="35" width="8.28125" style="39" bestFit="1" customWidth="1"/>
    <col min="36" max="36" width="8.28125" style="40" bestFit="1" customWidth="1"/>
    <col min="37" max="37" width="8.421875" style="37" bestFit="1" customWidth="1"/>
    <col min="38" max="38" width="8.7109375" style="39" bestFit="1" customWidth="1"/>
    <col min="39" max="39" width="8.421875" style="37" bestFit="1" customWidth="1"/>
    <col min="40" max="40" width="8.7109375" style="37" bestFit="1" customWidth="1"/>
    <col min="41" max="41" width="8.28125" style="37" bestFit="1" customWidth="1"/>
    <col min="42" max="42" width="7.7109375" style="37" bestFit="1" customWidth="1"/>
    <col min="43" max="43" width="9.00390625" style="38" bestFit="1" customWidth="1"/>
    <col min="44" max="44" width="9.140625" style="37" bestFit="1" customWidth="1"/>
    <col min="45" max="45" width="8.8515625" style="37" bestFit="1" customWidth="1"/>
    <col min="46" max="46" width="8.140625" style="38" bestFit="1" customWidth="1"/>
    <col min="47" max="47" width="8.421875" style="37" bestFit="1" customWidth="1"/>
    <col min="48" max="48" width="8.00390625" style="37" bestFit="1" customWidth="1"/>
    <col min="49" max="50" width="8.421875" style="37" bestFit="1" customWidth="1"/>
    <col min="51" max="52" width="8.28125" style="38" bestFit="1" customWidth="1"/>
    <col min="53" max="53" width="8.8515625" style="37" bestFit="1" customWidth="1"/>
    <col min="54" max="54" width="8.00390625" style="40" bestFit="1" customWidth="1"/>
    <col min="55" max="55" width="8.421875" style="39" bestFit="1" customWidth="1"/>
    <col min="56" max="56" width="8.28125" style="37" bestFit="1" customWidth="1"/>
    <col min="57" max="57" width="7.7109375" style="37" bestFit="1" customWidth="1"/>
    <col min="58" max="58" width="8.8515625" style="39" bestFit="1" customWidth="1"/>
    <col min="59" max="60" width="7.421875" style="37" bestFit="1" customWidth="1"/>
    <col min="61" max="61" width="8.140625" style="37" bestFit="1" customWidth="1"/>
    <col min="62" max="62" width="7.421875" style="37" bestFit="1" customWidth="1"/>
    <col min="63" max="63" width="8.7109375" style="37" bestFit="1" customWidth="1"/>
    <col min="64" max="64" width="8.28125" style="38" bestFit="1" customWidth="1"/>
    <col min="65" max="65" width="8.421875" style="40" bestFit="1" customWidth="1"/>
    <col min="66" max="16384" width="11.8515625" style="36" customWidth="1"/>
  </cols>
  <sheetData>
    <row r="1" spans="1:65" s="16" customFormat="1" ht="21" customHeight="1">
      <c r="A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02"/>
      <c r="AC1" s="102"/>
      <c r="AD1" s="103"/>
      <c r="AE1" s="102"/>
      <c r="AF1" s="103"/>
      <c r="AG1" s="104"/>
      <c r="AH1" s="104"/>
      <c r="AI1" s="104"/>
      <c r="AJ1" s="105"/>
      <c r="AK1" s="102"/>
      <c r="AL1" s="104"/>
      <c r="AM1" s="102"/>
      <c r="AN1" s="102"/>
      <c r="AO1" s="102"/>
      <c r="AP1" s="102"/>
      <c r="AQ1" s="103"/>
      <c r="AR1" s="102"/>
      <c r="AS1" s="102"/>
      <c r="AT1" s="103"/>
      <c r="AU1" s="102"/>
      <c r="AV1" s="102"/>
      <c r="AW1" s="102"/>
      <c r="AX1" s="102"/>
      <c r="AY1" s="103"/>
      <c r="AZ1" s="103"/>
      <c r="BA1" s="102"/>
      <c r="BB1" s="105"/>
      <c r="BC1" s="104"/>
      <c r="BD1" s="102"/>
      <c r="BE1" s="102"/>
      <c r="BF1" s="104"/>
      <c r="BG1" s="102"/>
      <c r="BH1" s="102"/>
      <c r="BI1" s="102"/>
      <c r="BJ1" s="102"/>
      <c r="BK1" s="102"/>
      <c r="BL1" s="103"/>
      <c r="BM1" s="105"/>
    </row>
    <row r="2" spans="1:65" s="16" customFormat="1" ht="21" customHeight="1">
      <c r="A2" s="16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02"/>
      <c r="AC2" s="102"/>
      <c r="AD2" s="103"/>
      <c r="AE2" s="102"/>
      <c r="AF2" s="103"/>
      <c r="AG2" s="104"/>
      <c r="AH2" s="104"/>
      <c r="AI2" s="104"/>
      <c r="AJ2" s="105"/>
      <c r="AK2" s="102"/>
      <c r="AL2" s="104"/>
      <c r="AM2" s="102"/>
      <c r="AN2" s="102"/>
      <c r="AO2" s="102"/>
      <c r="AP2" s="102"/>
      <c r="AQ2" s="103"/>
      <c r="AR2" s="102"/>
      <c r="AS2" s="102"/>
      <c r="AT2" s="103"/>
      <c r="AU2" s="102"/>
      <c r="AV2" s="102"/>
      <c r="AW2" s="102"/>
      <c r="AX2" s="102"/>
      <c r="AY2" s="103"/>
      <c r="AZ2" s="103"/>
      <c r="BA2" s="102"/>
      <c r="BB2" s="105"/>
      <c r="BC2" s="104"/>
      <c r="BD2" s="102"/>
      <c r="BE2" s="102"/>
      <c r="BF2" s="104"/>
      <c r="BG2" s="102"/>
      <c r="BH2" s="102"/>
      <c r="BI2" s="102"/>
      <c r="BJ2" s="102"/>
      <c r="BK2" s="102"/>
      <c r="BL2" s="103"/>
      <c r="BM2" s="105"/>
    </row>
    <row r="3" spans="4:65" s="16" customFormat="1" ht="12">
      <c r="D3" s="106"/>
      <c r="E3" s="106"/>
      <c r="F3" s="105"/>
      <c r="G3" s="102"/>
      <c r="H3" s="103"/>
      <c r="I3" s="105"/>
      <c r="J3" s="102"/>
      <c r="K3" s="103"/>
      <c r="L3" s="105"/>
      <c r="M3" s="103"/>
      <c r="N3" s="102"/>
      <c r="O3" s="102"/>
      <c r="P3" s="105"/>
      <c r="Q3" s="102"/>
      <c r="R3" s="102"/>
      <c r="S3" s="103"/>
      <c r="T3" s="103"/>
      <c r="U3" s="102"/>
      <c r="V3" s="103"/>
      <c r="W3" s="103"/>
      <c r="X3" s="103"/>
      <c r="Y3" s="102"/>
      <c r="Z3" s="102"/>
      <c r="AA3" s="102"/>
      <c r="AB3" s="102"/>
      <c r="AC3" s="102"/>
      <c r="AD3" s="103"/>
      <c r="AE3" s="102"/>
      <c r="AF3" s="103"/>
      <c r="AG3" s="104"/>
      <c r="AH3" s="104"/>
      <c r="AI3" s="104"/>
      <c r="AJ3" s="105"/>
      <c r="AK3" s="102"/>
      <c r="AL3" s="104"/>
      <c r="AM3" s="102"/>
      <c r="AN3" s="102"/>
      <c r="AO3" s="102"/>
      <c r="AP3" s="102"/>
      <c r="AQ3" s="103"/>
      <c r="AR3" s="102"/>
      <c r="AS3" s="102"/>
      <c r="AT3" s="103"/>
      <c r="AU3" s="102"/>
      <c r="AV3" s="102"/>
      <c r="AW3" s="102"/>
      <c r="AX3" s="102"/>
      <c r="AY3" s="103"/>
      <c r="AZ3" s="103"/>
      <c r="BA3" s="102"/>
      <c r="BB3" s="105"/>
      <c r="BC3" s="104"/>
      <c r="BD3" s="102"/>
      <c r="BE3" s="102"/>
      <c r="BF3" s="104"/>
      <c r="BG3" s="102"/>
      <c r="BH3" s="102"/>
      <c r="BI3" s="102"/>
      <c r="BJ3" s="102"/>
      <c r="BK3" s="102"/>
      <c r="BL3" s="103"/>
      <c r="BM3" s="105"/>
    </row>
    <row r="4" spans="1:70" s="53" customFormat="1" ht="31.5">
      <c r="A4" s="41" t="s">
        <v>14</v>
      </c>
      <c r="B4" s="42" t="s">
        <v>203</v>
      </c>
      <c r="C4" s="42" t="s">
        <v>288</v>
      </c>
      <c r="D4" s="43" t="s">
        <v>11</v>
      </c>
      <c r="E4" s="43" t="s">
        <v>12</v>
      </c>
      <c r="F4" s="44" t="s">
        <v>13</v>
      </c>
      <c r="G4" s="45" t="s">
        <v>233</v>
      </c>
      <c r="H4" s="46" t="s">
        <v>142</v>
      </c>
      <c r="I4" s="44" t="s">
        <v>10</v>
      </c>
      <c r="J4" s="45" t="s">
        <v>234</v>
      </c>
      <c r="K4" s="47" t="s">
        <v>235</v>
      </c>
      <c r="L4" s="44" t="s">
        <v>133</v>
      </c>
      <c r="M4" s="48" t="s">
        <v>134</v>
      </c>
      <c r="N4" s="45" t="s">
        <v>135</v>
      </c>
      <c r="O4" s="45" t="s">
        <v>136</v>
      </c>
      <c r="P4" s="49" t="s">
        <v>137</v>
      </c>
      <c r="Q4" s="45" t="s">
        <v>138</v>
      </c>
      <c r="R4" s="45" t="s">
        <v>139</v>
      </c>
      <c r="S4" s="47" t="s">
        <v>140</v>
      </c>
      <c r="T4" s="47" t="s">
        <v>141</v>
      </c>
      <c r="U4" s="45" t="s">
        <v>86</v>
      </c>
      <c r="V4" s="47" t="s">
        <v>87</v>
      </c>
      <c r="W4" s="47" t="s">
        <v>88</v>
      </c>
      <c r="X4" s="47" t="s">
        <v>89</v>
      </c>
      <c r="Y4" s="45" t="s">
        <v>90</v>
      </c>
      <c r="Z4" s="45" t="s">
        <v>91</v>
      </c>
      <c r="AA4" s="45" t="s">
        <v>92</v>
      </c>
      <c r="AB4" s="45" t="s">
        <v>93</v>
      </c>
      <c r="AC4" s="45" t="s">
        <v>94</v>
      </c>
      <c r="AD4" s="47" t="s">
        <v>95</v>
      </c>
      <c r="AE4" s="45" t="s">
        <v>96</v>
      </c>
      <c r="AF4" s="47" t="s">
        <v>97</v>
      </c>
      <c r="AG4" s="50" t="s">
        <v>98</v>
      </c>
      <c r="AH4" s="50" t="s">
        <v>99</v>
      </c>
      <c r="AI4" s="50" t="s">
        <v>100</v>
      </c>
      <c r="AJ4" s="44" t="s">
        <v>101</v>
      </c>
      <c r="AK4" s="45" t="s">
        <v>102</v>
      </c>
      <c r="AL4" s="50" t="s">
        <v>103</v>
      </c>
      <c r="AM4" s="45" t="s">
        <v>104</v>
      </c>
      <c r="AN4" s="45" t="s">
        <v>105</v>
      </c>
      <c r="AO4" s="45" t="s">
        <v>106</v>
      </c>
      <c r="AP4" s="45" t="s">
        <v>107</v>
      </c>
      <c r="AQ4" s="47" t="s">
        <v>108</v>
      </c>
      <c r="AR4" s="45" t="s">
        <v>109</v>
      </c>
      <c r="AS4" s="45" t="s">
        <v>110</v>
      </c>
      <c r="AT4" s="47" t="s">
        <v>111</v>
      </c>
      <c r="AU4" s="45" t="s">
        <v>112</v>
      </c>
      <c r="AV4" s="45" t="s">
        <v>113</v>
      </c>
      <c r="AW4" s="45" t="s">
        <v>114</v>
      </c>
      <c r="AX4" s="45" t="s">
        <v>115</v>
      </c>
      <c r="AY4" s="47" t="s">
        <v>116</v>
      </c>
      <c r="AZ4" s="47" t="s">
        <v>117</v>
      </c>
      <c r="BA4" s="45" t="s">
        <v>118</v>
      </c>
      <c r="BB4" s="44" t="s">
        <v>119</v>
      </c>
      <c r="BC4" s="50" t="s">
        <v>120</v>
      </c>
      <c r="BD4" s="45" t="s">
        <v>121</v>
      </c>
      <c r="BE4" s="45" t="s">
        <v>122</v>
      </c>
      <c r="BF4" s="50" t="s">
        <v>123</v>
      </c>
      <c r="BG4" s="45" t="s">
        <v>124</v>
      </c>
      <c r="BH4" s="45" t="s">
        <v>125</v>
      </c>
      <c r="BI4" s="45" t="s">
        <v>126</v>
      </c>
      <c r="BJ4" s="45" t="s">
        <v>127</v>
      </c>
      <c r="BK4" s="45" t="s">
        <v>128</v>
      </c>
      <c r="BL4" s="47" t="s">
        <v>129</v>
      </c>
      <c r="BM4" s="51" t="s">
        <v>130</v>
      </c>
      <c r="BN4" s="52"/>
      <c r="BO4" s="52"/>
      <c r="BP4" s="52"/>
      <c r="BQ4" s="52"/>
      <c r="BR4" s="52"/>
    </row>
    <row r="5" spans="1:70" s="66" customFormat="1" ht="15">
      <c r="A5" s="54"/>
      <c r="B5" s="55"/>
      <c r="C5" s="55"/>
      <c r="D5" s="56"/>
      <c r="E5" s="56"/>
      <c r="F5" s="57"/>
      <c r="G5" s="58"/>
      <c r="H5" s="59"/>
      <c r="I5" s="57"/>
      <c r="J5" s="58"/>
      <c r="K5" s="60"/>
      <c r="L5" s="57"/>
      <c r="M5" s="61"/>
      <c r="N5" s="58"/>
      <c r="O5" s="58"/>
      <c r="P5" s="62"/>
      <c r="Q5" s="58"/>
      <c r="R5" s="58"/>
      <c r="S5" s="60"/>
      <c r="T5" s="60"/>
      <c r="U5" s="58"/>
      <c r="V5" s="60"/>
      <c r="W5" s="60"/>
      <c r="X5" s="60"/>
      <c r="Y5" s="58"/>
      <c r="Z5" s="58"/>
      <c r="AA5" s="58"/>
      <c r="AB5" s="58"/>
      <c r="AC5" s="58"/>
      <c r="AD5" s="60"/>
      <c r="AE5" s="58"/>
      <c r="AF5" s="60"/>
      <c r="AG5" s="63"/>
      <c r="AH5" s="63"/>
      <c r="AI5" s="63"/>
      <c r="AJ5" s="57"/>
      <c r="AK5" s="58"/>
      <c r="AL5" s="63"/>
      <c r="AM5" s="58"/>
      <c r="AN5" s="58"/>
      <c r="AO5" s="58"/>
      <c r="AP5" s="58"/>
      <c r="AQ5" s="60"/>
      <c r="AR5" s="58"/>
      <c r="AS5" s="58"/>
      <c r="AT5" s="60"/>
      <c r="AU5" s="58"/>
      <c r="AV5" s="58"/>
      <c r="AW5" s="58"/>
      <c r="AX5" s="58"/>
      <c r="AY5" s="60"/>
      <c r="AZ5" s="60"/>
      <c r="BA5" s="58"/>
      <c r="BB5" s="57"/>
      <c r="BC5" s="63"/>
      <c r="BD5" s="58"/>
      <c r="BE5" s="58"/>
      <c r="BF5" s="63"/>
      <c r="BG5" s="58"/>
      <c r="BH5" s="58"/>
      <c r="BI5" s="58"/>
      <c r="BJ5" s="58"/>
      <c r="BK5" s="58"/>
      <c r="BL5" s="60"/>
      <c r="BM5" s="64"/>
      <c r="BN5" s="65"/>
      <c r="BO5" s="65"/>
      <c r="BP5" s="65"/>
      <c r="BQ5" s="65"/>
      <c r="BR5" s="65"/>
    </row>
    <row r="6" spans="1:65" ht="13.5" customHeight="1">
      <c r="A6" s="67">
        <v>1</v>
      </c>
      <c r="B6" s="68" t="s">
        <v>236</v>
      </c>
      <c r="C6" s="69">
        <v>1</v>
      </c>
      <c r="D6" s="70">
        <v>64.44108316666667</v>
      </c>
      <c r="E6" s="70">
        <v>-144.86879383333334</v>
      </c>
      <c r="F6" s="71">
        <v>2650</v>
      </c>
      <c r="G6" s="35" t="s">
        <v>66</v>
      </c>
      <c r="H6" s="72">
        <v>0.2</v>
      </c>
      <c r="I6" s="71">
        <v>140</v>
      </c>
      <c r="J6" s="35">
        <v>7.82</v>
      </c>
      <c r="K6" s="72">
        <v>7.5</v>
      </c>
      <c r="L6" s="73">
        <v>28</v>
      </c>
      <c r="M6" s="74">
        <v>1.8</v>
      </c>
      <c r="N6" s="75">
        <v>1.7</v>
      </c>
      <c r="O6" s="75">
        <v>6.2</v>
      </c>
      <c r="P6" s="71">
        <v>99.94</v>
      </c>
      <c r="Q6" s="35" t="s">
        <v>65</v>
      </c>
      <c r="R6" s="35">
        <v>0.12</v>
      </c>
      <c r="S6" s="72">
        <v>5.1</v>
      </c>
      <c r="T6" s="72">
        <v>4.8</v>
      </c>
      <c r="U6" s="35" t="s">
        <v>62</v>
      </c>
      <c r="V6" s="72">
        <v>20</v>
      </c>
      <c r="W6" s="72">
        <v>8.6</v>
      </c>
      <c r="X6" s="72">
        <v>27</v>
      </c>
      <c r="Y6" s="35" t="s">
        <v>65</v>
      </c>
      <c r="Z6" s="35" t="s">
        <v>67</v>
      </c>
      <c r="AA6" s="35" t="s">
        <v>316</v>
      </c>
      <c r="AB6" s="35">
        <v>0.06</v>
      </c>
      <c r="AC6" s="35" t="s">
        <v>316</v>
      </c>
      <c r="AD6" s="72" t="s">
        <v>61</v>
      </c>
      <c r="AE6" s="35" t="s">
        <v>68</v>
      </c>
      <c r="AF6" s="72" t="s">
        <v>69</v>
      </c>
      <c r="AG6" s="76">
        <v>0.01</v>
      </c>
      <c r="AH6" s="76">
        <v>0.01</v>
      </c>
      <c r="AI6" s="76" t="s">
        <v>70</v>
      </c>
      <c r="AJ6" s="71" t="s">
        <v>64</v>
      </c>
      <c r="AK6" s="35" t="s">
        <v>71</v>
      </c>
      <c r="AL6" s="76" t="s">
        <v>72</v>
      </c>
      <c r="AM6" s="35" t="s">
        <v>73</v>
      </c>
      <c r="AN6" s="35" t="s">
        <v>315</v>
      </c>
      <c r="AO6" s="35">
        <v>0.03</v>
      </c>
      <c r="AP6" s="35" t="s">
        <v>79</v>
      </c>
      <c r="AQ6" s="72" t="s">
        <v>317</v>
      </c>
      <c r="AR6" s="35" t="s">
        <v>80</v>
      </c>
      <c r="AS6" s="35">
        <v>0.05</v>
      </c>
      <c r="AT6" s="72" t="s">
        <v>81</v>
      </c>
      <c r="AU6" s="35" t="s">
        <v>74</v>
      </c>
      <c r="AV6" s="35">
        <v>0.02</v>
      </c>
      <c r="AW6" s="35">
        <v>0.46</v>
      </c>
      <c r="AX6" s="35">
        <v>0.71</v>
      </c>
      <c r="AY6" s="72" t="s">
        <v>82</v>
      </c>
      <c r="AZ6" s="72">
        <v>3.08</v>
      </c>
      <c r="BA6" s="35" t="s">
        <v>316</v>
      </c>
      <c r="BB6" s="71">
        <v>110</v>
      </c>
      <c r="BC6" s="76" t="s">
        <v>70</v>
      </c>
      <c r="BD6" s="35" t="s">
        <v>76</v>
      </c>
      <c r="BE6" s="35" t="s">
        <v>75</v>
      </c>
      <c r="BF6" s="76" t="s">
        <v>70</v>
      </c>
      <c r="BG6" s="35">
        <v>2.6</v>
      </c>
      <c r="BH6" s="35">
        <v>1</v>
      </c>
      <c r="BI6" s="35" t="s">
        <v>77</v>
      </c>
      <c r="BJ6" s="35">
        <v>0.08</v>
      </c>
      <c r="BK6" s="35" t="s">
        <v>315</v>
      </c>
      <c r="BL6" s="72" t="s">
        <v>78</v>
      </c>
      <c r="BM6" s="77" t="s">
        <v>63</v>
      </c>
    </row>
    <row r="7" spans="1:65" ht="13.5" customHeight="1">
      <c r="A7" s="67">
        <v>2</v>
      </c>
      <c r="B7" s="68" t="s">
        <v>237</v>
      </c>
      <c r="C7" s="69">
        <v>2</v>
      </c>
      <c r="D7" s="70">
        <v>64.44411416666667</v>
      </c>
      <c r="E7" s="70">
        <v>-144.87506983333333</v>
      </c>
      <c r="F7" s="71">
        <v>2440</v>
      </c>
      <c r="G7" s="35">
        <v>0.0356</v>
      </c>
      <c r="H7" s="72">
        <v>1.8</v>
      </c>
      <c r="I7" s="71">
        <v>90</v>
      </c>
      <c r="J7" s="35">
        <v>7.81</v>
      </c>
      <c r="K7" s="72">
        <v>8</v>
      </c>
      <c r="L7" s="73">
        <v>20</v>
      </c>
      <c r="M7" s="74">
        <v>1.2</v>
      </c>
      <c r="N7" s="75">
        <v>1.4</v>
      </c>
      <c r="O7" s="75">
        <v>4</v>
      </c>
      <c r="P7" s="71">
        <v>65.17</v>
      </c>
      <c r="Q7" s="35" t="s">
        <v>65</v>
      </c>
      <c r="R7" s="35">
        <v>0.13</v>
      </c>
      <c r="S7" s="72">
        <v>3.7</v>
      </c>
      <c r="T7" s="72">
        <v>3.3</v>
      </c>
      <c r="U7" s="35" t="s">
        <v>62</v>
      </c>
      <c r="V7" s="72">
        <v>36</v>
      </c>
      <c r="W7" s="72">
        <v>2</v>
      </c>
      <c r="X7" s="72">
        <v>25</v>
      </c>
      <c r="Y7" s="35" t="s">
        <v>65</v>
      </c>
      <c r="Z7" s="35" t="s">
        <v>67</v>
      </c>
      <c r="AA7" s="35" t="s">
        <v>316</v>
      </c>
      <c r="AB7" s="35">
        <v>0.09</v>
      </c>
      <c r="AC7" s="35" t="s">
        <v>316</v>
      </c>
      <c r="AD7" s="72" t="s">
        <v>61</v>
      </c>
      <c r="AE7" s="35" t="s">
        <v>68</v>
      </c>
      <c r="AF7" s="72" t="s">
        <v>69</v>
      </c>
      <c r="AG7" s="76">
        <v>0.03</v>
      </c>
      <c r="AH7" s="76">
        <v>0.02</v>
      </c>
      <c r="AI7" s="76" t="s">
        <v>70</v>
      </c>
      <c r="AJ7" s="71" t="s">
        <v>64</v>
      </c>
      <c r="AK7" s="35" t="s">
        <v>71</v>
      </c>
      <c r="AL7" s="76">
        <v>0.02</v>
      </c>
      <c r="AM7" s="35" t="s">
        <v>73</v>
      </c>
      <c r="AN7" s="35" t="s">
        <v>315</v>
      </c>
      <c r="AO7" s="35">
        <v>0.078</v>
      </c>
      <c r="AP7" s="35" t="s">
        <v>79</v>
      </c>
      <c r="AQ7" s="72" t="s">
        <v>317</v>
      </c>
      <c r="AR7" s="35" t="s">
        <v>80</v>
      </c>
      <c r="AS7" s="35">
        <v>0.05</v>
      </c>
      <c r="AT7" s="72" t="s">
        <v>81</v>
      </c>
      <c r="AU7" s="35" t="s">
        <v>74</v>
      </c>
      <c r="AV7" s="35">
        <v>0.02</v>
      </c>
      <c r="AW7" s="35">
        <v>0.8</v>
      </c>
      <c r="AX7" s="35">
        <v>0.41</v>
      </c>
      <c r="AY7" s="72" t="s">
        <v>82</v>
      </c>
      <c r="AZ7" s="72">
        <v>2.3333333333333335</v>
      </c>
      <c r="BA7" s="35">
        <v>0.03</v>
      </c>
      <c r="BB7" s="71">
        <v>78</v>
      </c>
      <c r="BC7" s="76" t="s">
        <v>70</v>
      </c>
      <c r="BD7" s="35" t="s">
        <v>76</v>
      </c>
      <c r="BE7" s="35" t="s">
        <v>75</v>
      </c>
      <c r="BF7" s="76" t="s">
        <v>70</v>
      </c>
      <c r="BG7" s="35">
        <v>0.97</v>
      </c>
      <c r="BH7" s="35" t="s">
        <v>85</v>
      </c>
      <c r="BI7" s="35" t="s">
        <v>77</v>
      </c>
      <c r="BJ7" s="35">
        <v>0.1</v>
      </c>
      <c r="BK7" s="35">
        <v>0.02</v>
      </c>
      <c r="BL7" s="72" t="s">
        <v>78</v>
      </c>
      <c r="BM7" s="77">
        <v>14</v>
      </c>
    </row>
    <row r="8" spans="1:65" ht="13.5" customHeight="1">
      <c r="A8" s="67">
        <v>3</v>
      </c>
      <c r="B8" s="68" t="s">
        <v>238</v>
      </c>
      <c r="C8" s="69">
        <v>3</v>
      </c>
      <c r="D8" s="70">
        <v>64.44721483333333</v>
      </c>
      <c r="E8" s="70">
        <v>-144.87935566666667</v>
      </c>
      <c r="F8" s="71">
        <v>2300</v>
      </c>
      <c r="G8" s="35">
        <v>0.00548</v>
      </c>
      <c r="H8" s="72">
        <v>5.7</v>
      </c>
      <c r="I8" s="71">
        <v>100</v>
      </c>
      <c r="J8" s="35">
        <v>7.41</v>
      </c>
      <c r="K8" s="72">
        <v>7.5</v>
      </c>
      <c r="L8" s="73">
        <v>19</v>
      </c>
      <c r="M8" s="74">
        <v>1.6</v>
      </c>
      <c r="N8" s="75">
        <v>1.5</v>
      </c>
      <c r="O8" s="75">
        <v>3.7</v>
      </c>
      <c r="P8" s="71">
        <v>61.94</v>
      </c>
      <c r="Q8" s="35" t="s">
        <v>65</v>
      </c>
      <c r="R8" s="35">
        <v>0.1</v>
      </c>
      <c r="S8" s="72">
        <v>3.9</v>
      </c>
      <c r="T8" s="72">
        <v>3.9</v>
      </c>
      <c r="U8" s="35" t="s">
        <v>62</v>
      </c>
      <c r="V8" s="72">
        <v>39</v>
      </c>
      <c r="W8" s="72">
        <v>2</v>
      </c>
      <c r="X8" s="72">
        <v>21</v>
      </c>
      <c r="Y8" s="35" t="s">
        <v>65</v>
      </c>
      <c r="Z8" s="35" t="s">
        <v>67</v>
      </c>
      <c r="AA8" s="35">
        <v>0.04</v>
      </c>
      <c r="AB8" s="35">
        <v>0.1</v>
      </c>
      <c r="AC8" s="35" t="s">
        <v>316</v>
      </c>
      <c r="AD8" s="72" t="s">
        <v>61</v>
      </c>
      <c r="AE8" s="35" t="s">
        <v>68</v>
      </c>
      <c r="AF8" s="72">
        <v>0.9</v>
      </c>
      <c r="AG8" s="76">
        <v>0.03</v>
      </c>
      <c r="AH8" s="76">
        <v>0.02</v>
      </c>
      <c r="AI8" s="76" t="s">
        <v>70</v>
      </c>
      <c r="AJ8" s="71" t="s">
        <v>64</v>
      </c>
      <c r="AK8" s="35" t="s">
        <v>71</v>
      </c>
      <c r="AL8" s="76">
        <v>0.01</v>
      </c>
      <c r="AM8" s="35" t="s">
        <v>73</v>
      </c>
      <c r="AN8" s="35" t="s">
        <v>315</v>
      </c>
      <c r="AO8" s="35">
        <v>0.1</v>
      </c>
      <c r="AP8" s="35" t="s">
        <v>79</v>
      </c>
      <c r="AQ8" s="72" t="s">
        <v>317</v>
      </c>
      <c r="AR8" s="35" t="s">
        <v>80</v>
      </c>
      <c r="AS8" s="35">
        <v>0.1</v>
      </c>
      <c r="AT8" s="72" t="s">
        <v>81</v>
      </c>
      <c r="AU8" s="35" t="s">
        <v>74</v>
      </c>
      <c r="AV8" s="35">
        <v>0.02</v>
      </c>
      <c r="AW8" s="35">
        <v>1.2</v>
      </c>
      <c r="AX8" s="35">
        <v>0.31</v>
      </c>
      <c r="AY8" s="72" t="s">
        <v>82</v>
      </c>
      <c r="AZ8" s="72">
        <v>2.94</v>
      </c>
      <c r="BA8" s="35" t="s">
        <v>316</v>
      </c>
      <c r="BB8" s="71">
        <v>71</v>
      </c>
      <c r="BC8" s="76" t="s">
        <v>70</v>
      </c>
      <c r="BD8" s="35" t="s">
        <v>76</v>
      </c>
      <c r="BE8" s="35" t="s">
        <v>75</v>
      </c>
      <c r="BF8" s="76" t="s">
        <v>70</v>
      </c>
      <c r="BG8" s="35">
        <v>0.53</v>
      </c>
      <c r="BH8" s="35" t="s">
        <v>85</v>
      </c>
      <c r="BI8" s="35" t="s">
        <v>77</v>
      </c>
      <c r="BJ8" s="35">
        <v>0.2</v>
      </c>
      <c r="BK8" s="35">
        <v>0.02</v>
      </c>
      <c r="BL8" s="72" t="s">
        <v>78</v>
      </c>
      <c r="BM8" s="77" t="s">
        <v>63</v>
      </c>
    </row>
    <row r="9" spans="1:65" ht="13.5" customHeight="1">
      <c r="A9" s="67">
        <v>4</v>
      </c>
      <c r="B9" s="68" t="s">
        <v>239</v>
      </c>
      <c r="C9" s="69">
        <v>4</v>
      </c>
      <c r="D9" s="70">
        <v>64.44880266666667</v>
      </c>
      <c r="E9" s="70">
        <v>-144.88616283333334</v>
      </c>
      <c r="F9" s="71">
        <v>2160</v>
      </c>
      <c r="G9" s="35">
        <v>0.02</v>
      </c>
      <c r="H9" s="72">
        <v>6.3</v>
      </c>
      <c r="I9" s="71">
        <v>150</v>
      </c>
      <c r="J9" s="35">
        <v>7.7</v>
      </c>
      <c r="K9" s="72">
        <v>7.5</v>
      </c>
      <c r="L9" s="73">
        <v>28</v>
      </c>
      <c r="M9" s="74">
        <v>2.2</v>
      </c>
      <c r="N9" s="75">
        <v>1.4</v>
      </c>
      <c r="O9" s="75">
        <v>5.3</v>
      </c>
      <c r="P9" s="71">
        <v>80.67</v>
      </c>
      <c r="Q9" s="35" t="s">
        <v>65</v>
      </c>
      <c r="R9" s="35">
        <v>0.17</v>
      </c>
      <c r="S9" s="72">
        <v>4.4</v>
      </c>
      <c r="T9" s="72">
        <v>18</v>
      </c>
      <c r="U9" s="35" t="s">
        <v>62</v>
      </c>
      <c r="V9" s="72">
        <v>28</v>
      </c>
      <c r="W9" s="72">
        <v>2.7</v>
      </c>
      <c r="X9" s="72">
        <v>20</v>
      </c>
      <c r="Y9" s="35" t="s">
        <v>65</v>
      </c>
      <c r="Z9" s="35" t="s">
        <v>67</v>
      </c>
      <c r="AA9" s="35" t="s">
        <v>316</v>
      </c>
      <c r="AB9" s="35">
        <v>0.07</v>
      </c>
      <c r="AC9" s="35" t="s">
        <v>316</v>
      </c>
      <c r="AD9" s="72" t="s">
        <v>61</v>
      </c>
      <c r="AE9" s="35" t="s">
        <v>68</v>
      </c>
      <c r="AF9" s="72" t="s">
        <v>69</v>
      </c>
      <c r="AG9" s="76">
        <v>0.02</v>
      </c>
      <c r="AH9" s="76">
        <v>0.007</v>
      </c>
      <c r="AI9" s="76" t="s">
        <v>70</v>
      </c>
      <c r="AJ9" s="71" t="s">
        <v>64</v>
      </c>
      <c r="AK9" s="35" t="s">
        <v>71</v>
      </c>
      <c r="AL9" s="76">
        <v>0.02</v>
      </c>
      <c r="AM9" s="35" t="s">
        <v>73</v>
      </c>
      <c r="AN9" s="35" t="s">
        <v>315</v>
      </c>
      <c r="AO9" s="35">
        <v>0.03</v>
      </c>
      <c r="AP9" s="35" t="s">
        <v>79</v>
      </c>
      <c r="AQ9" s="72" t="s">
        <v>317</v>
      </c>
      <c r="AR9" s="35" t="s">
        <v>80</v>
      </c>
      <c r="AS9" s="35">
        <v>0.04</v>
      </c>
      <c r="AT9" s="72" t="s">
        <v>81</v>
      </c>
      <c r="AU9" s="35" t="s">
        <v>74</v>
      </c>
      <c r="AV9" s="35">
        <v>0.01</v>
      </c>
      <c r="AW9" s="35">
        <v>0.94</v>
      </c>
      <c r="AX9" s="35">
        <v>0.25</v>
      </c>
      <c r="AY9" s="72" t="s">
        <v>82</v>
      </c>
      <c r="AZ9" s="72">
        <v>3.313333333333333</v>
      </c>
      <c r="BA9" s="35" t="s">
        <v>316</v>
      </c>
      <c r="BB9" s="71">
        <v>120</v>
      </c>
      <c r="BC9" s="76" t="s">
        <v>70</v>
      </c>
      <c r="BD9" s="35" t="s">
        <v>76</v>
      </c>
      <c r="BE9" s="35" t="s">
        <v>75</v>
      </c>
      <c r="BF9" s="76" t="s">
        <v>70</v>
      </c>
      <c r="BG9" s="35">
        <v>0.73</v>
      </c>
      <c r="BH9" s="35" t="s">
        <v>85</v>
      </c>
      <c r="BI9" s="35" t="s">
        <v>77</v>
      </c>
      <c r="BJ9" s="35">
        <v>0.1</v>
      </c>
      <c r="BK9" s="35" t="s">
        <v>315</v>
      </c>
      <c r="BL9" s="72" t="s">
        <v>78</v>
      </c>
      <c r="BM9" s="77" t="s">
        <v>66</v>
      </c>
    </row>
    <row r="10" spans="1:65" ht="13.5" customHeight="1">
      <c r="A10" s="67">
        <v>5</v>
      </c>
      <c r="B10" s="68" t="s">
        <v>240</v>
      </c>
      <c r="C10" s="69">
        <v>5</v>
      </c>
      <c r="D10" s="70">
        <v>64.45186583333333</v>
      </c>
      <c r="E10" s="70">
        <v>-144.89659066666667</v>
      </c>
      <c r="F10" s="71">
        <v>1950</v>
      </c>
      <c r="G10" s="35">
        <v>0.193</v>
      </c>
      <c r="H10" s="72">
        <v>1.8</v>
      </c>
      <c r="I10" s="71">
        <v>180</v>
      </c>
      <c r="J10" s="35">
        <v>8.01</v>
      </c>
      <c r="K10" s="72">
        <v>7.5</v>
      </c>
      <c r="L10" s="73">
        <v>31</v>
      </c>
      <c r="M10" s="74">
        <v>2.4</v>
      </c>
      <c r="N10" s="75">
        <v>1.5</v>
      </c>
      <c r="O10" s="75">
        <v>6.2</v>
      </c>
      <c r="P10" s="71">
        <v>78.07</v>
      </c>
      <c r="Q10" s="35">
        <v>0.05</v>
      </c>
      <c r="R10" s="35">
        <v>0.15</v>
      </c>
      <c r="S10" s="72">
        <v>3.2</v>
      </c>
      <c r="T10" s="72">
        <v>26</v>
      </c>
      <c r="U10" s="35" t="s">
        <v>62</v>
      </c>
      <c r="V10" s="72">
        <v>25</v>
      </c>
      <c r="W10" s="72">
        <v>4.4</v>
      </c>
      <c r="X10" s="72">
        <v>24</v>
      </c>
      <c r="Y10" s="35" t="s">
        <v>65</v>
      </c>
      <c r="Z10" s="35" t="s">
        <v>67</v>
      </c>
      <c r="AA10" s="35" t="s">
        <v>316</v>
      </c>
      <c r="AB10" s="35">
        <v>0.04</v>
      </c>
      <c r="AC10" s="35" t="s">
        <v>316</v>
      </c>
      <c r="AD10" s="72" t="s">
        <v>61</v>
      </c>
      <c r="AE10" s="35" t="s">
        <v>68</v>
      </c>
      <c r="AF10" s="72" t="s">
        <v>69</v>
      </c>
      <c r="AG10" s="76" t="s">
        <v>315</v>
      </c>
      <c r="AH10" s="76">
        <v>0.005</v>
      </c>
      <c r="AI10" s="76" t="s">
        <v>70</v>
      </c>
      <c r="AJ10" s="71" t="s">
        <v>64</v>
      </c>
      <c r="AK10" s="35" t="s">
        <v>71</v>
      </c>
      <c r="AL10" s="76" t="s">
        <v>72</v>
      </c>
      <c r="AM10" s="35" t="s">
        <v>73</v>
      </c>
      <c r="AN10" s="35" t="s">
        <v>315</v>
      </c>
      <c r="AO10" s="35">
        <v>0.03</v>
      </c>
      <c r="AP10" s="35" t="s">
        <v>79</v>
      </c>
      <c r="AQ10" s="72" t="s">
        <v>317</v>
      </c>
      <c r="AR10" s="35" t="s">
        <v>80</v>
      </c>
      <c r="AS10" s="35">
        <v>0.06</v>
      </c>
      <c r="AT10" s="72" t="s">
        <v>81</v>
      </c>
      <c r="AU10" s="35" t="s">
        <v>74</v>
      </c>
      <c r="AV10" s="35" t="s">
        <v>315</v>
      </c>
      <c r="AW10" s="35">
        <v>1</v>
      </c>
      <c r="AX10" s="35">
        <v>0.16</v>
      </c>
      <c r="AY10" s="72" t="s">
        <v>82</v>
      </c>
      <c r="AZ10" s="72">
        <v>2.7533333333333334</v>
      </c>
      <c r="BA10" s="35" t="s">
        <v>316</v>
      </c>
      <c r="BB10" s="71">
        <v>120</v>
      </c>
      <c r="BC10" s="76" t="s">
        <v>70</v>
      </c>
      <c r="BD10" s="35" t="s">
        <v>76</v>
      </c>
      <c r="BE10" s="35" t="s">
        <v>75</v>
      </c>
      <c r="BF10" s="76" t="s">
        <v>70</v>
      </c>
      <c r="BG10" s="35">
        <v>1.9</v>
      </c>
      <c r="BH10" s="35" t="s">
        <v>85</v>
      </c>
      <c r="BI10" s="35" t="s">
        <v>77</v>
      </c>
      <c r="BJ10" s="35">
        <v>0.08</v>
      </c>
      <c r="BK10" s="35" t="s">
        <v>315</v>
      </c>
      <c r="BL10" s="72" t="s">
        <v>78</v>
      </c>
      <c r="BM10" s="77" t="s">
        <v>63</v>
      </c>
    </row>
    <row r="11" spans="1:65" ht="13.5" customHeight="1">
      <c r="A11" s="67">
        <v>6</v>
      </c>
      <c r="B11" s="68" t="s">
        <v>241</v>
      </c>
      <c r="C11" s="69">
        <v>6</v>
      </c>
      <c r="D11" s="70">
        <v>64.45966066666666</v>
      </c>
      <c r="E11" s="70">
        <v>-144.92376</v>
      </c>
      <c r="F11" s="71">
        <v>1550</v>
      </c>
      <c r="G11" s="35">
        <v>0.057</v>
      </c>
      <c r="H11" s="72">
        <v>8.8</v>
      </c>
      <c r="I11" s="71">
        <v>150</v>
      </c>
      <c r="J11" s="35">
        <v>7.93</v>
      </c>
      <c r="K11" s="72">
        <v>7.5</v>
      </c>
      <c r="L11" s="73">
        <v>23</v>
      </c>
      <c r="M11" s="74">
        <v>2.5</v>
      </c>
      <c r="N11" s="75">
        <v>1.5</v>
      </c>
      <c r="O11" s="75">
        <v>4.9</v>
      </c>
      <c r="P11" s="71">
        <v>55.59</v>
      </c>
      <c r="Q11" s="35">
        <v>0.06</v>
      </c>
      <c r="R11" s="35">
        <v>0.15</v>
      </c>
      <c r="S11" s="72">
        <v>3.4</v>
      </c>
      <c r="T11" s="72">
        <v>26</v>
      </c>
      <c r="U11" s="35" t="s">
        <v>62</v>
      </c>
      <c r="V11" s="72">
        <v>69</v>
      </c>
      <c r="W11" s="72">
        <v>7.7</v>
      </c>
      <c r="X11" s="72">
        <v>19</v>
      </c>
      <c r="Y11" s="35" t="s">
        <v>65</v>
      </c>
      <c r="Z11" s="35" t="s">
        <v>67</v>
      </c>
      <c r="AA11" s="35" t="s">
        <v>316</v>
      </c>
      <c r="AB11" s="35">
        <v>0.2</v>
      </c>
      <c r="AC11" s="35" t="s">
        <v>316</v>
      </c>
      <c r="AD11" s="72" t="s">
        <v>61</v>
      </c>
      <c r="AE11" s="35" t="s">
        <v>68</v>
      </c>
      <c r="AF11" s="72">
        <v>1</v>
      </c>
      <c r="AG11" s="76">
        <v>0.04</v>
      </c>
      <c r="AH11" s="76">
        <v>0.02</v>
      </c>
      <c r="AI11" s="76" t="s">
        <v>70</v>
      </c>
      <c r="AJ11" s="71">
        <v>85</v>
      </c>
      <c r="AK11" s="35" t="s">
        <v>71</v>
      </c>
      <c r="AL11" s="76" t="s">
        <v>72</v>
      </c>
      <c r="AM11" s="35" t="s">
        <v>73</v>
      </c>
      <c r="AN11" s="35">
        <v>0.01</v>
      </c>
      <c r="AO11" s="35">
        <v>0.17</v>
      </c>
      <c r="AP11" s="35" t="s">
        <v>79</v>
      </c>
      <c r="AQ11" s="72" t="s">
        <v>317</v>
      </c>
      <c r="AR11" s="35" t="s">
        <v>80</v>
      </c>
      <c r="AS11" s="35">
        <v>0.2</v>
      </c>
      <c r="AT11" s="72" t="s">
        <v>81</v>
      </c>
      <c r="AU11" s="35" t="s">
        <v>74</v>
      </c>
      <c r="AV11" s="35">
        <v>0.04</v>
      </c>
      <c r="AW11" s="35">
        <v>1.1</v>
      </c>
      <c r="AX11" s="35">
        <v>0.33</v>
      </c>
      <c r="AY11" s="72" t="s">
        <v>82</v>
      </c>
      <c r="AZ11" s="72">
        <v>2.38</v>
      </c>
      <c r="BA11" s="35">
        <v>0.04</v>
      </c>
      <c r="BB11" s="71">
        <v>100</v>
      </c>
      <c r="BC11" s="76" t="s">
        <v>70</v>
      </c>
      <c r="BD11" s="35" t="s">
        <v>76</v>
      </c>
      <c r="BE11" s="35" t="s">
        <v>75</v>
      </c>
      <c r="BF11" s="76" t="s">
        <v>70</v>
      </c>
      <c r="BG11" s="35">
        <v>0.5</v>
      </c>
      <c r="BH11" s="35" t="s">
        <v>85</v>
      </c>
      <c r="BI11" s="35">
        <v>0.66</v>
      </c>
      <c r="BJ11" s="35">
        <v>0.2</v>
      </c>
      <c r="BK11" s="35">
        <v>0.03</v>
      </c>
      <c r="BL11" s="72">
        <v>1</v>
      </c>
      <c r="BM11" s="77" t="s">
        <v>63</v>
      </c>
    </row>
    <row r="12" spans="1:65" ht="13.5" customHeight="1">
      <c r="A12" s="67">
        <v>7</v>
      </c>
      <c r="B12" s="68" t="s">
        <v>242</v>
      </c>
      <c r="C12" s="69">
        <v>7</v>
      </c>
      <c r="D12" s="70">
        <v>64.43274883333333</v>
      </c>
      <c r="E12" s="70">
        <v>-144.63762116666666</v>
      </c>
      <c r="F12" s="71">
        <v>3000</v>
      </c>
      <c r="G12" s="35">
        <v>0.056</v>
      </c>
      <c r="H12" s="72">
        <v>0.3</v>
      </c>
      <c r="I12" s="71">
        <v>60</v>
      </c>
      <c r="J12" s="35">
        <v>7.08</v>
      </c>
      <c r="K12" s="72">
        <v>7</v>
      </c>
      <c r="L12" s="73">
        <v>10</v>
      </c>
      <c r="M12" s="74">
        <v>0.83</v>
      </c>
      <c r="N12" s="75">
        <v>0.9</v>
      </c>
      <c r="O12" s="75">
        <v>0.95</v>
      </c>
      <c r="P12" s="71">
        <v>17.06</v>
      </c>
      <c r="Q12" s="35" t="s">
        <v>65</v>
      </c>
      <c r="R12" s="35">
        <v>0.12</v>
      </c>
      <c r="S12" s="72">
        <v>3</v>
      </c>
      <c r="T12" s="72">
        <v>14</v>
      </c>
      <c r="U12" s="35" t="s">
        <v>62</v>
      </c>
      <c r="V12" s="72">
        <v>11</v>
      </c>
      <c r="W12" s="72">
        <v>6.9</v>
      </c>
      <c r="X12" s="72">
        <v>16</v>
      </c>
      <c r="Y12" s="35" t="s">
        <v>65</v>
      </c>
      <c r="Z12" s="35" t="s">
        <v>67</v>
      </c>
      <c r="AA12" s="35" t="s">
        <v>316</v>
      </c>
      <c r="AB12" s="35">
        <v>0.07</v>
      </c>
      <c r="AC12" s="35" t="s">
        <v>316</v>
      </c>
      <c r="AD12" s="72" t="s">
        <v>61</v>
      </c>
      <c r="AE12" s="35" t="s">
        <v>68</v>
      </c>
      <c r="AF12" s="72" t="s">
        <v>69</v>
      </c>
      <c r="AG12" s="76" t="s">
        <v>315</v>
      </c>
      <c r="AH12" s="76" t="s">
        <v>70</v>
      </c>
      <c r="AI12" s="76" t="s">
        <v>70</v>
      </c>
      <c r="AJ12" s="71" t="s">
        <v>64</v>
      </c>
      <c r="AK12" s="35" t="s">
        <v>71</v>
      </c>
      <c r="AL12" s="76" t="s">
        <v>72</v>
      </c>
      <c r="AM12" s="35" t="s">
        <v>73</v>
      </c>
      <c r="AN12" s="35" t="s">
        <v>315</v>
      </c>
      <c r="AO12" s="35">
        <v>0.088</v>
      </c>
      <c r="AP12" s="35" t="s">
        <v>79</v>
      </c>
      <c r="AQ12" s="72" t="s">
        <v>317</v>
      </c>
      <c r="AR12" s="35" t="s">
        <v>80</v>
      </c>
      <c r="AS12" s="35">
        <v>0.1</v>
      </c>
      <c r="AT12" s="72" t="s">
        <v>81</v>
      </c>
      <c r="AU12" s="35" t="s">
        <v>74</v>
      </c>
      <c r="AV12" s="35">
        <v>0.02</v>
      </c>
      <c r="AW12" s="35">
        <v>0.44</v>
      </c>
      <c r="AX12" s="35">
        <v>0.45</v>
      </c>
      <c r="AY12" s="72" t="s">
        <v>82</v>
      </c>
      <c r="AZ12" s="72">
        <v>1.4</v>
      </c>
      <c r="BA12" s="35" t="s">
        <v>316</v>
      </c>
      <c r="BB12" s="71">
        <v>38</v>
      </c>
      <c r="BC12" s="76" t="s">
        <v>70</v>
      </c>
      <c r="BD12" s="35" t="s">
        <v>76</v>
      </c>
      <c r="BE12" s="35" t="s">
        <v>75</v>
      </c>
      <c r="BF12" s="76" t="s">
        <v>70</v>
      </c>
      <c r="BG12" s="35" t="s">
        <v>84</v>
      </c>
      <c r="BH12" s="35" t="s">
        <v>85</v>
      </c>
      <c r="BI12" s="35" t="s">
        <v>77</v>
      </c>
      <c r="BJ12" s="35">
        <v>0.08</v>
      </c>
      <c r="BK12" s="35" t="s">
        <v>315</v>
      </c>
      <c r="BL12" s="72" t="s">
        <v>78</v>
      </c>
      <c r="BM12" s="77" t="s">
        <v>63</v>
      </c>
    </row>
    <row r="13" spans="1:65" ht="12">
      <c r="A13" s="67">
        <v>8</v>
      </c>
      <c r="B13" s="68" t="s">
        <v>243</v>
      </c>
      <c r="C13" s="69">
        <v>8</v>
      </c>
      <c r="D13" s="70">
        <v>64.44318766666666</v>
      </c>
      <c r="E13" s="70">
        <v>-144.63954066666668</v>
      </c>
      <c r="F13" s="71">
        <v>2270</v>
      </c>
      <c r="G13" s="35">
        <v>0.1</v>
      </c>
      <c r="H13" s="72">
        <v>4.4</v>
      </c>
      <c r="I13" s="71">
        <v>80</v>
      </c>
      <c r="J13" s="35">
        <v>7.29</v>
      </c>
      <c r="K13" s="72">
        <v>8</v>
      </c>
      <c r="L13" s="73">
        <v>12</v>
      </c>
      <c r="M13" s="74">
        <v>1.4</v>
      </c>
      <c r="N13" s="75">
        <v>0.84</v>
      </c>
      <c r="O13" s="75">
        <v>2.3</v>
      </c>
      <c r="P13" s="71">
        <v>20.66</v>
      </c>
      <c r="Q13" s="35" t="s">
        <v>65</v>
      </c>
      <c r="R13" s="35">
        <v>0.06</v>
      </c>
      <c r="S13" s="72">
        <v>2</v>
      </c>
      <c r="T13" s="72">
        <v>20</v>
      </c>
      <c r="U13" s="35" t="s">
        <v>62</v>
      </c>
      <c r="V13" s="72">
        <v>56</v>
      </c>
      <c r="W13" s="72">
        <v>1</v>
      </c>
      <c r="X13" s="72">
        <v>17</v>
      </c>
      <c r="Y13" s="35" t="s">
        <v>65</v>
      </c>
      <c r="Z13" s="35" t="s">
        <v>67</v>
      </c>
      <c r="AA13" s="35" t="s">
        <v>316</v>
      </c>
      <c r="AB13" s="35">
        <v>0.23</v>
      </c>
      <c r="AC13" s="35" t="s">
        <v>316</v>
      </c>
      <c r="AD13" s="72" t="s">
        <v>61</v>
      </c>
      <c r="AE13" s="35" t="s">
        <v>68</v>
      </c>
      <c r="AF13" s="72">
        <v>1</v>
      </c>
      <c r="AG13" s="76">
        <v>0.03</v>
      </c>
      <c r="AH13" s="76">
        <v>0.01</v>
      </c>
      <c r="AI13" s="76" t="s">
        <v>70</v>
      </c>
      <c r="AJ13" s="71" t="s">
        <v>64</v>
      </c>
      <c r="AK13" s="35" t="s">
        <v>71</v>
      </c>
      <c r="AL13" s="76">
        <v>0.058</v>
      </c>
      <c r="AM13" s="35" t="s">
        <v>73</v>
      </c>
      <c r="AN13" s="35" t="s">
        <v>315</v>
      </c>
      <c r="AO13" s="35">
        <v>0.19</v>
      </c>
      <c r="AP13" s="35" t="s">
        <v>79</v>
      </c>
      <c r="AQ13" s="72" t="s">
        <v>317</v>
      </c>
      <c r="AR13" s="35" t="s">
        <v>80</v>
      </c>
      <c r="AS13" s="35">
        <v>0.2</v>
      </c>
      <c r="AT13" s="72" t="s">
        <v>81</v>
      </c>
      <c r="AU13" s="35" t="s">
        <v>74</v>
      </c>
      <c r="AV13" s="35">
        <v>0.04</v>
      </c>
      <c r="AW13" s="35">
        <v>0.87</v>
      </c>
      <c r="AX13" s="35">
        <v>0.22</v>
      </c>
      <c r="AY13" s="72" t="s">
        <v>82</v>
      </c>
      <c r="AZ13" s="72">
        <v>2.3333333333333335</v>
      </c>
      <c r="BA13" s="35" t="s">
        <v>316</v>
      </c>
      <c r="BB13" s="71">
        <v>53</v>
      </c>
      <c r="BC13" s="76" t="s">
        <v>70</v>
      </c>
      <c r="BD13" s="35" t="s">
        <v>76</v>
      </c>
      <c r="BE13" s="35" t="s">
        <v>75</v>
      </c>
      <c r="BF13" s="76" t="s">
        <v>70</v>
      </c>
      <c r="BG13" s="35" t="s">
        <v>84</v>
      </c>
      <c r="BH13" s="35" t="s">
        <v>85</v>
      </c>
      <c r="BI13" s="35" t="s">
        <v>77</v>
      </c>
      <c r="BJ13" s="35">
        <v>0.2</v>
      </c>
      <c r="BK13" s="35">
        <v>0.04</v>
      </c>
      <c r="BL13" s="72" t="s">
        <v>78</v>
      </c>
      <c r="BM13" s="77" t="s">
        <v>63</v>
      </c>
    </row>
    <row r="14" spans="1:65" ht="12">
      <c r="A14" s="67">
        <v>9</v>
      </c>
      <c r="B14" s="68" t="s">
        <v>244</v>
      </c>
      <c r="C14" s="69">
        <v>9</v>
      </c>
      <c r="D14" s="70">
        <v>64.44318766666666</v>
      </c>
      <c r="E14" s="70">
        <v>-144.63954066666668</v>
      </c>
      <c r="F14" s="71">
        <v>2270</v>
      </c>
      <c r="G14" s="35">
        <v>0.0051</v>
      </c>
      <c r="H14" s="72">
        <v>4.5</v>
      </c>
      <c r="I14" s="71">
        <v>195</v>
      </c>
      <c r="J14" s="35">
        <v>7.2</v>
      </c>
      <c r="K14" s="72">
        <v>7.5</v>
      </c>
      <c r="L14" s="73">
        <v>32</v>
      </c>
      <c r="M14" s="74">
        <v>2.3</v>
      </c>
      <c r="N14" s="75">
        <v>1.5</v>
      </c>
      <c r="O14" s="75">
        <v>4.6</v>
      </c>
      <c r="P14" s="71">
        <v>34.96</v>
      </c>
      <c r="Q14" s="35" t="s">
        <v>65</v>
      </c>
      <c r="R14" s="35">
        <v>0.11</v>
      </c>
      <c r="S14" s="72">
        <v>1.8</v>
      </c>
      <c r="T14" s="72">
        <v>68</v>
      </c>
      <c r="U14" s="35" t="s">
        <v>62</v>
      </c>
      <c r="V14" s="72">
        <v>16</v>
      </c>
      <c r="W14" s="72" t="s">
        <v>317</v>
      </c>
      <c r="X14" s="72">
        <v>20</v>
      </c>
      <c r="Y14" s="35" t="s">
        <v>65</v>
      </c>
      <c r="Z14" s="35" t="s">
        <v>67</v>
      </c>
      <c r="AA14" s="35">
        <v>0.02</v>
      </c>
      <c r="AB14" s="35">
        <v>0.05</v>
      </c>
      <c r="AC14" s="35" t="s">
        <v>316</v>
      </c>
      <c r="AD14" s="72" t="s">
        <v>61</v>
      </c>
      <c r="AE14" s="35" t="s">
        <v>68</v>
      </c>
      <c r="AF14" s="72" t="s">
        <v>69</v>
      </c>
      <c r="AG14" s="76" t="s">
        <v>315</v>
      </c>
      <c r="AH14" s="76">
        <v>0.01</v>
      </c>
      <c r="AI14" s="76" t="s">
        <v>70</v>
      </c>
      <c r="AJ14" s="71" t="s">
        <v>64</v>
      </c>
      <c r="AK14" s="35" t="s">
        <v>71</v>
      </c>
      <c r="AL14" s="76">
        <v>0.032</v>
      </c>
      <c r="AM14" s="35" t="s">
        <v>73</v>
      </c>
      <c r="AN14" s="35" t="s">
        <v>315</v>
      </c>
      <c r="AO14" s="35">
        <v>0.11</v>
      </c>
      <c r="AP14" s="35" t="s">
        <v>79</v>
      </c>
      <c r="AQ14" s="72" t="s">
        <v>317</v>
      </c>
      <c r="AR14" s="35" t="s">
        <v>80</v>
      </c>
      <c r="AS14" s="35">
        <v>0.11</v>
      </c>
      <c r="AT14" s="72" t="s">
        <v>81</v>
      </c>
      <c r="AU14" s="35" t="s">
        <v>74</v>
      </c>
      <c r="AV14" s="35">
        <v>0.03</v>
      </c>
      <c r="AW14" s="35">
        <v>0.7</v>
      </c>
      <c r="AX14" s="35">
        <v>0.31</v>
      </c>
      <c r="AY14" s="72" t="s">
        <v>82</v>
      </c>
      <c r="AZ14" s="72">
        <v>2.7066666666666666</v>
      </c>
      <c r="BA14" s="35" t="s">
        <v>316</v>
      </c>
      <c r="BB14" s="71">
        <v>190</v>
      </c>
      <c r="BC14" s="76" t="s">
        <v>70</v>
      </c>
      <c r="BD14" s="35" t="s">
        <v>76</v>
      </c>
      <c r="BE14" s="35" t="s">
        <v>75</v>
      </c>
      <c r="BF14" s="76" t="s">
        <v>70</v>
      </c>
      <c r="BG14" s="35" t="s">
        <v>84</v>
      </c>
      <c r="BH14" s="35" t="s">
        <v>85</v>
      </c>
      <c r="BI14" s="35" t="s">
        <v>77</v>
      </c>
      <c r="BJ14" s="35">
        <v>0.1</v>
      </c>
      <c r="BK14" s="35">
        <v>0.01</v>
      </c>
      <c r="BL14" s="72" t="s">
        <v>78</v>
      </c>
      <c r="BM14" s="77" t="s">
        <v>63</v>
      </c>
    </row>
    <row r="15" spans="1:65" ht="12">
      <c r="A15" s="67">
        <v>10</v>
      </c>
      <c r="B15" s="68" t="s">
        <v>245</v>
      </c>
      <c r="C15" s="69">
        <v>10</v>
      </c>
      <c r="D15" s="70">
        <v>64.44318766666666</v>
      </c>
      <c r="E15" s="70">
        <v>-144.63954066666668</v>
      </c>
      <c r="F15" s="71">
        <v>2270</v>
      </c>
      <c r="G15" s="35">
        <v>0.09846</v>
      </c>
      <c r="H15" s="72">
        <v>5</v>
      </c>
      <c r="I15" s="71">
        <v>90</v>
      </c>
      <c r="J15" s="35">
        <v>7.49</v>
      </c>
      <c r="K15" s="72">
        <v>7.5</v>
      </c>
      <c r="L15" s="73">
        <v>14</v>
      </c>
      <c r="M15" s="74">
        <v>1.5</v>
      </c>
      <c r="N15" s="75">
        <v>0.9</v>
      </c>
      <c r="O15" s="75">
        <v>2.5</v>
      </c>
      <c r="P15" s="71">
        <v>22.35</v>
      </c>
      <c r="Q15" s="35" t="s">
        <v>65</v>
      </c>
      <c r="R15" s="35">
        <v>0.06</v>
      </c>
      <c r="S15" s="72">
        <v>2</v>
      </c>
      <c r="T15" s="72">
        <v>24</v>
      </c>
      <c r="U15" s="35" t="s">
        <v>62</v>
      </c>
      <c r="V15" s="72">
        <v>49</v>
      </c>
      <c r="W15" s="72" t="s">
        <v>317</v>
      </c>
      <c r="X15" s="72">
        <v>17</v>
      </c>
      <c r="Y15" s="35" t="s">
        <v>65</v>
      </c>
      <c r="Z15" s="35" t="s">
        <v>67</v>
      </c>
      <c r="AA15" s="35" t="s">
        <v>316</v>
      </c>
      <c r="AB15" s="35">
        <v>0.23</v>
      </c>
      <c r="AC15" s="35" t="s">
        <v>316</v>
      </c>
      <c r="AD15" s="72" t="s">
        <v>61</v>
      </c>
      <c r="AE15" s="35" t="s">
        <v>68</v>
      </c>
      <c r="AF15" s="72">
        <v>1</v>
      </c>
      <c r="AG15" s="76">
        <v>0.04</v>
      </c>
      <c r="AH15" s="76">
        <v>0.02</v>
      </c>
      <c r="AI15" s="76">
        <v>0.01</v>
      </c>
      <c r="AJ15" s="71" t="s">
        <v>64</v>
      </c>
      <c r="AK15" s="35" t="s">
        <v>71</v>
      </c>
      <c r="AL15" s="76">
        <v>0.03</v>
      </c>
      <c r="AM15" s="35" t="s">
        <v>73</v>
      </c>
      <c r="AN15" s="35" t="s">
        <v>315</v>
      </c>
      <c r="AO15" s="35">
        <v>0.18</v>
      </c>
      <c r="AP15" s="35" t="s">
        <v>79</v>
      </c>
      <c r="AQ15" s="72" t="s">
        <v>317</v>
      </c>
      <c r="AR15" s="35" t="s">
        <v>80</v>
      </c>
      <c r="AS15" s="35">
        <v>0.17</v>
      </c>
      <c r="AT15" s="72" t="s">
        <v>81</v>
      </c>
      <c r="AU15" s="35" t="s">
        <v>74</v>
      </c>
      <c r="AV15" s="35">
        <v>0.04</v>
      </c>
      <c r="AW15" s="35">
        <v>0.84</v>
      </c>
      <c r="AX15" s="35">
        <v>0.27</v>
      </c>
      <c r="AY15" s="72" t="s">
        <v>82</v>
      </c>
      <c r="AZ15" s="72">
        <v>2.3333333333333335</v>
      </c>
      <c r="BA15" s="35">
        <v>0.04</v>
      </c>
      <c r="BB15" s="71">
        <v>65</v>
      </c>
      <c r="BC15" s="76" t="s">
        <v>70</v>
      </c>
      <c r="BD15" s="35" t="s">
        <v>76</v>
      </c>
      <c r="BE15" s="35" t="s">
        <v>75</v>
      </c>
      <c r="BF15" s="76" t="s">
        <v>70</v>
      </c>
      <c r="BG15" s="35" t="s">
        <v>84</v>
      </c>
      <c r="BH15" s="35" t="s">
        <v>85</v>
      </c>
      <c r="BI15" s="35" t="s">
        <v>77</v>
      </c>
      <c r="BJ15" s="35">
        <v>0.2</v>
      </c>
      <c r="BK15" s="35">
        <v>0.02</v>
      </c>
      <c r="BL15" s="72" t="s">
        <v>78</v>
      </c>
      <c r="BM15" s="77" t="s">
        <v>63</v>
      </c>
    </row>
    <row r="16" spans="1:65" ht="12">
      <c r="A16" s="67">
        <v>11</v>
      </c>
      <c r="B16" s="68" t="s">
        <v>246</v>
      </c>
      <c r="C16" s="69">
        <v>11</v>
      </c>
      <c r="D16" s="70">
        <v>64.45204983333333</v>
      </c>
      <c r="E16" s="70">
        <v>-144.65658766666667</v>
      </c>
      <c r="F16" s="71">
        <v>1960</v>
      </c>
      <c r="G16" s="35">
        <v>0.21</v>
      </c>
      <c r="H16" s="72">
        <v>5.1</v>
      </c>
      <c r="I16" s="71">
        <v>160</v>
      </c>
      <c r="J16" s="35">
        <v>7.3</v>
      </c>
      <c r="K16" s="72">
        <v>7.5</v>
      </c>
      <c r="L16" s="73">
        <v>25</v>
      </c>
      <c r="M16" s="74">
        <v>2.4</v>
      </c>
      <c r="N16" s="75">
        <v>1.3</v>
      </c>
      <c r="O16" s="75">
        <v>4</v>
      </c>
      <c r="P16" s="71">
        <v>30.47</v>
      </c>
      <c r="Q16" s="35">
        <v>0.07</v>
      </c>
      <c r="R16" s="35">
        <v>0.11</v>
      </c>
      <c r="S16" s="72">
        <v>1.9</v>
      </c>
      <c r="T16" s="72">
        <v>45</v>
      </c>
      <c r="U16" s="35" t="s">
        <v>62</v>
      </c>
      <c r="V16" s="72">
        <v>32</v>
      </c>
      <c r="W16" s="72" t="s">
        <v>317</v>
      </c>
      <c r="X16" s="72">
        <v>25</v>
      </c>
      <c r="Y16" s="35" t="s">
        <v>65</v>
      </c>
      <c r="Z16" s="35" t="s">
        <v>67</v>
      </c>
      <c r="AA16" s="35" t="s">
        <v>316</v>
      </c>
      <c r="AB16" s="35">
        <v>0.28</v>
      </c>
      <c r="AC16" s="35" t="s">
        <v>316</v>
      </c>
      <c r="AD16" s="72" t="s">
        <v>61</v>
      </c>
      <c r="AE16" s="35" t="s">
        <v>68</v>
      </c>
      <c r="AF16" s="72" t="s">
        <v>69</v>
      </c>
      <c r="AG16" s="76">
        <v>0.03</v>
      </c>
      <c r="AH16" s="76">
        <v>0.03</v>
      </c>
      <c r="AI16" s="76">
        <v>0.008</v>
      </c>
      <c r="AJ16" s="71" t="s">
        <v>64</v>
      </c>
      <c r="AK16" s="35" t="s">
        <v>71</v>
      </c>
      <c r="AL16" s="76">
        <v>0.039</v>
      </c>
      <c r="AM16" s="35" t="s">
        <v>73</v>
      </c>
      <c r="AN16" s="35">
        <v>0.01</v>
      </c>
      <c r="AO16" s="35">
        <v>0.28</v>
      </c>
      <c r="AP16" s="35" t="s">
        <v>79</v>
      </c>
      <c r="AQ16" s="72" t="s">
        <v>317</v>
      </c>
      <c r="AR16" s="35" t="s">
        <v>80</v>
      </c>
      <c r="AS16" s="35">
        <v>0.23</v>
      </c>
      <c r="AT16" s="72" t="s">
        <v>81</v>
      </c>
      <c r="AU16" s="35" t="s">
        <v>74</v>
      </c>
      <c r="AV16" s="35">
        <v>0.08</v>
      </c>
      <c r="AW16" s="35">
        <v>0.88</v>
      </c>
      <c r="AX16" s="35">
        <v>0.17</v>
      </c>
      <c r="AY16" s="72" t="s">
        <v>82</v>
      </c>
      <c r="AZ16" s="72">
        <v>2.566666666666667</v>
      </c>
      <c r="BA16" s="35">
        <v>0.054</v>
      </c>
      <c r="BB16" s="71">
        <v>130</v>
      </c>
      <c r="BC16" s="76">
        <v>0.008</v>
      </c>
      <c r="BD16" s="35" t="s">
        <v>76</v>
      </c>
      <c r="BE16" s="35" t="s">
        <v>75</v>
      </c>
      <c r="BF16" s="76" t="s">
        <v>70</v>
      </c>
      <c r="BG16" s="35" t="s">
        <v>84</v>
      </c>
      <c r="BH16" s="35" t="s">
        <v>85</v>
      </c>
      <c r="BI16" s="35" t="s">
        <v>77</v>
      </c>
      <c r="BJ16" s="35">
        <v>0.2</v>
      </c>
      <c r="BK16" s="35">
        <v>0.02</v>
      </c>
      <c r="BL16" s="72" t="s">
        <v>78</v>
      </c>
      <c r="BM16" s="77" t="s">
        <v>63</v>
      </c>
    </row>
    <row r="17" spans="1:65" ht="12">
      <c r="A17" s="67">
        <v>12</v>
      </c>
      <c r="B17" s="68" t="s">
        <v>247</v>
      </c>
      <c r="C17" s="69">
        <v>12</v>
      </c>
      <c r="D17" s="70">
        <v>64.4655195</v>
      </c>
      <c r="E17" s="70">
        <v>-144.65774516666667</v>
      </c>
      <c r="F17" s="71">
        <v>1620</v>
      </c>
      <c r="G17" s="35" t="s">
        <v>66</v>
      </c>
      <c r="H17" s="72">
        <v>9.3</v>
      </c>
      <c r="I17" s="71">
        <v>130</v>
      </c>
      <c r="J17" s="35">
        <v>7.56</v>
      </c>
      <c r="K17" s="72">
        <v>9</v>
      </c>
      <c r="L17" s="73">
        <v>20</v>
      </c>
      <c r="M17" s="74">
        <v>2.1</v>
      </c>
      <c r="N17" s="75">
        <v>1.3</v>
      </c>
      <c r="O17" s="75">
        <v>3.1</v>
      </c>
      <c r="P17" s="71">
        <v>24.49</v>
      </c>
      <c r="Q17" s="35">
        <v>0.05</v>
      </c>
      <c r="R17" s="35">
        <v>0.15</v>
      </c>
      <c r="S17" s="72">
        <v>2</v>
      </c>
      <c r="T17" s="72">
        <v>42</v>
      </c>
      <c r="U17" s="35" t="s">
        <v>62</v>
      </c>
      <c r="V17" s="72">
        <v>40</v>
      </c>
      <c r="W17" s="72" t="s">
        <v>317</v>
      </c>
      <c r="X17" s="72">
        <v>26</v>
      </c>
      <c r="Y17" s="35" t="s">
        <v>65</v>
      </c>
      <c r="Z17" s="35" t="s">
        <v>67</v>
      </c>
      <c r="AA17" s="35" t="s">
        <v>316</v>
      </c>
      <c r="AB17" s="35">
        <v>0.3</v>
      </c>
      <c r="AC17" s="35" t="s">
        <v>316</v>
      </c>
      <c r="AD17" s="72" t="s">
        <v>61</v>
      </c>
      <c r="AE17" s="35" t="s">
        <v>68</v>
      </c>
      <c r="AF17" s="72" t="s">
        <v>69</v>
      </c>
      <c r="AG17" s="76">
        <v>0.047</v>
      </c>
      <c r="AH17" s="76">
        <v>0.031</v>
      </c>
      <c r="AI17" s="76" t="s">
        <v>70</v>
      </c>
      <c r="AJ17" s="71" t="s">
        <v>64</v>
      </c>
      <c r="AK17" s="35" t="s">
        <v>71</v>
      </c>
      <c r="AL17" s="76">
        <v>0.079</v>
      </c>
      <c r="AM17" s="35" t="s">
        <v>73</v>
      </c>
      <c r="AN17" s="35">
        <v>0.01</v>
      </c>
      <c r="AO17" s="35">
        <v>0.34</v>
      </c>
      <c r="AP17" s="35" t="s">
        <v>79</v>
      </c>
      <c r="AQ17" s="72" t="s">
        <v>317</v>
      </c>
      <c r="AR17" s="35" t="s">
        <v>80</v>
      </c>
      <c r="AS17" s="35">
        <v>0.3</v>
      </c>
      <c r="AT17" s="72" t="s">
        <v>81</v>
      </c>
      <c r="AU17" s="35" t="s">
        <v>74</v>
      </c>
      <c r="AV17" s="35">
        <v>0.09</v>
      </c>
      <c r="AW17" s="35">
        <v>1.1</v>
      </c>
      <c r="AX17" s="35">
        <v>0.4</v>
      </c>
      <c r="AY17" s="72" t="s">
        <v>82</v>
      </c>
      <c r="AZ17" s="72">
        <v>2.7066666666666666</v>
      </c>
      <c r="BA17" s="35">
        <v>0.057</v>
      </c>
      <c r="BB17" s="71">
        <v>100</v>
      </c>
      <c r="BC17" s="76">
        <v>0.008</v>
      </c>
      <c r="BD17" s="35" t="s">
        <v>76</v>
      </c>
      <c r="BE17" s="35" t="s">
        <v>75</v>
      </c>
      <c r="BF17" s="76" t="s">
        <v>70</v>
      </c>
      <c r="BG17" s="35" t="s">
        <v>84</v>
      </c>
      <c r="BH17" s="35" t="s">
        <v>85</v>
      </c>
      <c r="BI17" s="35" t="s">
        <v>77</v>
      </c>
      <c r="BJ17" s="35">
        <v>0.3</v>
      </c>
      <c r="BK17" s="35">
        <v>0.04</v>
      </c>
      <c r="BL17" s="72">
        <v>2</v>
      </c>
      <c r="BM17" s="77" t="s">
        <v>63</v>
      </c>
    </row>
    <row r="18" spans="1:65" ht="12">
      <c r="A18" s="67">
        <v>13</v>
      </c>
      <c r="B18" s="68" t="s">
        <v>248</v>
      </c>
      <c r="C18" s="69">
        <v>13</v>
      </c>
      <c r="D18" s="70">
        <v>64.48253633333333</v>
      </c>
      <c r="E18" s="70">
        <v>-144.74559433333334</v>
      </c>
      <c r="F18" s="71">
        <v>1580</v>
      </c>
      <c r="G18" s="35">
        <v>1.41</v>
      </c>
      <c r="H18" s="72">
        <v>8.2</v>
      </c>
      <c r="I18" s="71">
        <v>155</v>
      </c>
      <c r="J18" s="35">
        <v>7.64</v>
      </c>
      <c r="K18" s="72">
        <v>7.5</v>
      </c>
      <c r="L18" s="73">
        <v>21</v>
      </c>
      <c r="M18" s="74">
        <v>4.1</v>
      </c>
      <c r="N18" s="75">
        <v>1.4</v>
      </c>
      <c r="O18" s="75">
        <v>5.5</v>
      </c>
      <c r="P18" s="71">
        <v>59.17</v>
      </c>
      <c r="Q18" s="35">
        <v>0.1</v>
      </c>
      <c r="R18" s="35">
        <v>0.2</v>
      </c>
      <c r="S18" s="72">
        <v>1.3</v>
      </c>
      <c r="T18" s="72">
        <v>25</v>
      </c>
      <c r="U18" s="35" t="s">
        <v>62</v>
      </c>
      <c r="V18" s="72">
        <v>29</v>
      </c>
      <c r="W18" s="72" t="s">
        <v>317</v>
      </c>
      <c r="X18" s="72">
        <v>28</v>
      </c>
      <c r="Y18" s="35" t="s">
        <v>65</v>
      </c>
      <c r="Z18" s="35" t="s">
        <v>67</v>
      </c>
      <c r="AA18" s="35" t="s">
        <v>316</v>
      </c>
      <c r="AB18" s="35">
        <v>0.23</v>
      </c>
      <c r="AC18" s="35" t="s">
        <v>316</v>
      </c>
      <c r="AD18" s="72" t="s">
        <v>61</v>
      </c>
      <c r="AE18" s="35" t="s">
        <v>68</v>
      </c>
      <c r="AF18" s="72">
        <v>0.9</v>
      </c>
      <c r="AG18" s="76">
        <v>0.053</v>
      </c>
      <c r="AH18" s="76">
        <v>0.041</v>
      </c>
      <c r="AI18" s="76" t="s">
        <v>70</v>
      </c>
      <c r="AJ18" s="71" t="s">
        <v>64</v>
      </c>
      <c r="AK18" s="35" t="s">
        <v>71</v>
      </c>
      <c r="AL18" s="76">
        <v>0.055</v>
      </c>
      <c r="AM18" s="35" t="s">
        <v>73</v>
      </c>
      <c r="AN18" s="35" t="s">
        <v>315</v>
      </c>
      <c r="AO18" s="35">
        <v>0.28</v>
      </c>
      <c r="AP18" s="35" t="s">
        <v>79</v>
      </c>
      <c r="AQ18" s="72" t="s">
        <v>317</v>
      </c>
      <c r="AR18" s="35" t="s">
        <v>80</v>
      </c>
      <c r="AS18" s="35">
        <v>0.21</v>
      </c>
      <c r="AT18" s="72" t="s">
        <v>81</v>
      </c>
      <c r="AU18" s="35" t="s">
        <v>74</v>
      </c>
      <c r="AV18" s="35">
        <v>0.06</v>
      </c>
      <c r="AW18" s="35">
        <v>1.1</v>
      </c>
      <c r="AX18" s="35">
        <v>0.17</v>
      </c>
      <c r="AY18" s="72" t="s">
        <v>82</v>
      </c>
      <c r="AZ18" s="72">
        <v>2.8466666666666667</v>
      </c>
      <c r="BA18" s="35">
        <v>0.04</v>
      </c>
      <c r="BB18" s="71">
        <v>140</v>
      </c>
      <c r="BC18" s="76">
        <v>0.01</v>
      </c>
      <c r="BD18" s="35" t="s">
        <v>76</v>
      </c>
      <c r="BE18" s="35" t="s">
        <v>75</v>
      </c>
      <c r="BF18" s="76" t="s">
        <v>70</v>
      </c>
      <c r="BG18" s="35">
        <v>1.6</v>
      </c>
      <c r="BH18" s="35" t="s">
        <v>85</v>
      </c>
      <c r="BI18" s="35" t="s">
        <v>77</v>
      </c>
      <c r="BJ18" s="35">
        <v>0.2</v>
      </c>
      <c r="BK18" s="35">
        <v>0.03</v>
      </c>
      <c r="BL18" s="72" t="s">
        <v>78</v>
      </c>
      <c r="BM18" s="77" t="s">
        <v>63</v>
      </c>
    </row>
    <row r="19" spans="1:65" ht="12">
      <c r="A19" s="67">
        <v>14</v>
      </c>
      <c r="B19" s="68" t="s">
        <v>249</v>
      </c>
      <c r="C19" s="69">
        <v>14</v>
      </c>
      <c r="D19" s="70">
        <v>64.4335433333333</v>
      </c>
      <c r="E19" s="70">
        <v>-144.67802483333332</v>
      </c>
      <c r="F19" s="71">
        <v>2380</v>
      </c>
      <c r="G19" s="35">
        <v>0.26</v>
      </c>
      <c r="H19" s="72">
        <v>2.4</v>
      </c>
      <c r="I19" s="71">
        <v>60</v>
      </c>
      <c r="J19" s="35">
        <v>7.33</v>
      </c>
      <c r="K19" s="72">
        <v>7.5</v>
      </c>
      <c r="L19" s="73">
        <v>10</v>
      </c>
      <c r="M19" s="74">
        <v>1.7</v>
      </c>
      <c r="N19" s="75">
        <v>0.77</v>
      </c>
      <c r="O19" s="75">
        <v>2</v>
      </c>
      <c r="P19" s="71">
        <v>24.85</v>
      </c>
      <c r="Q19" s="35">
        <v>0.06</v>
      </c>
      <c r="R19" s="35">
        <v>0.05</v>
      </c>
      <c r="S19" s="72">
        <v>1.3</v>
      </c>
      <c r="T19" s="72">
        <v>11</v>
      </c>
      <c r="U19" s="35" t="s">
        <v>62</v>
      </c>
      <c r="V19" s="72">
        <v>57</v>
      </c>
      <c r="W19" s="72">
        <v>1</v>
      </c>
      <c r="X19" s="72">
        <v>20</v>
      </c>
      <c r="Y19" s="35" t="s">
        <v>65</v>
      </c>
      <c r="Z19" s="35" t="s">
        <v>67</v>
      </c>
      <c r="AA19" s="35">
        <v>0.02</v>
      </c>
      <c r="AB19" s="35">
        <v>0.38</v>
      </c>
      <c r="AC19" s="35" t="s">
        <v>316</v>
      </c>
      <c r="AD19" s="72" t="s">
        <v>61</v>
      </c>
      <c r="AE19" s="35" t="s">
        <v>68</v>
      </c>
      <c r="AF19" s="72">
        <v>1</v>
      </c>
      <c r="AG19" s="76">
        <v>0.053</v>
      </c>
      <c r="AH19" s="76">
        <v>0.049</v>
      </c>
      <c r="AI19" s="76">
        <v>0.01</v>
      </c>
      <c r="AJ19" s="71" t="s">
        <v>64</v>
      </c>
      <c r="AK19" s="35" t="s">
        <v>71</v>
      </c>
      <c r="AL19" s="76">
        <v>0.065</v>
      </c>
      <c r="AM19" s="35" t="s">
        <v>73</v>
      </c>
      <c r="AN19" s="35">
        <v>0.01</v>
      </c>
      <c r="AO19" s="35">
        <v>0.4</v>
      </c>
      <c r="AP19" s="35" t="s">
        <v>79</v>
      </c>
      <c r="AQ19" s="72" t="s">
        <v>317</v>
      </c>
      <c r="AR19" s="35" t="s">
        <v>80</v>
      </c>
      <c r="AS19" s="35">
        <v>0.36</v>
      </c>
      <c r="AT19" s="72" t="s">
        <v>81</v>
      </c>
      <c r="AU19" s="35">
        <v>0.84</v>
      </c>
      <c r="AV19" s="35">
        <v>0.1</v>
      </c>
      <c r="AW19" s="35">
        <v>0.72</v>
      </c>
      <c r="AX19" s="35">
        <v>0.16</v>
      </c>
      <c r="AY19" s="72" t="s">
        <v>82</v>
      </c>
      <c r="AZ19" s="72">
        <v>2.8</v>
      </c>
      <c r="BA19" s="35">
        <v>0.09</v>
      </c>
      <c r="BB19" s="71">
        <v>59</v>
      </c>
      <c r="BC19" s="76">
        <v>0.01</v>
      </c>
      <c r="BD19" s="35" t="s">
        <v>76</v>
      </c>
      <c r="BE19" s="35" t="s">
        <v>75</v>
      </c>
      <c r="BF19" s="76">
        <v>0.007</v>
      </c>
      <c r="BG19" s="35">
        <v>1</v>
      </c>
      <c r="BH19" s="35" t="s">
        <v>85</v>
      </c>
      <c r="BI19" s="35" t="s">
        <v>77</v>
      </c>
      <c r="BJ19" s="35">
        <v>0.4</v>
      </c>
      <c r="BK19" s="35">
        <v>0.04</v>
      </c>
      <c r="BL19" s="72" t="s">
        <v>78</v>
      </c>
      <c r="BM19" s="77" t="s">
        <v>63</v>
      </c>
    </row>
    <row r="20" spans="1:65" ht="12">
      <c r="A20" s="67">
        <v>15</v>
      </c>
      <c r="B20" s="68" t="s">
        <v>250</v>
      </c>
      <c r="C20" s="69">
        <v>15</v>
      </c>
      <c r="D20" s="70">
        <v>64.4335433333333</v>
      </c>
      <c r="E20" s="70">
        <v>-144.67802483333332</v>
      </c>
      <c r="F20" s="71">
        <v>2380</v>
      </c>
      <c r="G20" s="35">
        <v>0.54</v>
      </c>
      <c r="H20" s="72">
        <v>1.3</v>
      </c>
      <c r="I20" s="71">
        <v>150</v>
      </c>
      <c r="J20" s="35">
        <v>7.58</v>
      </c>
      <c r="K20" s="72">
        <v>6.5</v>
      </c>
      <c r="L20" s="73">
        <v>24</v>
      </c>
      <c r="M20" s="74">
        <v>1.6</v>
      </c>
      <c r="N20" s="75">
        <v>0.96</v>
      </c>
      <c r="O20" s="75">
        <v>5.5</v>
      </c>
      <c r="P20" s="71">
        <v>45.61</v>
      </c>
      <c r="Q20" s="35">
        <v>0.13</v>
      </c>
      <c r="R20" s="35">
        <v>0.06</v>
      </c>
      <c r="S20" s="72">
        <v>1.2</v>
      </c>
      <c r="T20" s="72">
        <v>38</v>
      </c>
      <c r="U20" s="35" t="s">
        <v>62</v>
      </c>
      <c r="V20" s="72">
        <v>49</v>
      </c>
      <c r="W20" s="72">
        <v>4.2</v>
      </c>
      <c r="X20" s="72">
        <v>14</v>
      </c>
      <c r="Y20" s="35" t="s">
        <v>65</v>
      </c>
      <c r="Z20" s="35" t="s">
        <v>67</v>
      </c>
      <c r="AA20" s="35" t="s">
        <v>316</v>
      </c>
      <c r="AB20" s="35">
        <v>0.16</v>
      </c>
      <c r="AC20" s="35" t="s">
        <v>316</v>
      </c>
      <c r="AD20" s="72" t="s">
        <v>61</v>
      </c>
      <c r="AE20" s="35" t="s">
        <v>68</v>
      </c>
      <c r="AF20" s="72" t="s">
        <v>69</v>
      </c>
      <c r="AG20" s="76">
        <v>0.03</v>
      </c>
      <c r="AH20" s="76">
        <v>0.02</v>
      </c>
      <c r="AI20" s="76">
        <v>0.007</v>
      </c>
      <c r="AJ20" s="71" t="s">
        <v>64</v>
      </c>
      <c r="AK20" s="35" t="s">
        <v>71</v>
      </c>
      <c r="AL20" s="76">
        <v>0.043</v>
      </c>
      <c r="AM20" s="35" t="s">
        <v>73</v>
      </c>
      <c r="AN20" s="35" t="s">
        <v>315</v>
      </c>
      <c r="AO20" s="35">
        <v>0.11</v>
      </c>
      <c r="AP20" s="35" t="s">
        <v>79</v>
      </c>
      <c r="AQ20" s="72" t="s">
        <v>317</v>
      </c>
      <c r="AR20" s="35" t="s">
        <v>80</v>
      </c>
      <c r="AS20" s="35">
        <v>0.13</v>
      </c>
      <c r="AT20" s="72" t="s">
        <v>81</v>
      </c>
      <c r="AU20" s="35" t="s">
        <v>74</v>
      </c>
      <c r="AV20" s="35">
        <v>0.03</v>
      </c>
      <c r="AW20" s="35">
        <v>0.59</v>
      </c>
      <c r="AX20" s="35">
        <v>0.22</v>
      </c>
      <c r="AY20" s="72" t="s">
        <v>82</v>
      </c>
      <c r="AZ20" s="72">
        <v>2.94</v>
      </c>
      <c r="BA20" s="35" t="s">
        <v>316</v>
      </c>
      <c r="BB20" s="71">
        <v>110</v>
      </c>
      <c r="BC20" s="76" t="s">
        <v>70</v>
      </c>
      <c r="BD20" s="35" t="s">
        <v>76</v>
      </c>
      <c r="BE20" s="35" t="s">
        <v>75</v>
      </c>
      <c r="BF20" s="76" t="s">
        <v>70</v>
      </c>
      <c r="BG20" s="35">
        <v>0.97</v>
      </c>
      <c r="BH20" s="35" t="s">
        <v>85</v>
      </c>
      <c r="BI20" s="35" t="s">
        <v>77</v>
      </c>
      <c r="BJ20" s="35">
        <v>0.2</v>
      </c>
      <c r="BK20" s="35">
        <v>0.03</v>
      </c>
      <c r="BL20" s="72" t="s">
        <v>78</v>
      </c>
      <c r="BM20" s="77" t="s">
        <v>63</v>
      </c>
    </row>
    <row r="21" spans="1:65" ht="12">
      <c r="A21" s="67">
        <v>16</v>
      </c>
      <c r="B21" s="68" t="s">
        <v>251</v>
      </c>
      <c r="C21" s="69">
        <v>16</v>
      </c>
      <c r="D21" s="70">
        <v>64.4335433333333</v>
      </c>
      <c r="E21" s="70">
        <v>-144.67802483333332</v>
      </c>
      <c r="F21" s="71">
        <v>2380</v>
      </c>
      <c r="G21" s="35">
        <v>0.98</v>
      </c>
      <c r="H21" s="72">
        <v>1.5</v>
      </c>
      <c r="I21" s="71">
        <v>120</v>
      </c>
      <c r="J21" s="35">
        <v>7.63</v>
      </c>
      <c r="K21" s="72">
        <v>6</v>
      </c>
      <c r="L21" s="73">
        <v>19</v>
      </c>
      <c r="M21" s="74">
        <v>1.6</v>
      </c>
      <c r="N21" s="75">
        <v>0.91</v>
      </c>
      <c r="O21" s="75">
        <v>4.1</v>
      </c>
      <c r="P21" s="71">
        <v>37.48</v>
      </c>
      <c r="Q21" s="35">
        <v>0.09</v>
      </c>
      <c r="R21" s="35" t="s">
        <v>315</v>
      </c>
      <c r="S21" s="72">
        <v>0.71</v>
      </c>
      <c r="T21" s="72">
        <v>16</v>
      </c>
      <c r="U21" s="35" t="s">
        <v>62</v>
      </c>
      <c r="V21" s="72">
        <v>49</v>
      </c>
      <c r="W21" s="72">
        <v>3</v>
      </c>
      <c r="X21" s="72">
        <v>16</v>
      </c>
      <c r="Y21" s="35" t="s">
        <v>65</v>
      </c>
      <c r="Z21" s="35" t="s">
        <v>67</v>
      </c>
      <c r="AA21" s="35" t="s">
        <v>316</v>
      </c>
      <c r="AB21" s="35">
        <v>0.22</v>
      </c>
      <c r="AC21" s="35" t="s">
        <v>316</v>
      </c>
      <c r="AD21" s="72" t="s">
        <v>61</v>
      </c>
      <c r="AE21" s="35" t="s">
        <v>68</v>
      </c>
      <c r="AF21" s="72" t="s">
        <v>69</v>
      </c>
      <c r="AG21" s="76">
        <v>0.05</v>
      </c>
      <c r="AH21" s="76">
        <v>0.038</v>
      </c>
      <c r="AI21" s="76">
        <v>0.01</v>
      </c>
      <c r="AJ21" s="71" t="s">
        <v>64</v>
      </c>
      <c r="AK21" s="35" t="s">
        <v>71</v>
      </c>
      <c r="AL21" s="76">
        <v>0.049</v>
      </c>
      <c r="AM21" s="35" t="s">
        <v>73</v>
      </c>
      <c r="AN21" s="35">
        <v>0.01</v>
      </c>
      <c r="AO21" s="35">
        <v>0.21</v>
      </c>
      <c r="AP21" s="35" t="s">
        <v>79</v>
      </c>
      <c r="AQ21" s="72" t="s">
        <v>317</v>
      </c>
      <c r="AR21" s="35" t="s">
        <v>80</v>
      </c>
      <c r="AS21" s="35">
        <v>0.23</v>
      </c>
      <c r="AT21" s="72" t="s">
        <v>81</v>
      </c>
      <c r="AU21" s="35" t="s">
        <v>74</v>
      </c>
      <c r="AV21" s="35">
        <v>0.04</v>
      </c>
      <c r="AW21" s="35">
        <v>0.61</v>
      </c>
      <c r="AX21" s="35">
        <v>0.14</v>
      </c>
      <c r="AY21" s="72" t="s">
        <v>82</v>
      </c>
      <c r="AZ21" s="72">
        <v>2.8933333333333335</v>
      </c>
      <c r="BA21" s="35" t="s">
        <v>316</v>
      </c>
      <c r="BB21" s="71">
        <v>96</v>
      </c>
      <c r="BC21" s="76">
        <v>0.009</v>
      </c>
      <c r="BD21" s="35" t="s">
        <v>76</v>
      </c>
      <c r="BE21" s="35" t="s">
        <v>75</v>
      </c>
      <c r="BF21" s="76">
        <v>0.006</v>
      </c>
      <c r="BG21" s="35">
        <v>0.99</v>
      </c>
      <c r="BH21" s="35" t="s">
        <v>85</v>
      </c>
      <c r="BI21" s="35" t="s">
        <v>77</v>
      </c>
      <c r="BJ21" s="35">
        <v>0.3</v>
      </c>
      <c r="BK21" s="35">
        <v>0.04</v>
      </c>
      <c r="BL21" s="72" t="s">
        <v>78</v>
      </c>
      <c r="BM21" s="77" t="s">
        <v>63</v>
      </c>
    </row>
    <row r="22" spans="1:65" ht="12">
      <c r="A22" s="67">
        <v>17</v>
      </c>
      <c r="B22" s="68" t="s">
        <v>252</v>
      </c>
      <c r="C22" s="69">
        <v>17</v>
      </c>
      <c r="D22" s="70">
        <v>64.4483545</v>
      </c>
      <c r="E22" s="70">
        <v>-144.6984615</v>
      </c>
      <c r="F22" s="71">
        <v>2090</v>
      </c>
      <c r="G22" s="35">
        <v>0.23</v>
      </c>
      <c r="H22" s="72">
        <v>4.3</v>
      </c>
      <c r="I22" s="71">
        <v>190</v>
      </c>
      <c r="J22" s="35">
        <v>7.76</v>
      </c>
      <c r="K22" s="72">
        <v>7.5</v>
      </c>
      <c r="L22" s="73">
        <v>30</v>
      </c>
      <c r="M22" s="74">
        <v>2.8</v>
      </c>
      <c r="N22" s="75">
        <v>1.3</v>
      </c>
      <c r="O22" s="75">
        <v>9.7</v>
      </c>
      <c r="P22" s="71">
        <v>87.2</v>
      </c>
      <c r="Q22" s="35">
        <v>0.09</v>
      </c>
      <c r="R22" s="35">
        <v>0.12</v>
      </c>
      <c r="S22" s="72">
        <v>1.2</v>
      </c>
      <c r="T22" s="72">
        <v>35</v>
      </c>
      <c r="U22" s="35" t="s">
        <v>62</v>
      </c>
      <c r="V22" s="72">
        <v>36</v>
      </c>
      <c r="W22" s="72" t="s">
        <v>317</v>
      </c>
      <c r="X22" s="72">
        <v>24</v>
      </c>
      <c r="Y22" s="35" t="s">
        <v>65</v>
      </c>
      <c r="Z22" s="35" t="s">
        <v>67</v>
      </c>
      <c r="AA22" s="35" t="s">
        <v>316</v>
      </c>
      <c r="AB22" s="35">
        <v>0.09</v>
      </c>
      <c r="AC22" s="35" t="s">
        <v>316</v>
      </c>
      <c r="AD22" s="72" t="s">
        <v>61</v>
      </c>
      <c r="AE22" s="35" t="s">
        <v>68</v>
      </c>
      <c r="AF22" s="72">
        <v>1</v>
      </c>
      <c r="AG22" s="76">
        <v>0.04</v>
      </c>
      <c r="AH22" s="76">
        <v>0.006</v>
      </c>
      <c r="AI22" s="76" t="s">
        <v>70</v>
      </c>
      <c r="AJ22" s="71" t="s">
        <v>64</v>
      </c>
      <c r="AK22" s="35" t="s">
        <v>71</v>
      </c>
      <c r="AL22" s="76">
        <v>0.02</v>
      </c>
      <c r="AM22" s="35" t="s">
        <v>73</v>
      </c>
      <c r="AN22" s="35" t="s">
        <v>315</v>
      </c>
      <c r="AO22" s="35">
        <v>0.11</v>
      </c>
      <c r="AP22" s="35">
        <v>1.7</v>
      </c>
      <c r="AQ22" s="72" t="s">
        <v>317</v>
      </c>
      <c r="AR22" s="35" t="s">
        <v>80</v>
      </c>
      <c r="AS22" s="35">
        <v>0.13</v>
      </c>
      <c r="AT22" s="72" t="s">
        <v>81</v>
      </c>
      <c r="AU22" s="35" t="s">
        <v>74</v>
      </c>
      <c r="AV22" s="35">
        <v>0.03</v>
      </c>
      <c r="AW22" s="35">
        <v>1.3</v>
      </c>
      <c r="AX22" s="35">
        <v>0.12</v>
      </c>
      <c r="AY22" s="72" t="s">
        <v>82</v>
      </c>
      <c r="AZ22" s="72">
        <v>3.033333333333333</v>
      </c>
      <c r="BA22" s="35" t="s">
        <v>316</v>
      </c>
      <c r="BB22" s="71">
        <v>280</v>
      </c>
      <c r="BC22" s="76" t="s">
        <v>70</v>
      </c>
      <c r="BD22" s="35" t="s">
        <v>76</v>
      </c>
      <c r="BE22" s="35" t="s">
        <v>75</v>
      </c>
      <c r="BF22" s="76" t="s">
        <v>70</v>
      </c>
      <c r="BG22" s="35">
        <v>2.2</v>
      </c>
      <c r="BH22" s="35" t="s">
        <v>85</v>
      </c>
      <c r="BI22" s="35" t="s">
        <v>77</v>
      </c>
      <c r="BJ22" s="35">
        <v>0.2</v>
      </c>
      <c r="BK22" s="35">
        <v>0.02</v>
      </c>
      <c r="BL22" s="72" t="s">
        <v>78</v>
      </c>
      <c r="BM22" s="77" t="s">
        <v>63</v>
      </c>
    </row>
    <row r="23" spans="1:65" ht="12">
      <c r="A23" s="67">
        <v>18</v>
      </c>
      <c r="B23" s="68" t="s">
        <v>253</v>
      </c>
      <c r="C23" s="69">
        <v>18</v>
      </c>
      <c r="D23" s="70">
        <v>64.4483545</v>
      </c>
      <c r="E23" s="70">
        <v>-144.6984615</v>
      </c>
      <c r="F23" s="71">
        <v>2090</v>
      </c>
      <c r="G23" s="35">
        <v>1.3</v>
      </c>
      <c r="H23" s="72">
        <v>6.8</v>
      </c>
      <c r="I23" s="71">
        <v>130</v>
      </c>
      <c r="J23" s="35">
        <v>7.63</v>
      </c>
      <c r="K23" s="72">
        <v>7.5</v>
      </c>
      <c r="L23" s="73">
        <v>19</v>
      </c>
      <c r="M23" s="74">
        <v>1.9</v>
      </c>
      <c r="N23" s="75">
        <v>1.1</v>
      </c>
      <c r="O23" s="75">
        <v>5</v>
      </c>
      <c r="P23" s="71">
        <v>42.09</v>
      </c>
      <c r="Q23" s="35">
        <v>0.09</v>
      </c>
      <c r="R23" s="35">
        <v>0.08</v>
      </c>
      <c r="S23" s="72">
        <v>1</v>
      </c>
      <c r="T23" s="72">
        <v>31</v>
      </c>
      <c r="U23" s="35" t="s">
        <v>62</v>
      </c>
      <c r="V23" s="72">
        <v>30</v>
      </c>
      <c r="W23" s="72">
        <v>2</v>
      </c>
      <c r="X23" s="72">
        <v>22</v>
      </c>
      <c r="Y23" s="35" t="s">
        <v>65</v>
      </c>
      <c r="Z23" s="35" t="s">
        <v>67</v>
      </c>
      <c r="AA23" s="35" t="s">
        <v>316</v>
      </c>
      <c r="AB23" s="35">
        <v>0.15</v>
      </c>
      <c r="AC23" s="35" t="s">
        <v>316</v>
      </c>
      <c r="AD23" s="72" t="s">
        <v>61</v>
      </c>
      <c r="AE23" s="35" t="s">
        <v>68</v>
      </c>
      <c r="AF23" s="72">
        <v>0.8</v>
      </c>
      <c r="AG23" s="76">
        <v>0.03</v>
      </c>
      <c r="AH23" s="76">
        <v>0.02</v>
      </c>
      <c r="AI23" s="76">
        <v>0.005</v>
      </c>
      <c r="AJ23" s="71" t="s">
        <v>64</v>
      </c>
      <c r="AK23" s="35" t="s">
        <v>71</v>
      </c>
      <c r="AL23" s="76">
        <v>0.05</v>
      </c>
      <c r="AM23" s="35" t="s">
        <v>73</v>
      </c>
      <c r="AN23" s="35">
        <v>0.01</v>
      </c>
      <c r="AO23" s="35">
        <v>0.16</v>
      </c>
      <c r="AP23" s="35" t="s">
        <v>79</v>
      </c>
      <c r="AQ23" s="72" t="s">
        <v>317</v>
      </c>
      <c r="AR23" s="35" t="s">
        <v>80</v>
      </c>
      <c r="AS23" s="35">
        <v>0.17</v>
      </c>
      <c r="AT23" s="72" t="s">
        <v>81</v>
      </c>
      <c r="AU23" s="35" t="s">
        <v>74</v>
      </c>
      <c r="AV23" s="35">
        <v>0.05</v>
      </c>
      <c r="AW23" s="35">
        <v>1.1</v>
      </c>
      <c r="AX23" s="35">
        <v>0.13</v>
      </c>
      <c r="AY23" s="72" t="s">
        <v>82</v>
      </c>
      <c r="AZ23" s="72">
        <v>3.08</v>
      </c>
      <c r="BA23" s="35">
        <v>0.04</v>
      </c>
      <c r="BB23" s="71">
        <v>110</v>
      </c>
      <c r="BC23" s="76" t="s">
        <v>70</v>
      </c>
      <c r="BD23" s="35" t="s">
        <v>76</v>
      </c>
      <c r="BE23" s="35" t="s">
        <v>75</v>
      </c>
      <c r="BF23" s="76" t="s">
        <v>70</v>
      </c>
      <c r="BG23" s="35">
        <v>0.56</v>
      </c>
      <c r="BH23" s="35" t="s">
        <v>85</v>
      </c>
      <c r="BI23" s="35" t="s">
        <v>77</v>
      </c>
      <c r="BJ23" s="35">
        <v>0.2</v>
      </c>
      <c r="BK23" s="35">
        <v>0.02</v>
      </c>
      <c r="BL23" s="72" t="s">
        <v>78</v>
      </c>
      <c r="BM23" s="77" t="s">
        <v>63</v>
      </c>
    </row>
    <row r="24" spans="1:65" ht="12">
      <c r="A24" s="67">
        <v>19</v>
      </c>
      <c r="B24" s="68" t="s">
        <v>254</v>
      </c>
      <c r="C24" s="69">
        <v>19</v>
      </c>
      <c r="D24" s="70">
        <v>64.4483545</v>
      </c>
      <c r="E24" s="70">
        <v>-144.6984615</v>
      </c>
      <c r="F24" s="71">
        <v>2080</v>
      </c>
      <c r="G24" s="35">
        <v>1.2</v>
      </c>
      <c r="H24" s="72">
        <v>6.5</v>
      </c>
      <c r="I24" s="71">
        <v>150</v>
      </c>
      <c r="J24" s="35">
        <v>7.56</v>
      </c>
      <c r="K24" s="72">
        <v>7.5</v>
      </c>
      <c r="L24" s="73">
        <v>21</v>
      </c>
      <c r="M24" s="74">
        <v>2</v>
      </c>
      <c r="N24" s="75">
        <v>1.2</v>
      </c>
      <c r="O24" s="75">
        <v>6</v>
      </c>
      <c r="P24" s="71">
        <v>49.93</v>
      </c>
      <c r="Q24" s="35">
        <v>0.09</v>
      </c>
      <c r="R24" s="35">
        <v>0.09</v>
      </c>
      <c r="S24" s="72">
        <v>1.1</v>
      </c>
      <c r="T24" s="72">
        <v>31</v>
      </c>
      <c r="U24" s="35" t="s">
        <v>62</v>
      </c>
      <c r="V24" s="72">
        <v>27</v>
      </c>
      <c r="W24" s="72">
        <v>1</v>
      </c>
      <c r="X24" s="72">
        <v>22</v>
      </c>
      <c r="Y24" s="35" t="s">
        <v>65</v>
      </c>
      <c r="Z24" s="35" t="s">
        <v>67</v>
      </c>
      <c r="AA24" s="35" t="s">
        <v>316</v>
      </c>
      <c r="AB24" s="35">
        <v>0.13</v>
      </c>
      <c r="AC24" s="35" t="s">
        <v>316</v>
      </c>
      <c r="AD24" s="72" t="s">
        <v>61</v>
      </c>
      <c r="AE24" s="35" t="s">
        <v>68</v>
      </c>
      <c r="AF24" s="72" t="s">
        <v>69</v>
      </c>
      <c r="AG24" s="76">
        <v>0.03</v>
      </c>
      <c r="AH24" s="76">
        <v>0.02</v>
      </c>
      <c r="AI24" s="76">
        <v>0.006</v>
      </c>
      <c r="AJ24" s="71" t="s">
        <v>64</v>
      </c>
      <c r="AK24" s="35" t="s">
        <v>71</v>
      </c>
      <c r="AL24" s="76">
        <v>0.02</v>
      </c>
      <c r="AM24" s="35" t="s">
        <v>73</v>
      </c>
      <c r="AN24" s="35" t="s">
        <v>315</v>
      </c>
      <c r="AO24" s="35">
        <v>0.17</v>
      </c>
      <c r="AP24" s="35" t="s">
        <v>79</v>
      </c>
      <c r="AQ24" s="72" t="s">
        <v>317</v>
      </c>
      <c r="AR24" s="35" t="s">
        <v>80</v>
      </c>
      <c r="AS24" s="35">
        <v>0.17</v>
      </c>
      <c r="AT24" s="72" t="s">
        <v>81</v>
      </c>
      <c r="AU24" s="35" t="s">
        <v>74</v>
      </c>
      <c r="AV24" s="35">
        <v>0.04</v>
      </c>
      <c r="AW24" s="35">
        <v>1.1</v>
      </c>
      <c r="AX24" s="35">
        <v>0.1</v>
      </c>
      <c r="AY24" s="72" t="s">
        <v>82</v>
      </c>
      <c r="AZ24" s="72">
        <v>2.8933333333333335</v>
      </c>
      <c r="BA24" s="35">
        <v>0.04</v>
      </c>
      <c r="BB24" s="71">
        <v>140</v>
      </c>
      <c r="BC24" s="76" t="s">
        <v>70</v>
      </c>
      <c r="BD24" s="35" t="s">
        <v>76</v>
      </c>
      <c r="BE24" s="35" t="s">
        <v>75</v>
      </c>
      <c r="BF24" s="76" t="s">
        <v>70</v>
      </c>
      <c r="BG24" s="35">
        <v>0.82</v>
      </c>
      <c r="BH24" s="35" t="s">
        <v>85</v>
      </c>
      <c r="BI24" s="35" t="s">
        <v>77</v>
      </c>
      <c r="BJ24" s="35">
        <v>0.2</v>
      </c>
      <c r="BK24" s="35">
        <v>0.02</v>
      </c>
      <c r="BL24" s="72" t="s">
        <v>78</v>
      </c>
      <c r="BM24" s="77" t="s">
        <v>63</v>
      </c>
    </row>
    <row r="25" spans="1:65" ht="12">
      <c r="A25" s="67">
        <v>20</v>
      </c>
      <c r="B25" s="68" t="s">
        <v>255</v>
      </c>
      <c r="C25" s="69">
        <v>20</v>
      </c>
      <c r="D25" s="70">
        <f>64+28.139/60</f>
        <v>64.46898333333333</v>
      </c>
      <c r="E25" s="70">
        <f>-144-40.491/60</f>
        <v>-144.67485</v>
      </c>
      <c r="F25" s="71">
        <v>1600</v>
      </c>
      <c r="G25" s="35">
        <v>0.96</v>
      </c>
      <c r="H25" s="72">
        <v>14.9</v>
      </c>
      <c r="I25" s="71">
        <v>80</v>
      </c>
      <c r="J25" s="35">
        <v>7.88</v>
      </c>
      <c r="K25" s="72">
        <v>8</v>
      </c>
      <c r="L25" s="73">
        <v>12</v>
      </c>
      <c r="M25" s="74">
        <v>2</v>
      </c>
      <c r="N25" s="75">
        <v>0.63</v>
      </c>
      <c r="O25" s="75">
        <v>1.9</v>
      </c>
      <c r="P25" s="71">
        <v>25.63</v>
      </c>
      <c r="Q25" s="35">
        <v>0.05</v>
      </c>
      <c r="R25" s="35">
        <v>0.14</v>
      </c>
      <c r="S25" s="72">
        <v>1.3</v>
      </c>
      <c r="T25" s="72">
        <v>17</v>
      </c>
      <c r="U25" s="35" t="s">
        <v>62</v>
      </c>
      <c r="V25" s="72">
        <v>5.4</v>
      </c>
      <c r="W25" s="72" t="s">
        <v>317</v>
      </c>
      <c r="X25" s="72">
        <v>8.7</v>
      </c>
      <c r="Y25" s="35" t="s">
        <v>65</v>
      </c>
      <c r="Z25" s="35" t="s">
        <v>67</v>
      </c>
      <c r="AA25" s="35" t="s">
        <v>316</v>
      </c>
      <c r="AB25" s="35">
        <v>0.04</v>
      </c>
      <c r="AC25" s="35" t="s">
        <v>316</v>
      </c>
      <c r="AD25" s="72" t="s">
        <v>61</v>
      </c>
      <c r="AE25" s="35" t="s">
        <v>68</v>
      </c>
      <c r="AF25" s="72" t="s">
        <v>69</v>
      </c>
      <c r="AG25" s="76" t="s">
        <v>315</v>
      </c>
      <c r="AH25" s="76" t="s">
        <v>70</v>
      </c>
      <c r="AI25" s="76" t="s">
        <v>70</v>
      </c>
      <c r="AJ25" s="71" t="s">
        <v>64</v>
      </c>
      <c r="AK25" s="35" t="s">
        <v>71</v>
      </c>
      <c r="AL25" s="76">
        <v>0.01</v>
      </c>
      <c r="AM25" s="35" t="s">
        <v>73</v>
      </c>
      <c r="AN25" s="35" t="s">
        <v>315</v>
      </c>
      <c r="AO25" s="35">
        <v>0.03</v>
      </c>
      <c r="AP25" s="35" t="s">
        <v>79</v>
      </c>
      <c r="AQ25" s="72" t="s">
        <v>317</v>
      </c>
      <c r="AR25" s="35" t="s">
        <v>80</v>
      </c>
      <c r="AS25" s="35" t="s">
        <v>68</v>
      </c>
      <c r="AT25" s="72" t="s">
        <v>81</v>
      </c>
      <c r="AU25" s="35" t="s">
        <v>74</v>
      </c>
      <c r="AV25" s="35" t="s">
        <v>315</v>
      </c>
      <c r="AW25" s="35">
        <v>0.69</v>
      </c>
      <c r="AX25" s="35">
        <v>0.04</v>
      </c>
      <c r="AY25" s="72" t="s">
        <v>82</v>
      </c>
      <c r="AZ25" s="72">
        <v>2.3333333333333335</v>
      </c>
      <c r="BA25" s="35" t="s">
        <v>316</v>
      </c>
      <c r="BB25" s="71">
        <v>66</v>
      </c>
      <c r="BC25" s="76" t="s">
        <v>70</v>
      </c>
      <c r="BD25" s="35" t="s">
        <v>76</v>
      </c>
      <c r="BE25" s="35" t="s">
        <v>75</v>
      </c>
      <c r="BF25" s="76" t="s">
        <v>70</v>
      </c>
      <c r="BG25" s="35">
        <v>0.28</v>
      </c>
      <c r="BH25" s="35" t="s">
        <v>85</v>
      </c>
      <c r="BI25" s="35" t="s">
        <v>77</v>
      </c>
      <c r="BJ25" s="35">
        <v>0.05</v>
      </c>
      <c r="BK25" s="35" t="s">
        <v>315</v>
      </c>
      <c r="BL25" s="72" t="s">
        <v>78</v>
      </c>
      <c r="BM25" s="77" t="s">
        <v>63</v>
      </c>
    </row>
    <row r="26" spans="1:65" ht="12">
      <c r="A26" s="67">
        <v>21</v>
      </c>
      <c r="B26" s="68" t="s">
        <v>256</v>
      </c>
      <c r="C26" s="69">
        <v>21</v>
      </c>
      <c r="D26" s="70">
        <v>64.4021785</v>
      </c>
      <c r="E26" s="70">
        <v>-144.67256133333333</v>
      </c>
      <c r="F26" s="71">
        <v>2180</v>
      </c>
      <c r="G26" s="35">
        <v>0.48</v>
      </c>
      <c r="H26" s="72">
        <v>2</v>
      </c>
      <c r="I26" s="71">
        <v>170</v>
      </c>
      <c r="J26" s="35">
        <v>7.6</v>
      </c>
      <c r="K26" s="72">
        <v>7.5</v>
      </c>
      <c r="L26" s="73">
        <v>32</v>
      </c>
      <c r="M26" s="74">
        <v>3.6</v>
      </c>
      <c r="N26" s="75">
        <v>1.1</v>
      </c>
      <c r="O26" s="75">
        <v>4.8</v>
      </c>
      <c r="P26" s="71">
        <v>100.9</v>
      </c>
      <c r="Q26" s="35">
        <v>0.09</v>
      </c>
      <c r="R26" s="35">
        <v>0.19</v>
      </c>
      <c r="S26" s="72">
        <v>3.8</v>
      </c>
      <c r="T26" s="72">
        <v>11</v>
      </c>
      <c r="U26" s="35" t="s">
        <v>62</v>
      </c>
      <c r="V26" s="72">
        <v>3</v>
      </c>
      <c r="W26" s="72" t="s">
        <v>317</v>
      </c>
      <c r="X26" s="72">
        <v>21</v>
      </c>
      <c r="Y26" s="35" t="s">
        <v>65</v>
      </c>
      <c r="Z26" s="35" t="s">
        <v>67</v>
      </c>
      <c r="AA26" s="35" t="s">
        <v>316</v>
      </c>
      <c r="AB26" s="35" t="s">
        <v>68</v>
      </c>
      <c r="AC26" s="35" t="s">
        <v>316</v>
      </c>
      <c r="AD26" s="72" t="s">
        <v>61</v>
      </c>
      <c r="AE26" s="35">
        <v>0.03</v>
      </c>
      <c r="AF26" s="72" t="s">
        <v>69</v>
      </c>
      <c r="AG26" s="76" t="s">
        <v>315</v>
      </c>
      <c r="AH26" s="76">
        <v>0.006</v>
      </c>
      <c r="AI26" s="76" t="s">
        <v>70</v>
      </c>
      <c r="AJ26" s="71" t="s">
        <v>64</v>
      </c>
      <c r="AK26" s="35" t="s">
        <v>71</v>
      </c>
      <c r="AL26" s="76" t="s">
        <v>72</v>
      </c>
      <c r="AM26" s="35" t="s">
        <v>73</v>
      </c>
      <c r="AN26" s="35" t="s">
        <v>315</v>
      </c>
      <c r="AO26" s="35">
        <v>0.072</v>
      </c>
      <c r="AP26" s="35" t="s">
        <v>79</v>
      </c>
      <c r="AQ26" s="72" t="s">
        <v>317</v>
      </c>
      <c r="AR26" s="35" t="s">
        <v>80</v>
      </c>
      <c r="AS26" s="35">
        <v>0.04</v>
      </c>
      <c r="AT26" s="72" t="s">
        <v>81</v>
      </c>
      <c r="AU26" s="35" t="s">
        <v>74</v>
      </c>
      <c r="AV26" s="35" t="s">
        <v>315</v>
      </c>
      <c r="AW26" s="35">
        <v>1.2</v>
      </c>
      <c r="AX26" s="35">
        <v>0.13</v>
      </c>
      <c r="AY26" s="72" t="s">
        <v>82</v>
      </c>
      <c r="AZ26" s="72">
        <v>3.08</v>
      </c>
      <c r="BA26" s="35" t="s">
        <v>316</v>
      </c>
      <c r="BB26" s="71">
        <v>200</v>
      </c>
      <c r="BC26" s="76" t="s">
        <v>70</v>
      </c>
      <c r="BD26" s="35" t="s">
        <v>76</v>
      </c>
      <c r="BE26" s="35" t="s">
        <v>75</v>
      </c>
      <c r="BF26" s="76" t="s">
        <v>70</v>
      </c>
      <c r="BG26" s="35">
        <v>19</v>
      </c>
      <c r="BH26" s="35" t="s">
        <v>85</v>
      </c>
      <c r="BI26" s="35" t="s">
        <v>77</v>
      </c>
      <c r="BJ26" s="35">
        <v>0.08</v>
      </c>
      <c r="BK26" s="35" t="s">
        <v>315</v>
      </c>
      <c r="BL26" s="72" t="s">
        <v>78</v>
      </c>
      <c r="BM26" s="77" t="s">
        <v>63</v>
      </c>
    </row>
    <row r="27" spans="1:65" ht="12">
      <c r="A27" s="67">
        <v>22</v>
      </c>
      <c r="B27" s="68" t="s">
        <v>257</v>
      </c>
      <c r="C27" s="69">
        <v>22</v>
      </c>
      <c r="D27" s="70">
        <v>64.379987</v>
      </c>
      <c r="E27" s="70">
        <v>-144.70398716666668</v>
      </c>
      <c r="F27" s="71">
        <v>1830</v>
      </c>
      <c r="G27" s="35">
        <v>0.15</v>
      </c>
      <c r="H27" s="72">
        <v>2</v>
      </c>
      <c r="I27" s="71">
        <v>100</v>
      </c>
      <c r="J27" s="35">
        <v>7.68</v>
      </c>
      <c r="K27" s="72">
        <v>6.5</v>
      </c>
      <c r="L27" s="73">
        <v>20</v>
      </c>
      <c r="M27" s="74">
        <v>2.4</v>
      </c>
      <c r="N27" s="75">
        <v>0.96</v>
      </c>
      <c r="O27" s="75">
        <v>3.9</v>
      </c>
      <c r="P27" s="71">
        <v>46.16</v>
      </c>
      <c r="Q27" s="35">
        <v>0.1</v>
      </c>
      <c r="R27" s="35">
        <v>0.09</v>
      </c>
      <c r="S27" s="72">
        <v>1.9</v>
      </c>
      <c r="T27" s="72">
        <v>24</v>
      </c>
      <c r="U27" s="35" t="s">
        <v>62</v>
      </c>
      <c r="V27" s="72">
        <v>46</v>
      </c>
      <c r="W27" s="72" t="s">
        <v>317</v>
      </c>
      <c r="X27" s="72">
        <v>10</v>
      </c>
      <c r="Y27" s="35" t="s">
        <v>65</v>
      </c>
      <c r="Z27" s="35" t="s">
        <v>67</v>
      </c>
      <c r="AA27" s="35" t="s">
        <v>316</v>
      </c>
      <c r="AB27" s="35">
        <v>0.36</v>
      </c>
      <c r="AC27" s="35" t="s">
        <v>316</v>
      </c>
      <c r="AD27" s="72" t="s">
        <v>61</v>
      </c>
      <c r="AE27" s="35" t="s">
        <v>68</v>
      </c>
      <c r="AF27" s="72" t="s">
        <v>69</v>
      </c>
      <c r="AG27" s="76">
        <v>0.062</v>
      </c>
      <c r="AH27" s="76">
        <v>0.033</v>
      </c>
      <c r="AI27" s="76">
        <v>0.01</v>
      </c>
      <c r="AJ27" s="71" t="s">
        <v>64</v>
      </c>
      <c r="AK27" s="35" t="s">
        <v>71</v>
      </c>
      <c r="AL27" s="76">
        <v>0.073</v>
      </c>
      <c r="AM27" s="35" t="s">
        <v>73</v>
      </c>
      <c r="AN27" s="35">
        <v>0.02</v>
      </c>
      <c r="AO27" s="35">
        <v>0.39</v>
      </c>
      <c r="AP27" s="35" t="s">
        <v>79</v>
      </c>
      <c r="AQ27" s="72" t="s">
        <v>317</v>
      </c>
      <c r="AR27" s="35" t="s">
        <v>80</v>
      </c>
      <c r="AS27" s="35">
        <v>0.44</v>
      </c>
      <c r="AT27" s="72" t="s">
        <v>81</v>
      </c>
      <c r="AU27" s="35" t="s">
        <v>74</v>
      </c>
      <c r="AV27" s="35">
        <v>0.1</v>
      </c>
      <c r="AW27" s="35">
        <v>0.4</v>
      </c>
      <c r="AX27" s="35">
        <v>0.07</v>
      </c>
      <c r="AY27" s="72" t="s">
        <v>82</v>
      </c>
      <c r="AZ27" s="72">
        <v>3.4066666666666667</v>
      </c>
      <c r="BA27" s="35">
        <v>0.04</v>
      </c>
      <c r="BB27" s="71">
        <v>75</v>
      </c>
      <c r="BC27" s="76">
        <v>0.009</v>
      </c>
      <c r="BD27" s="35" t="s">
        <v>76</v>
      </c>
      <c r="BE27" s="35" t="s">
        <v>75</v>
      </c>
      <c r="BF27" s="76">
        <v>0.006</v>
      </c>
      <c r="BG27" s="35">
        <v>1.2</v>
      </c>
      <c r="BH27" s="35" t="s">
        <v>85</v>
      </c>
      <c r="BI27" s="35" t="s">
        <v>77</v>
      </c>
      <c r="BJ27" s="35">
        <v>0.4</v>
      </c>
      <c r="BK27" s="35">
        <v>0.03</v>
      </c>
      <c r="BL27" s="72">
        <v>0.9</v>
      </c>
      <c r="BM27" s="77" t="s">
        <v>63</v>
      </c>
    </row>
    <row r="28" spans="1:65" ht="12">
      <c r="A28" s="67">
        <v>23</v>
      </c>
      <c r="B28" s="68" t="s">
        <v>258</v>
      </c>
      <c r="C28" s="69">
        <v>23</v>
      </c>
      <c r="D28" s="70">
        <v>64.37950416666666</v>
      </c>
      <c r="E28" s="70">
        <v>-144.7027265</v>
      </c>
      <c r="F28" s="71">
        <v>1810</v>
      </c>
      <c r="G28" s="35">
        <v>1.3</v>
      </c>
      <c r="H28" s="72">
        <v>3.2</v>
      </c>
      <c r="I28" s="71">
        <v>165</v>
      </c>
      <c r="J28" s="35">
        <v>7.77</v>
      </c>
      <c r="K28" s="72">
        <v>7.5</v>
      </c>
      <c r="L28" s="73">
        <v>28</v>
      </c>
      <c r="M28" s="74">
        <v>3.1</v>
      </c>
      <c r="N28" s="75">
        <v>1.3</v>
      </c>
      <c r="O28" s="75">
        <v>6.5</v>
      </c>
      <c r="P28" s="71">
        <v>83.61</v>
      </c>
      <c r="Q28" s="35">
        <v>0.1</v>
      </c>
      <c r="R28" s="35">
        <v>0.24</v>
      </c>
      <c r="S28" s="72">
        <v>2.9</v>
      </c>
      <c r="T28" s="72">
        <v>22</v>
      </c>
      <c r="U28" s="35" t="s">
        <v>62</v>
      </c>
      <c r="V28" s="72">
        <v>18</v>
      </c>
      <c r="W28" s="72" t="s">
        <v>317</v>
      </c>
      <c r="X28" s="72">
        <v>19</v>
      </c>
      <c r="Y28" s="35" t="s">
        <v>65</v>
      </c>
      <c r="Z28" s="35" t="s">
        <v>67</v>
      </c>
      <c r="AA28" s="35" t="s">
        <v>316</v>
      </c>
      <c r="AB28" s="35">
        <v>0.12</v>
      </c>
      <c r="AC28" s="35" t="s">
        <v>316</v>
      </c>
      <c r="AD28" s="72" t="s">
        <v>61</v>
      </c>
      <c r="AE28" s="35" t="s">
        <v>68</v>
      </c>
      <c r="AF28" s="72" t="s">
        <v>69</v>
      </c>
      <c r="AG28" s="76">
        <v>0.02</v>
      </c>
      <c r="AH28" s="76">
        <v>0.007</v>
      </c>
      <c r="AI28" s="76" t="s">
        <v>70</v>
      </c>
      <c r="AJ28" s="71" t="s">
        <v>64</v>
      </c>
      <c r="AK28" s="35" t="s">
        <v>71</v>
      </c>
      <c r="AL28" s="76">
        <v>0.03</v>
      </c>
      <c r="AM28" s="35" t="s">
        <v>73</v>
      </c>
      <c r="AN28" s="35" t="s">
        <v>315</v>
      </c>
      <c r="AO28" s="35">
        <v>0.17</v>
      </c>
      <c r="AP28" s="35" t="s">
        <v>79</v>
      </c>
      <c r="AQ28" s="72" t="s">
        <v>317</v>
      </c>
      <c r="AR28" s="35" t="s">
        <v>80</v>
      </c>
      <c r="AS28" s="35">
        <v>0.14</v>
      </c>
      <c r="AT28" s="72" t="s">
        <v>81</v>
      </c>
      <c r="AU28" s="35" t="s">
        <v>74</v>
      </c>
      <c r="AV28" s="35">
        <v>0.04</v>
      </c>
      <c r="AW28" s="35">
        <v>0.74</v>
      </c>
      <c r="AX28" s="35">
        <v>0.05</v>
      </c>
      <c r="AY28" s="72" t="s">
        <v>82</v>
      </c>
      <c r="AZ28" s="72">
        <v>2.94</v>
      </c>
      <c r="BA28" s="35" t="s">
        <v>316</v>
      </c>
      <c r="BB28" s="71">
        <v>160</v>
      </c>
      <c r="BC28" s="76" t="s">
        <v>70</v>
      </c>
      <c r="BD28" s="35" t="s">
        <v>76</v>
      </c>
      <c r="BE28" s="35" t="s">
        <v>75</v>
      </c>
      <c r="BF28" s="76" t="s">
        <v>70</v>
      </c>
      <c r="BG28" s="35">
        <v>8.4</v>
      </c>
      <c r="BH28" s="35" t="s">
        <v>85</v>
      </c>
      <c r="BI28" s="35" t="s">
        <v>77</v>
      </c>
      <c r="BJ28" s="35">
        <v>0.1</v>
      </c>
      <c r="BK28" s="35" t="s">
        <v>315</v>
      </c>
      <c r="BL28" s="72" t="s">
        <v>78</v>
      </c>
      <c r="BM28" s="77" t="s">
        <v>63</v>
      </c>
    </row>
    <row r="29" spans="1:65" ht="12">
      <c r="A29" s="67">
        <v>24</v>
      </c>
      <c r="B29" s="68" t="s">
        <v>259</v>
      </c>
      <c r="C29" s="69">
        <v>24</v>
      </c>
      <c r="D29" s="70">
        <v>64.37920916666667</v>
      </c>
      <c r="E29" s="70">
        <v>-144.70352583333334</v>
      </c>
      <c r="F29" s="71">
        <v>1780</v>
      </c>
      <c r="G29" s="35" t="s">
        <v>66</v>
      </c>
      <c r="H29" s="72">
        <v>3.2</v>
      </c>
      <c r="I29" s="71">
        <v>170</v>
      </c>
      <c r="J29" s="35">
        <v>7.78</v>
      </c>
      <c r="K29" s="72">
        <v>7</v>
      </c>
      <c r="L29" s="73">
        <v>27</v>
      </c>
      <c r="M29" s="74">
        <v>3</v>
      </c>
      <c r="N29" s="75">
        <v>1.3</v>
      </c>
      <c r="O29" s="75">
        <v>6.2</v>
      </c>
      <c r="P29" s="71">
        <v>80.15</v>
      </c>
      <c r="Q29" s="35">
        <v>0.1</v>
      </c>
      <c r="R29" s="35">
        <v>0.2</v>
      </c>
      <c r="S29" s="72">
        <v>2.6</v>
      </c>
      <c r="T29" s="72">
        <v>27</v>
      </c>
      <c r="U29" s="35" t="s">
        <v>62</v>
      </c>
      <c r="V29" s="72">
        <v>24</v>
      </c>
      <c r="W29" s="72" t="s">
        <v>317</v>
      </c>
      <c r="X29" s="72">
        <v>19</v>
      </c>
      <c r="Y29" s="35" t="s">
        <v>65</v>
      </c>
      <c r="Z29" s="35" t="s">
        <v>67</v>
      </c>
      <c r="AA29" s="35" t="s">
        <v>316</v>
      </c>
      <c r="AB29" s="35">
        <v>0.15</v>
      </c>
      <c r="AC29" s="35" t="s">
        <v>316</v>
      </c>
      <c r="AD29" s="72" t="s">
        <v>61</v>
      </c>
      <c r="AE29" s="35" t="s">
        <v>68</v>
      </c>
      <c r="AF29" s="72" t="s">
        <v>69</v>
      </c>
      <c r="AG29" s="76">
        <v>0.01</v>
      </c>
      <c r="AH29" s="76">
        <v>0.01</v>
      </c>
      <c r="AI29" s="76" t="s">
        <v>70</v>
      </c>
      <c r="AJ29" s="71" t="s">
        <v>64</v>
      </c>
      <c r="AK29" s="35" t="s">
        <v>71</v>
      </c>
      <c r="AL29" s="76">
        <v>0.02</v>
      </c>
      <c r="AM29" s="35" t="s">
        <v>73</v>
      </c>
      <c r="AN29" s="35" t="s">
        <v>315</v>
      </c>
      <c r="AO29" s="35">
        <v>0.18</v>
      </c>
      <c r="AP29" s="35" t="s">
        <v>79</v>
      </c>
      <c r="AQ29" s="72" t="s">
        <v>317</v>
      </c>
      <c r="AR29" s="35" t="s">
        <v>80</v>
      </c>
      <c r="AS29" s="35">
        <v>0.14</v>
      </c>
      <c r="AT29" s="72" t="s">
        <v>81</v>
      </c>
      <c r="AU29" s="35" t="s">
        <v>74</v>
      </c>
      <c r="AV29" s="35">
        <v>0.05</v>
      </c>
      <c r="AW29" s="35">
        <v>0.76</v>
      </c>
      <c r="AX29" s="35">
        <v>0.08</v>
      </c>
      <c r="AY29" s="72" t="s">
        <v>82</v>
      </c>
      <c r="AZ29" s="72">
        <v>3.033333333333333</v>
      </c>
      <c r="BA29" s="35" t="s">
        <v>316</v>
      </c>
      <c r="BB29" s="71">
        <v>160</v>
      </c>
      <c r="BC29" s="76">
        <v>0.006</v>
      </c>
      <c r="BD29" s="35" t="s">
        <v>76</v>
      </c>
      <c r="BE29" s="35" t="s">
        <v>75</v>
      </c>
      <c r="BF29" s="76" t="s">
        <v>70</v>
      </c>
      <c r="BG29" s="35">
        <v>7.8</v>
      </c>
      <c r="BH29" s="35" t="s">
        <v>85</v>
      </c>
      <c r="BI29" s="35" t="s">
        <v>77</v>
      </c>
      <c r="BJ29" s="35">
        <v>0.2</v>
      </c>
      <c r="BK29" s="35" t="s">
        <v>315</v>
      </c>
      <c r="BL29" s="72" t="s">
        <v>78</v>
      </c>
      <c r="BM29" s="77" t="s">
        <v>63</v>
      </c>
    </row>
    <row r="30" spans="1:65" ht="12">
      <c r="A30" s="67">
        <v>25</v>
      </c>
      <c r="B30" s="68" t="s">
        <v>260</v>
      </c>
      <c r="C30" s="69">
        <v>25</v>
      </c>
      <c r="D30" s="70">
        <v>64.35617533333334</v>
      </c>
      <c r="E30" s="70">
        <v>-144.72408916666666</v>
      </c>
      <c r="F30" s="71">
        <v>1520</v>
      </c>
      <c r="G30" s="35">
        <v>1.5</v>
      </c>
      <c r="H30" s="72">
        <v>5.2</v>
      </c>
      <c r="I30" s="71">
        <v>190</v>
      </c>
      <c r="J30" s="35">
        <v>7.83</v>
      </c>
      <c r="K30" s="72">
        <v>6.5</v>
      </c>
      <c r="L30" s="73">
        <v>26</v>
      </c>
      <c r="M30" s="74">
        <v>3.6</v>
      </c>
      <c r="N30" s="75">
        <v>1.3</v>
      </c>
      <c r="O30" s="75">
        <v>5.6</v>
      </c>
      <c r="P30" s="71">
        <v>79.43</v>
      </c>
      <c r="Q30" s="35">
        <v>0.15</v>
      </c>
      <c r="R30" s="35">
        <v>0.34</v>
      </c>
      <c r="S30" s="72">
        <v>1.9</v>
      </c>
      <c r="T30" s="72">
        <v>33</v>
      </c>
      <c r="U30" s="35" t="s">
        <v>62</v>
      </c>
      <c r="V30" s="72">
        <v>16</v>
      </c>
      <c r="W30" s="72" t="s">
        <v>317</v>
      </c>
      <c r="X30" s="72">
        <v>20</v>
      </c>
      <c r="Y30" s="35" t="s">
        <v>65</v>
      </c>
      <c r="Z30" s="35" t="s">
        <v>67</v>
      </c>
      <c r="AA30" s="35" t="s">
        <v>316</v>
      </c>
      <c r="AB30" s="35">
        <v>0.11</v>
      </c>
      <c r="AC30" s="35" t="s">
        <v>316</v>
      </c>
      <c r="AD30" s="72" t="s">
        <v>61</v>
      </c>
      <c r="AE30" s="35" t="s">
        <v>68</v>
      </c>
      <c r="AF30" s="72" t="s">
        <v>69</v>
      </c>
      <c r="AG30" s="76">
        <v>0.03</v>
      </c>
      <c r="AH30" s="76">
        <v>0.02</v>
      </c>
      <c r="AI30" s="76" t="s">
        <v>70</v>
      </c>
      <c r="AJ30" s="71" t="s">
        <v>64</v>
      </c>
      <c r="AK30" s="35" t="s">
        <v>71</v>
      </c>
      <c r="AL30" s="76">
        <v>0.03</v>
      </c>
      <c r="AM30" s="35" t="s">
        <v>73</v>
      </c>
      <c r="AN30" s="35" t="s">
        <v>315</v>
      </c>
      <c r="AO30" s="35">
        <v>0.16</v>
      </c>
      <c r="AP30" s="35" t="s">
        <v>79</v>
      </c>
      <c r="AQ30" s="72" t="s">
        <v>317</v>
      </c>
      <c r="AR30" s="35" t="s">
        <v>80</v>
      </c>
      <c r="AS30" s="35">
        <v>0.24</v>
      </c>
      <c r="AT30" s="72" t="s">
        <v>81</v>
      </c>
      <c r="AU30" s="35" t="s">
        <v>74</v>
      </c>
      <c r="AV30" s="35">
        <v>0.04</v>
      </c>
      <c r="AW30" s="35">
        <v>0.71</v>
      </c>
      <c r="AX30" s="35">
        <v>0.1</v>
      </c>
      <c r="AY30" s="72" t="s">
        <v>82</v>
      </c>
      <c r="AZ30" s="72">
        <v>3.4066666666666667</v>
      </c>
      <c r="BA30" s="35" t="s">
        <v>316</v>
      </c>
      <c r="BB30" s="71">
        <v>98</v>
      </c>
      <c r="BC30" s="76" t="s">
        <v>70</v>
      </c>
      <c r="BD30" s="35" t="s">
        <v>76</v>
      </c>
      <c r="BE30" s="35" t="s">
        <v>75</v>
      </c>
      <c r="BF30" s="76" t="s">
        <v>70</v>
      </c>
      <c r="BG30" s="35">
        <v>1</v>
      </c>
      <c r="BH30" s="35" t="s">
        <v>85</v>
      </c>
      <c r="BI30" s="35" t="s">
        <v>77</v>
      </c>
      <c r="BJ30" s="35">
        <v>0.2</v>
      </c>
      <c r="BK30" s="35" t="s">
        <v>315</v>
      </c>
      <c r="BL30" s="72" t="s">
        <v>78</v>
      </c>
      <c r="BM30" s="77" t="s">
        <v>63</v>
      </c>
    </row>
    <row r="31" spans="1:65" ht="12">
      <c r="A31" s="67">
        <v>26</v>
      </c>
      <c r="B31" s="68" t="s">
        <v>261</v>
      </c>
      <c r="C31" s="69">
        <v>26</v>
      </c>
      <c r="D31" s="70">
        <v>64.34995183333334</v>
      </c>
      <c r="E31" s="70">
        <v>-144.67689466666667</v>
      </c>
      <c r="F31" s="71">
        <v>1580</v>
      </c>
      <c r="G31" s="35">
        <v>0.4</v>
      </c>
      <c r="H31" s="72">
        <v>3.6</v>
      </c>
      <c r="I31" s="71">
        <v>170</v>
      </c>
      <c r="J31" s="35">
        <f>AVERAGE(7.635,7.609)</f>
        <v>7.622</v>
      </c>
      <c r="K31" s="72">
        <v>7.5</v>
      </c>
      <c r="L31" s="73">
        <v>29</v>
      </c>
      <c r="M31" s="74">
        <v>4.5</v>
      </c>
      <c r="N31" s="75">
        <v>1.4</v>
      </c>
      <c r="O31" s="75">
        <v>6.6</v>
      </c>
      <c r="P31" s="71">
        <v>53.08</v>
      </c>
      <c r="Q31" s="35">
        <v>0.08</v>
      </c>
      <c r="R31" s="35">
        <v>0.15</v>
      </c>
      <c r="S31" s="72">
        <v>0.92</v>
      </c>
      <c r="T31" s="72">
        <v>44</v>
      </c>
      <c r="U31" s="35" t="s">
        <v>62</v>
      </c>
      <c r="V31" s="72">
        <v>10</v>
      </c>
      <c r="W31" s="72" t="s">
        <v>317</v>
      </c>
      <c r="X31" s="72">
        <v>23</v>
      </c>
      <c r="Y31" s="35" t="s">
        <v>65</v>
      </c>
      <c r="Z31" s="35" t="s">
        <v>67</v>
      </c>
      <c r="AA31" s="35" t="s">
        <v>316</v>
      </c>
      <c r="AB31" s="35">
        <v>0.1</v>
      </c>
      <c r="AC31" s="35" t="s">
        <v>316</v>
      </c>
      <c r="AD31" s="72" t="s">
        <v>61</v>
      </c>
      <c r="AE31" s="35" t="s">
        <v>68</v>
      </c>
      <c r="AF31" s="72" t="s">
        <v>69</v>
      </c>
      <c r="AG31" s="76">
        <v>0.02</v>
      </c>
      <c r="AH31" s="76">
        <v>0.02</v>
      </c>
      <c r="AI31" s="76" t="s">
        <v>70</v>
      </c>
      <c r="AJ31" s="71" t="s">
        <v>64</v>
      </c>
      <c r="AK31" s="35" t="s">
        <v>71</v>
      </c>
      <c r="AL31" s="76">
        <v>0.03</v>
      </c>
      <c r="AM31" s="35" t="s">
        <v>73</v>
      </c>
      <c r="AN31" s="35" t="s">
        <v>315</v>
      </c>
      <c r="AO31" s="35">
        <v>0.11</v>
      </c>
      <c r="AP31" s="35" t="s">
        <v>79</v>
      </c>
      <c r="AQ31" s="72" t="s">
        <v>317</v>
      </c>
      <c r="AR31" s="35" t="s">
        <v>80</v>
      </c>
      <c r="AS31" s="35">
        <v>0.09</v>
      </c>
      <c r="AT31" s="72" t="s">
        <v>81</v>
      </c>
      <c r="AU31" s="35" t="s">
        <v>74</v>
      </c>
      <c r="AV31" s="35">
        <v>0.04</v>
      </c>
      <c r="AW31" s="35">
        <v>0.85</v>
      </c>
      <c r="AX31" s="35">
        <v>0.1</v>
      </c>
      <c r="AY31" s="72" t="s">
        <v>82</v>
      </c>
      <c r="AZ31" s="72">
        <v>3.2666666666666666</v>
      </c>
      <c r="BA31" s="35" t="s">
        <v>316</v>
      </c>
      <c r="BB31" s="71">
        <v>160</v>
      </c>
      <c r="BC31" s="76" t="s">
        <v>70</v>
      </c>
      <c r="BD31" s="35" t="s">
        <v>76</v>
      </c>
      <c r="BE31" s="35" t="s">
        <v>75</v>
      </c>
      <c r="BF31" s="76" t="s">
        <v>70</v>
      </c>
      <c r="BG31" s="35">
        <v>6.2</v>
      </c>
      <c r="BH31" s="35" t="s">
        <v>85</v>
      </c>
      <c r="BI31" s="35" t="s">
        <v>77</v>
      </c>
      <c r="BJ31" s="35">
        <v>0.1</v>
      </c>
      <c r="BK31" s="35" t="s">
        <v>315</v>
      </c>
      <c r="BL31" s="72" t="s">
        <v>78</v>
      </c>
      <c r="BM31" s="77" t="s">
        <v>63</v>
      </c>
    </row>
    <row r="32" spans="1:65" ht="12">
      <c r="A32" s="67">
        <v>27</v>
      </c>
      <c r="B32" s="68" t="s">
        <v>262</v>
      </c>
      <c r="C32" s="69">
        <v>27</v>
      </c>
      <c r="D32" s="70">
        <v>64.35726766666667</v>
      </c>
      <c r="E32" s="70">
        <v>-144.607711</v>
      </c>
      <c r="F32" s="71">
        <v>1850</v>
      </c>
      <c r="G32" s="35">
        <v>4.3</v>
      </c>
      <c r="H32" s="72">
        <v>6.1</v>
      </c>
      <c r="I32" s="71">
        <v>100</v>
      </c>
      <c r="J32" s="35">
        <v>7.517</v>
      </c>
      <c r="K32" s="72">
        <v>7</v>
      </c>
      <c r="L32" s="73">
        <v>15</v>
      </c>
      <c r="M32" s="74">
        <v>2.2</v>
      </c>
      <c r="N32" s="75">
        <v>0.91</v>
      </c>
      <c r="O32" s="75">
        <v>3.4</v>
      </c>
      <c r="P32" s="71">
        <v>43.77</v>
      </c>
      <c r="Q32" s="35">
        <v>0.07</v>
      </c>
      <c r="R32" s="35">
        <v>0.12</v>
      </c>
      <c r="S32" s="72">
        <v>1.1</v>
      </c>
      <c r="T32" s="72">
        <v>17</v>
      </c>
      <c r="U32" s="35" t="s">
        <v>62</v>
      </c>
      <c r="V32" s="72">
        <v>21</v>
      </c>
      <c r="W32" s="72" t="s">
        <v>317</v>
      </c>
      <c r="X32" s="72">
        <v>8.7</v>
      </c>
      <c r="Y32" s="35" t="s">
        <v>65</v>
      </c>
      <c r="Z32" s="35" t="s">
        <v>67</v>
      </c>
      <c r="AA32" s="35" t="s">
        <v>316</v>
      </c>
      <c r="AB32" s="35">
        <v>0.16</v>
      </c>
      <c r="AC32" s="35" t="s">
        <v>316</v>
      </c>
      <c r="AD32" s="72" t="s">
        <v>61</v>
      </c>
      <c r="AE32" s="35" t="s">
        <v>68</v>
      </c>
      <c r="AF32" s="72" t="s">
        <v>69</v>
      </c>
      <c r="AG32" s="76">
        <v>0.03</v>
      </c>
      <c r="AH32" s="76">
        <v>0.023</v>
      </c>
      <c r="AI32" s="76">
        <v>0.008</v>
      </c>
      <c r="AJ32" s="71" t="s">
        <v>64</v>
      </c>
      <c r="AK32" s="35" t="s">
        <v>71</v>
      </c>
      <c r="AL32" s="76">
        <v>0.02</v>
      </c>
      <c r="AM32" s="35" t="s">
        <v>73</v>
      </c>
      <c r="AN32" s="35" t="s">
        <v>315</v>
      </c>
      <c r="AO32" s="35">
        <v>0.18</v>
      </c>
      <c r="AP32" s="35" t="s">
        <v>79</v>
      </c>
      <c r="AQ32" s="72" t="s">
        <v>317</v>
      </c>
      <c r="AR32" s="35" t="s">
        <v>80</v>
      </c>
      <c r="AS32" s="35">
        <v>0.19</v>
      </c>
      <c r="AT32" s="72" t="s">
        <v>81</v>
      </c>
      <c r="AU32" s="35" t="s">
        <v>74</v>
      </c>
      <c r="AV32" s="35">
        <v>0.06</v>
      </c>
      <c r="AW32" s="35">
        <v>0.42</v>
      </c>
      <c r="AX32" s="35">
        <v>0.17</v>
      </c>
      <c r="AY32" s="72" t="s">
        <v>82</v>
      </c>
      <c r="AZ32" s="72">
        <v>3.7333333333333334</v>
      </c>
      <c r="BA32" s="35">
        <v>0.03</v>
      </c>
      <c r="BB32" s="71">
        <v>87</v>
      </c>
      <c r="BC32" s="76" t="s">
        <v>70</v>
      </c>
      <c r="BD32" s="35" t="s">
        <v>76</v>
      </c>
      <c r="BE32" s="35" t="s">
        <v>75</v>
      </c>
      <c r="BF32" s="76" t="s">
        <v>70</v>
      </c>
      <c r="BG32" s="35">
        <v>0.83</v>
      </c>
      <c r="BH32" s="35" t="s">
        <v>85</v>
      </c>
      <c r="BI32" s="35" t="s">
        <v>77</v>
      </c>
      <c r="BJ32" s="35">
        <v>0.2</v>
      </c>
      <c r="BK32" s="35" t="s">
        <v>315</v>
      </c>
      <c r="BL32" s="72" t="s">
        <v>78</v>
      </c>
      <c r="BM32" s="77" t="s">
        <v>63</v>
      </c>
    </row>
    <row r="33" spans="1:65" ht="12">
      <c r="A33" s="67">
        <v>28</v>
      </c>
      <c r="B33" s="68" t="s">
        <v>263</v>
      </c>
      <c r="C33" s="68" t="s">
        <v>264</v>
      </c>
      <c r="D33" s="70">
        <v>64.35669366666667</v>
      </c>
      <c r="E33" s="70">
        <v>-144.60847816666666</v>
      </c>
      <c r="F33" s="71">
        <v>1850</v>
      </c>
      <c r="G33" s="35">
        <v>1.7</v>
      </c>
      <c r="H33" s="72">
        <v>7</v>
      </c>
      <c r="I33" s="71">
        <v>90</v>
      </c>
      <c r="J33" s="35">
        <v>7.71</v>
      </c>
      <c r="K33" s="72">
        <v>6.5</v>
      </c>
      <c r="L33" s="73">
        <v>14</v>
      </c>
      <c r="M33" s="74">
        <v>2</v>
      </c>
      <c r="N33" s="75">
        <v>0.95</v>
      </c>
      <c r="O33" s="75">
        <v>2.8</v>
      </c>
      <c r="P33" s="71">
        <v>47.28</v>
      </c>
      <c r="Q33" s="35">
        <v>0.06</v>
      </c>
      <c r="R33" s="35">
        <v>0.11</v>
      </c>
      <c r="S33" s="72">
        <v>0.82</v>
      </c>
      <c r="T33" s="72">
        <v>7.64</v>
      </c>
      <c r="U33" s="35" t="s">
        <v>62</v>
      </c>
      <c r="V33" s="72">
        <v>17</v>
      </c>
      <c r="W33" s="72" t="s">
        <v>317</v>
      </c>
      <c r="X33" s="72">
        <v>17</v>
      </c>
      <c r="Y33" s="35" t="s">
        <v>65</v>
      </c>
      <c r="Z33" s="35" t="s">
        <v>67</v>
      </c>
      <c r="AA33" s="35" t="s">
        <v>316</v>
      </c>
      <c r="AB33" s="35">
        <v>0.1</v>
      </c>
      <c r="AC33" s="35" t="s">
        <v>316</v>
      </c>
      <c r="AD33" s="72" t="s">
        <v>61</v>
      </c>
      <c r="AE33" s="35" t="s">
        <v>68</v>
      </c>
      <c r="AF33" s="72" t="s">
        <v>69</v>
      </c>
      <c r="AG33" s="76">
        <v>0.03</v>
      </c>
      <c r="AH33" s="76">
        <v>0.037</v>
      </c>
      <c r="AI33" s="76">
        <v>0.007</v>
      </c>
      <c r="AJ33" s="71" t="s">
        <v>64</v>
      </c>
      <c r="AK33" s="35" t="s">
        <v>71</v>
      </c>
      <c r="AL33" s="76">
        <v>0.042</v>
      </c>
      <c r="AM33" s="35" t="s">
        <v>73</v>
      </c>
      <c r="AN33" s="35" t="s">
        <v>315</v>
      </c>
      <c r="AO33" s="35">
        <v>0.16</v>
      </c>
      <c r="AP33" s="35" t="s">
        <v>79</v>
      </c>
      <c r="AQ33" s="72" t="s">
        <v>317</v>
      </c>
      <c r="AR33" s="35" t="s">
        <v>80</v>
      </c>
      <c r="AS33" s="35">
        <v>0.17</v>
      </c>
      <c r="AT33" s="72" t="s">
        <v>81</v>
      </c>
      <c r="AU33" s="35" t="s">
        <v>74</v>
      </c>
      <c r="AV33" s="35">
        <v>0.04</v>
      </c>
      <c r="AW33" s="35">
        <v>0.5</v>
      </c>
      <c r="AX33" s="35">
        <v>0.19</v>
      </c>
      <c r="AY33" s="72" t="s">
        <v>82</v>
      </c>
      <c r="AZ33" s="72">
        <v>3.5466666666666664</v>
      </c>
      <c r="BA33" s="35">
        <v>0.04</v>
      </c>
      <c r="BB33" s="71">
        <v>100</v>
      </c>
      <c r="BC33" s="76">
        <v>0.006</v>
      </c>
      <c r="BD33" s="35" t="s">
        <v>76</v>
      </c>
      <c r="BE33" s="35" t="s">
        <v>75</v>
      </c>
      <c r="BF33" s="76" t="s">
        <v>70</v>
      </c>
      <c r="BG33" s="35">
        <v>0.6</v>
      </c>
      <c r="BH33" s="35" t="s">
        <v>85</v>
      </c>
      <c r="BI33" s="35" t="s">
        <v>77</v>
      </c>
      <c r="BJ33" s="35">
        <v>0.2</v>
      </c>
      <c r="BK33" s="35">
        <v>0.03</v>
      </c>
      <c r="BL33" s="72" t="s">
        <v>78</v>
      </c>
      <c r="BM33" s="77" t="s">
        <v>63</v>
      </c>
    </row>
    <row r="34" spans="1:65" ht="12">
      <c r="A34" s="67">
        <v>28</v>
      </c>
      <c r="B34" s="68" t="s">
        <v>265</v>
      </c>
      <c r="C34" s="68" t="s">
        <v>266</v>
      </c>
      <c r="D34" s="70">
        <v>64.35669366666667</v>
      </c>
      <c r="E34" s="70">
        <v>-144.60847816666666</v>
      </c>
      <c r="F34" s="71">
        <v>1850</v>
      </c>
      <c r="G34" s="35">
        <v>1.7</v>
      </c>
      <c r="H34" s="72">
        <v>7</v>
      </c>
      <c r="I34" s="71">
        <v>90</v>
      </c>
      <c r="J34" s="35">
        <v>7.71</v>
      </c>
      <c r="K34" s="72">
        <v>0</v>
      </c>
      <c r="L34" s="73">
        <v>14</v>
      </c>
      <c r="M34" s="74">
        <v>2</v>
      </c>
      <c r="N34" s="75">
        <v>0.94</v>
      </c>
      <c r="O34" s="75">
        <v>2.8</v>
      </c>
      <c r="P34" s="71">
        <v>47.15</v>
      </c>
      <c r="Q34" s="35">
        <v>0.05</v>
      </c>
      <c r="R34" s="35">
        <v>0.11</v>
      </c>
      <c r="S34" s="72">
        <v>0.83</v>
      </c>
      <c r="T34" s="72">
        <v>7.68</v>
      </c>
      <c r="U34" s="35" t="s">
        <v>62</v>
      </c>
      <c r="V34" s="72">
        <v>18</v>
      </c>
      <c r="W34" s="72" t="s">
        <v>317</v>
      </c>
      <c r="X34" s="72">
        <v>16</v>
      </c>
      <c r="Y34" s="35" t="s">
        <v>65</v>
      </c>
      <c r="Z34" s="35" t="s">
        <v>67</v>
      </c>
      <c r="AA34" s="35" t="s">
        <v>316</v>
      </c>
      <c r="AB34" s="35">
        <v>0.11</v>
      </c>
      <c r="AC34" s="35" t="s">
        <v>316</v>
      </c>
      <c r="AD34" s="72" t="s">
        <v>61</v>
      </c>
      <c r="AE34" s="35" t="s">
        <v>68</v>
      </c>
      <c r="AF34" s="72" t="s">
        <v>69</v>
      </c>
      <c r="AG34" s="76">
        <v>0.03</v>
      </c>
      <c r="AH34" s="76">
        <v>0.02</v>
      </c>
      <c r="AI34" s="76" t="s">
        <v>70</v>
      </c>
      <c r="AJ34" s="71" t="s">
        <v>64</v>
      </c>
      <c r="AK34" s="35" t="s">
        <v>71</v>
      </c>
      <c r="AL34" s="76">
        <v>0.03</v>
      </c>
      <c r="AM34" s="35" t="s">
        <v>73</v>
      </c>
      <c r="AN34" s="35">
        <v>0.01</v>
      </c>
      <c r="AO34" s="35">
        <v>0.18</v>
      </c>
      <c r="AP34" s="35" t="s">
        <v>79</v>
      </c>
      <c r="AQ34" s="72" t="s">
        <v>317</v>
      </c>
      <c r="AR34" s="35" t="s">
        <v>80</v>
      </c>
      <c r="AS34" s="35">
        <v>0.23</v>
      </c>
      <c r="AT34" s="72" t="s">
        <v>81</v>
      </c>
      <c r="AU34" s="35" t="s">
        <v>74</v>
      </c>
      <c r="AV34" s="35">
        <v>0.04</v>
      </c>
      <c r="AW34" s="35">
        <v>0.47</v>
      </c>
      <c r="AX34" s="35">
        <v>0.16</v>
      </c>
      <c r="AY34" s="72" t="s">
        <v>82</v>
      </c>
      <c r="AZ34" s="72">
        <v>3.5933333333333333</v>
      </c>
      <c r="BA34" s="35">
        <v>0.03</v>
      </c>
      <c r="BB34" s="71">
        <v>100</v>
      </c>
      <c r="BC34" s="76">
        <v>0.006</v>
      </c>
      <c r="BD34" s="35" t="s">
        <v>76</v>
      </c>
      <c r="BE34" s="35" t="s">
        <v>75</v>
      </c>
      <c r="BF34" s="76" t="s">
        <v>70</v>
      </c>
      <c r="BG34" s="35">
        <v>0.65</v>
      </c>
      <c r="BH34" s="35" t="s">
        <v>85</v>
      </c>
      <c r="BI34" s="35" t="s">
        <v>77</v>
      </c>
      <c r="BJ34" s="35">
        <v>0.2</v>
      </c>
      <c r="BK34" s="35">
        <v>0.02</v>
      </c>
      <c r="BL34" s="72">
        <v>1</v>
      </c>
      <c r="BM34" s="77" t="s">
        <v>63</v>
      </c>
    </row>
    <row r="35" spans="1:65" ht="12">
      <c r="A35" s="67">
        <v>29</v>
      </c>
      <c r="B35" s="68" t="s">
        <v>267</v>
      </c>
      <c r="C35" s="69">
        <v>29</v>
      </c>
      <c r="D35" s="70">
        <v>64.35584616666667</v>
      </c>
      <c r="E35" s="70">
        <v>-144.60763616666668</v>
      </c>
      <c r="F35" s="71">
        <v>1850</v>
      </c>
      <c r="G35" s="35">
        <v>6.4</v>
      </c>
      <c r="H35" s="72">
        <v>6.2</v>
      </c>
      <c r="I35" s="71">
        <v>90</v>
      </c>
      <c r="J35" s="35">
        <v>7.54</v>
      </c>
      <c r="K35" s="72">
        <v>7</v>
      </c>
      <c r="L35" s="73">
        <v>15</v>
      </c>
      <c r="M35" s="74">
        <v>2.2</v>
      </c>
      <c r="N35" s="75">
        <v>0.93</v>
      </c>
      <c r="O35" s="75">
        <v>3.3</v>
      </c>
      <c r="P35" s="71">
        <v>44.13</v>
      </c>
      <c r="Q35" s="35">
        <v>0.07</v>
      </c>
      <c r="R35" s="35">
        <v>0.13</v>
      </c>
      <c r="S35" s="72">
        <v>1.1</v>
      </c>
      <c r="T35" s="72">
        <v>16</v>
      </c>
      <c r="U35" s="35" t="s">
        <v>62</v>
      </c>
      <c r="V35" s="72">
        <v>20</v>
      </c>
      <c r="W35" s="72" t="s">
        <v>317</v>
      </c>
      <c r="X35" s="72">
        <v>9.8</v>
      </c>
      <c r="Y35" s="35" t="s">
        <v>65</v>
      </c>
      <c r="Z35" s="35" t="s">
        <v>67</v>
      </c>
      <c r="AA35" s="35" t="s">
        <v>316</v>
      </c>
      <c r="AB35" s="35">
        <v>0.12</v>
      </c>
      <c r="AC35" s="35" t="s">
        <v>316</v>
      </c>
      <c r="AD35" s="72" t="s">
        <v>61</v>
      </c>
      <c r="AE35" s="35" t="s">
        <v>68</v>
      </c>
      <c r="AF35" s="72" t="s">
        <v>69</v>
      </c>
      <c r="AG35" s="76">
        <v>0.04</v>
      </c>
      <c r="AH35" s="76">
        <v>0.026</v>
      </c>
      <c r="AI35" s="76">
        <v>0.01</v>
      </c>
      <c r="AJ35" s="71" t="s">
        <v>64</v>
      </c>
      <c r="AK35" s="35" t="s">
        <v>71</v>
      </c>
      <c r="AL35" s="76">
        <v>0.01</v>
      </c>
      <c r="AM35" s="35" t="s">
        <v>73</v>
      </c>
      <c r="AN35" s="35" t="s">
        <v>315</v>
      </c>
      <c r="AO35" s="35">
        <v>0.16</v>
      </c>
      <c r="AP35" s="35" t="s">
        <v>79</v>
      </c>
      <c r="AQ35" s="72" t="s">
        <v>317</v>
      </c>
      <c r="AR35" s="35" t="s">
        <v>80</v>
      </c>
      <c r="AS35" s="35">
        <v>0.24</v>
      </c>
      <c r="AT35" s="72" t="s">
        <v>81</v>
      </c>
      <c r="AU35" s="35" t="s">
        <v>74</v>
      </c>
      <c r="AV35" s="35">
        <v>0.05</v>
      </c>
      <c r="AW35" s="35">
        <v>0.4</v>
      </c>
      <c r="AX35" s="35">
        <v>0.18</v>
      </c>
      <c r="AY35" s="72" t="s">
        <v>82</v>
      </c>
      <c r="AZ35" s="72">
        <v>3.7333333333333334</v>
      </c>
      <c r="BA35" s="35">
        <v>0.03</v>
      </c>
      <c r="BB35" s="71">
        <v>88</v>
      </c>
      <c r="BC35" s="76">
        <v>0.006</v>
      </c>
      <c r="BD35" s="35" t="s">
        <v>76</v>
      </c>
      <c r="BE35" s="35" t="s">
        <v>75</v>
      </c>
      <c r="BF35" s="76" t="s">
        <v>70</v>
      </c>
      <c r="BG35" s="35">
        <v>0.75</v>
      </c>
      <c r="BH35" s="35" t="s">
        <v>85</v>
      </c>
      <c r="BI35" s="35" t="s">
        <v>77</v>
      </c>
      <c r="BJ35" s="35">
        <v>0.2</v>
      </c>
      <c r="BK35" s="35">
        <v>0.01</v>
      </c>
      <c r="BL35" s="72" t="s">
        <v>78</v>
      </c>
      <c r="BM35" s="77" t="s">
        <v>63</v>
      </c>
    </row>
    <row r="36" spans="1:65" ht="12">
      <c r="A36" s="67">
        <v>30</v>
      </c>
      <c r="B36" s="68" t="s">
        <v>268</v>
      </c>
      <c r="C36" s="69">
        <v>30</v>
      </c>
      <c r="D36" s="70">
        <v>64.44040316666667</v>
      </c>
      <c r="E36" s="70">
        <v>-144.61036466666667</v>
      </c>
      <c r="F36" s="71">
        <v>2800</v>
      </c>
      <c r="G36" s="35">
        <v>0.02</v>
      </c>
      <c r="H36" s="72">
        <v>2</v>
      </c>
      <c r="I36" s="71">
        <v>90</v>
      </c>
      <c r="J36" s="35">
        <v>6.822</v>
      </c>
      <c r="K36" s="72">
        <v>7</v>
      </c>
      <c r="L36" s="73">
        <v>14</v>
      </c>
      <c r="M36" s="74">
        <v>1.6</v>
      </c>
      <c r="N36" s="75">
        <v>0.73</v>
      </c>
      <c r="O36" s="75">
        <v>3</v>
      </c>
      <c r="P36" s="71">
        <v>15.72</v>
      </c>
      <c r="Q36" s="35" t="s">
        <v>65</v>
      </c>
      <c r="R36" s="35">
        <v>0.03</v>
      </c>
      <c r="S36" s="72">
        <v>0.76</v>
      </c>
      <c r="T36" s="72">
        <v>35</v>
      </c>
      <c r="U36" s="35" t="s">
        <v>62</v>
      </c>
      <c r="V36" s="72">
        <v>25</v>
      </c>
      <c r="W36" s="72" t="s">
        <v>317</v>
      </c>
      <c r="X36" s="72">
        <v>13</v>
      </c>
      <c r="Y36" s="35" t="s">
        <v>65</v>
      </c>
      <c r="Z36" s="35" t="s">
        <v>67</v>
      </c>
      <c r="AA36" s="35" t="s">
        <v>316</v>
      </c>
      <c r="AB36" s="35">
        <v>0.03</v>
      </c>
      <c r="AC36" s="35" t="s">
        <v>316</v>
      </c>
      <c r="AD36" s="72" t="s">
        <v>61</v>
      </c>
      <c r="AE36" s="35" t="s">
        <v>68</v>
      </c>
      <c r="AF36" s="72" t="s">
        <v>69</v>
      </c>
      <c r="AG36" s="76">
        <v>0.01</v>
      </c>
      <c r="AH36" s="76">
        <v>0.02</v>
      </c>
      <c r="AI36" s="76" t="s">
        <v>70</v>
      </c>
      <c r="AJ36" s="71" t="s">
        <v>64</v>
      </c>
      <c r="AK36" s="35" t="s">
        <v>71</v>
      </c>
      <c r="AL36" s="76" t="s">
        <v>72</v>
      </c>
      <c r="AM36" s="35" t="s">
        <v>73</v>
      </c>
      <c r="AN36" s="35" t="s">
        <v>315</v>
      </c>
      <c r="AO36" s="35">
        <v>0.042</v>
      </c>
      <c r="AP36" s="35" t="s">
        <v>79</v>
      </c>
      <c r="AQ36" s="72" t="s">
        <v>317</v>
      </c>
      <c r="AR36" s="35" t="s">
        <v>80</v>
      </c>
      <c r="AS36" s="35" t="s">
        <v>68</v>
      </c>
      <c r="AT36" s="72" t="s">
        <v>81</v>
      </c>
      <c r="AU36" s="35" t="s">
        <v>74</v>
      </c>
      <c r="AV36" s="35" t="s">
        <v>315</v>
      </c>
      <c r="AW36" s="35">
        <v>0.62</v>
      </c>
      <c r="AX36" s="35">
        <v>0.29</v>
      </c>
      <c r="AY36" s="72" t="s">
        <v>82</v>
      </c>
      <c r="AZ36" s="72">
        <v>3.5466666666666664</v>
      </c>
      <c r="BA36" s="35" t="s">
        <v>316</v>
      </c>
      <c r="BB36" s="71">
        <v>79</v>
      </c>
      <c r="BC36" s="76" t="s">
        <v>70</v>
      </c>
      <c r="BD36" s="35" t="s">
        <v>76</v>
      </c>
      <c r="BE36" s="35" t="s">
        <v>75</v>
      </c>
      <c r="BF36" s="76" t="s">
        <v>70</v>
      </c>
      <c r="BG36" s="35" t="s">
        <v>84</v>
      </c>
      <c r="BH36" s="35" t="s">
        <v>85</v>
      </c>
      <c r="BI36" s="35" t="s">
        <v>77</v>
      </c>
      <c r="BJ36" s="35">
        <v>0.1</v>
      </c>
      <c r="BK36" s="35">
        <v>0.01</v>
      </c>
      <c r="BL36" s="72">
        <v>2</v>
      </c>
      <c r="BM36" s="77" t="s">
        <v>63</v>
      </c>
    </row>
    <row r="37" spans="1:65" ht="12">
      <c r="A37" s="67">
        <v>31</v>
      </c>
      <c r="B37" s="68" t="s">
        <v>269</v>
      </c>
      <c r="C37" s="69">
        <v>31</v>
      </c>
      <c r="D37" s="70">
        <v>64.4422325</v>
      </c>
      <c r="E37" s="70">
        <v>-144.6103055</v>
      </c>
      <c r="F37" s="71">
        <v>2700</v>
      </c>
      <c r="G37" s="35">
        <v>0.01</v>
      </c>
      <c r="H37" s="72">
        <v>0.3</v>
      </c>
      <c r="I37" s="71">
        <v>150</v>
      </c>
      <c r="J37" s="35">
        <v>6.825</v>
      </c>
      <c r="K37" s="72">
        <v>3</v>
      </c>
      <c r="L37" s="73">
        <v>27</v>
      </c>
      <c r="M37" s="74">
        <v>2.4</v>
      </c>
      <c r="N37" s="75">
        <v>1.9</v>
      </c>
      <c r="O37" s="75">
        <v>5.1</v>
      </c>
      <c r="P37" s="71">
        <v>38.86</v>
      </c>
      <c r="Q37" s="35">
        <v>0.05</v>
      </c>
      <c r="R37" s="35">
        <v>0.11</v>
      </c>
      <c r="S37" s="72">
        <v>0.6</v>
      </c>
      <c r="T37" s="72">
        <v>55</v>
      </c>
      <c r="U37" s="35" t="s">
        <v>62</v>
      </c>
      <c r="V37" s="72" t="s">
        <v>317</v>
      </c>
      <c r="W37" s="72" t="s">
        <v>317</v>
      </c>
      <c r="X37" s="72">
        <v>14</v>
      </c>
      <c r="Y37" s="35" t="s">
        <v>65</v>
      </c>
      <c r="Z37" s="35" t="s">
        <v>67</v>
      </c>
      <c r="AA37" s="35" t="s">
        <v>316</v>
      </c>
      <c r="AB37" s="35">
        <v>0.04</v>
      </c>
      <c r="AC37" s="35" t="s">
        <v>316</v>
      </c>
      <c r="AD37" s="72" t="s">
        <v>61</v>
      </c>
      <c r="AE37" s="35" t="s">
        <v>68</v>
      </c>
      <c r="AF37" s="72" t="s">
        <v>69</v>
      </c>
      <c r="AG37" s="76" t="s">
        <v>315</v>
      </c>
      <c r="AH37" s="76">
        <v>0.008</v>
      </c>
      <c r="AI37" s="76" t="s">
        <v>70</v>
      </c>
      <c r="AJ37" s="71" t="s">
        <v>64</v>
      </c>
      <c r="AK37" s="35" t="s">
        <v>71</v>
      </c>
      <c r="AL37" s="76" t="s">
        <v>72</v>
      </c>
      <c r="AM37" s="35" t="s">
        <v>73</v>
      </c>
      <c r="AN37" s="35" t="s">
        <v>315</v>
      </c>
      <c r="AO37" s="35">
        <v>0.04</v>
      </c>
      <c r="AP37" s="35">
        <v>1</v>
      </c>
      <c r="AQ37" s="72" t="s">
        <v>317</v>
      </c>
      <c r="AR37" s="35" t="s">
        <v>80</v>
      </c>
      <c r="AS37" s="35">
        <v>0.05</v>
      </c>
      <c r="AT37" s="72" t="s">
        <v>81</v>
      </c>
      <c r="AU37" s="35" t="s">
        <v>74</v>
      </c>
      <c r="AV37" s="35" t="s">
        <v>315</v>
      </c>
      <c r="AW37" s="35">
        <v>0.4</v>
      </c>
      <c r="AX37" s="35">
        <v>0.32</v>
      </c>
      <c r="AY37" s="72" t="s">
        <v>82</v>
      </c>
      <c r="AZ37" s="72">
        <v>3.8733333333333335</v>
      </c>
      <c r="BA37" s="35" t="s">
        <v>316</v>
      </c>
      <c r="BB37" s="71">
        <v>120</v>
      </c>
      <c r="BC37" s="76" t="s">
        <v>70</v>
      </c>
      <c r="BD37" s="35" t="s">
        <v>76</v>
      </c>
      <c r="BE37" s="35" t="s">
        <v>75</v>
      </c>
      <c r="BF37" s="76" t="s">
        <v>70</v>
      </c>
      <c r="BG37" s="35" t="s">
        <v>84</v>
      </c>
      <c r="BH37" s="35" t="s">
        <v>85</v>
      </c>
      <c r="BI37" s="35" t="s">
        <v>77</v>
      </c>
      <c r="BJ37" s="35">
        <v>0.04</v>
      </c>
      <c r="BK37" s="35" t="s">
        <v>315</v>
      </c>
      <c r="BL37" s="72" t="s">
        <v>78</v>
      </c>
      <c r="BM37" s="77" t="s">
        <v>63</v>
      </c>
    </row>
    <row r="38" spans="1:65" ht="12">
      <c r="A38" s="67">
        <v>32</v>
      </c>
      <c r="B38" s="68" t="s">
        <v>270</v>
      </c>
      <c r="C38" s="69">
        <v>32</v>
      </c>
      <c r="D38" s="70">
        <v>64.4429995</v>
      </c>
      <c r="E38" s="70">
        <v>-144.6094955</v>
      </c>
      <c r="F38" s="71">
        <v>2660</v>
      </c>
      <c r="G38" s="35">
        <v>0.07</v>
      </c>
      <c r="H38" s="72">
        <v>3</v>
      </c>
      <c r="I38" s="71">
        <v>100</v>
      </c>
      <c r="J38" s="35">
        <v>7.2</v>
      </c>
      <c r="K38" s="72">
        <v>5.5</v>
      </c>
      <c r="L38" s="73">
        <v>16</v>
      </c>
      <c r="M38" s="74">
        <v>1.7</v>
      </c>
      <c r="N38" s="75">
        <v>0.95</v>
      </c>
      <c r="O38" s="75">
        <v>3.3</v>
      </c>
      <c r="P38" s="71">
        <v>20.45</v>
      </c>
      <c r="Q38" s="35" t="s">
        <v>65</v>
      </c>
      <c r="R38" s="35">
        <v>0.03</v>
      </c>
      <c r="S38" s="72">
        <v>0.4</v>
      </c>
      <c r="T38" s="72">
        <v>20</v>
      </c>
      <c r="U38" s="35" t="s">
        <v>62</v>
      </c>
      <c r="V38" s="72">
        <v>27</v>
      </c>
      <c r="W38" s="72" t="s">
        <v>317</v>
      </c>
      <c r="X38" s="72">
        <v>14</v>
      </c>
      <c r="Y38" s="35" t="s">
        <v>65</v>
      </c>
      <c r="Z38" s="35" t="s">
        <v>67</v>
      </c>
      <c r="AA38" s="35" t="s">
        <v>316</v>
      </c>
      <c r="AB38" s="35">
        <v>0.11</v>
      </c>
      <c r="AC38" s="35" t="s">
        <v>316</v>
      </c>
      <c r="AD38" s="72" t="s">
        <v>61</v>
      </c>
      <c r="AE38" s="35" t="s">
        <v>68</v>
      </c>
      <c r="AF38" s="72">
        <v>0.8</v>
      </c>
      <c r="AG38" s="76">
        <v>0.01</v>
      </c>
      <c r="AH38" s="76">
        <v>0.006</v>
      </c>
      <c r="AI38" s="76" t="s">
        <v>70</v>
      </c>
      <c r="AJ38" s="71" t="s">
        <v>64</v>
      </c>
      <c r="AK38" s="35" t="s">
        <v>71</v>
      </c>
      <c r="AL38" s="76">
        <v>0.01</v>
      </c>
      <c r="AM38" s="35" t="s">
        <v>73</v>
      </c>
      <c r="AN38" s="35" t="s">
        <v>315</v>
      </c>
      <c r="AO38" s="35">
        <v>0.073</v>
      </c>
      <c r="AP38" s="35" t="s">
        <v>79</v>
      </c>
      <c r="AQ38" s="72" t="s">
        <v>317</v>
      </c>
      <c r="AR38" s="35" t="s">
        <v>80</v>
      </c>
      <c r="AS38" s="35">
        <v>0.1</v>
      </c>
      <c r="AT38" s="72" t="s">
        <v>81</v>
      </c>
      <c r="AU38" s="35" t="s">
        <v>74</v>
      </c>
      <c r="AV38" s="35">
        <v>0.02</v>
      </c>
      <c r="AW38" s="35">
        <v>0.7</v>
      </c>
      <c r="AX38" s="35">
        <v>0.3</v>
      </c>
      <c r="AY38" s="72" t="s">
        <v>82</v>
      </c>
      <c r="AZ38" s="72">
        <v>3.5466666666666664</v>
      </c>
      <c r="BA38" s="35">
        <v>0.02</v>
      </c>
      <c r="BB38" s="71">
        <v>85</v>
      </c>
      <c r="BC38" s="76" t="s">
        <v>70</v>
      </c>
      <c r="BD38" s="35" t="s">
        <v>76</v>
      </c>
      <c r="BE38" s="35" t="s">
        <v>75</v>
      </c>
      <c r="BF38" s="76" t="s">
        <v>70</v>
      </c>
      <c r="BG38" s="35" t="s">
        <v>84</v>
      </c>
      <c r="BH38" s="35" t="s">
        <v>85</v>
      </c>
      <c r="BI38" s="35" t="s">
        <v>77</v>
      </c>
      <c r="BJ38" s="35">
        <v>0.1</v>
      </c>
      <c r="BK38" s="35" t="s">
        <v>315</v>
      </c>
      <c r="BL38" s="72" t="s">
        <v>78</v>
      </c>
      <c r="BM38" s="77" t="s">
        <v>63</v>
      </c>
    </row>
    <row r="39" spans="1:65" ht="12">
      <c r="A39" s="67">
        <v>33</v>
      </c>
      <c r="B39" s="68" t="s">
        <v>190</v>
      </c>
      <c r="C39" s="69">
        <v>33</v>
      </c>
      <c r="D39" s="70">
        <v>64.459291</v>
      </c>
      <c r="E39" s="70">
        <v>-144.62317833333333</v>
      </c>
      <c r="F39" s="71">
        <v>2080</v>
      </c>
      <c r="G39" s="35">
        <v>0.09</v>
      </c>
      <c r="H39" s="72">
        <v>4</v>
      </c>
      <c r="I39" s="71">
        <v>100</v>
      </c>
      <c r="J39" s="35">
        <v>7.18</v>
      </c>
      <c r="K39" s="72">
        <v>4</v>
      </c>
      <c r="L39" s="73">
        <v>17</v>
      </c>
      <c r="M39" s="74">
        <v>1.6</v>
      </c>
      <c r="N39" s="75">
        <v>1.1</v>
      </c>
      <c r="O39" s="75">
        <v>2.8</v>
      </c>
      <c r="P39" s="71">
        <v>28.37</v>
      </c>
      <c r="Q39" s="35" t="s">
        <v>65</v>
      </c>
      <c r="R39" s="35">
        <v>0.07</v>
      </c>
      <c r="S39" s="72">
        <v>0.8</v>
      </c>
      <c r="T39" s="72">
        <v>28</v>
      </c>
      <c r="U39" s="35" t="s">
        <v>62</v>
      </c>
      <c r="V39" s="72">
        <v>30</v>
      </c>
      <c r="W39" s="72" t="s">
        <v>317</v>
      </c>
      <c r="X39" s="72">
        <v>21</v>
      </c>
      <c r="Y39" s="35" t="s">
        <v>65</v>
      </c>
      <c r="Z39" s="35" t="s">
        <v>67</v>
      </c>
      <c r="AA39" s="35" t="s">
        <v>316</v>
      </c>
      <c r="AB39" s="35">
        <v>0.26</v>
      </c>
      <c r="AC39" s="35" t="s">
        <v>316</v>
      </c>
      <c r="AD39" s="72" t="s">
        <v>61</v>
      </c>
      <c r="AE39" s="35" t="s">
        <v>68</v>
      </c>
      <c r="AF39" s="72" t="s">
        <v>69</v>
      </c>
      <c r="AG39" s="76">
        <v>0.03</v>
      </c>
      <c r="AH39" s="76">
        <v>0.02</v>
      </c>
      <c r="AI39" s="76">
        <v>0.008</v>
      </c>
      <c r="AJ39" s="71" t="s">
        <v>64</v>
      </c>
      <c r="AK39" s="35" t="s">
        <v>71</v>
      </c>
      <c r="AL39" s="76">
        <v>0.05</v>
      </c>
      <c r="AM39" s="35" t="s">
        <v>73</v>
      </c>
      <c r="AN39" s="35" t="s">
        <v>315</v>
      </c>
      <c r="AO39" s="35">
        <v>0.26</v>
      </c>
      <c r="AP39" s="35" t="s">
        <v>79</v>
      </c>
      <c r="AQ39" s="72" t="s">
        <v>317</v>
      </c>
      <c r="AR39" s="35" t="s">
        <v>80</v>
      </c>
      <c r="AS39" s="35">
        <v>0.33</v>
      </c>
      <c r="AT39" s="72" t="s">
        <v>81</v>
      </c>
      <c r="AU39" s="35" t="s">
        <v>74</v>
      </c>
      <c r="AV39" s="35">
        <v>0.07</v>
      </c>
      <c r="AW39" s="35">
        <v>0.53</v>
      </c>
      <c r="AX39" s="35">
        <v>0.22</v>
      </c>
      <c r="AY39" s="72" t="s">
        <v>82</v>
      </c>
      <c r="AZ39" s="72">
        <v>3.22</v>
      </c>
      <c r="BA39" s="35">
        <v>0.04</v>
      </c>
      <c r="BB39" s="71">
        <v>77</v>
      </c>
      <c r="BC39" s="76" t="s">
        <v>70</v>
      </c>
      <c r="BD39" s="35" t="s">
        <v>76</v>
      </c>
      <c r="BE39" s="35" t="s">
        <v>75</v>
      </c>
      <c r="BF39" s="76" t="s">
        <v>70</v>
      </c>
      <c r="BG39" s="35" t="s">
        <v>84</v>
      </c>
      <c r="BH39" s="35" t="s">
        <v>85</v>
      </c>
      <c r="BI39" s="35" t="s">
        <v>77</v>
      </c>
      <c r="BJ39" s="35">
        <v>0.3</v>
      </c>
      <c r="BK39" s="35">
        <v>0.02</v>
      </c>
      <c r="BL39" s="72" t="s">
        <v>78</v>
      </c>
      <c r="BM39" s="77" t="s">
        <v>63</v>
      </c>
    </row>
    <row r="40" spans="1:65" ht="12">
      <c r="A40" s="67">
        <v>34</v>
      </c>
      <c r="B40" s="68" t="s">
        <v>191</v>
      </c>
      <c r="C40" s="69">
        <v>34</v>
      </c>
      <c r="D40" s="70">
        <v>64.40347733333333</v>
      </c>
      <c r="E40" s="70">
        <v>-144.72317316666667</v>
      </c>
      <c r="F40" s="71">
        <v>2360</v>
      </c>
      <c r="G40" s="35">
        <v>0.002</v>
      </c>
      <c r="H40" s="72">
        <v>2.8</v>
      </c>
      <c r="I40" s="71">
        <v>220</v>
      </c>
      <c r="J40" s="35">
        <v>7.377</v>
      </c>
      <c r="K40" s="72">
        <v>6</v>
      </c>
      <c r="L40" s="73">
        <v>38</v>
      </c>
      <c r="M40" s="74">
        <v>2.4</v>
      </c>
      <c r="N40" s="75">
        <v>1</v>
      </c>
      <c r="O40" s="75">
        <v>6.3</v>
      </c>
      <c r="P40" s="71">
        <v>91.2</v>
      </c>
      <c r="Q40" s="35">
        <v>0.11</v>
      </c>
      <c r="R40" s="35">
        <v>0.22</v>
      </c>
      <c r="S40" s="72">
        <v>1.8</v>
      </c>
      <c r="T40" s="72">
        <v>42</v>
      </c>
      <c r="U40" s="35" t="s">
        <v>62</v>
      </c>
      <c r="V40" s="72">
        <v>1</v>
      </c>
      <c r="W40" s="72">
        <v>2.5</v>
      </c>
      <c r="X40" s="72">
        <v>5.4</v>
      </c>
      <c r="Y40" s="35" t="s">
        <v>65</v>
      </c>
      <c r="Z40" s="35" t="s">
        <v>67</v>
      </c>
      <c r="AA40" s="35" t="s">
        <v>316</v>
      </c>
      <c r="AB40" s="35" t="s">
        <v>68</v>
      </c>
      <c r="AC40" s="35" t="s">
        <v>316</v>
      </c>
      <c r="AD40" s="72" t="s">
        <v>61</v>
      </c>
      <c r="AE40" s="35">
        <v>0.55</v>
      </c>
      <c r="AF40" s="72" t="s">
        <v>69</v>
      </c>
      <c r="AG40" s="76" t="s">
        <v>315</v>
      </c>
      <c r="AH40" s="76" t="s">
        <v>70</v>
      </c>
      <c r="AI40" s="76" t="s">
        <v>70</v>
      </c>
      <c r="AJ40" s="71" t="s">
        <v>64</v>
      </c>
      <c r="AK40" s="35" t="s">
        <v>71</v>
      </c>
      <c r="AL40" s="76" t="s">
        <v>72</v>
      </c>
      <c r="AM40" s="35" t="s">
        <v>73</v>
      </c>
      <c r="AN40" s="35" t="s">
        <v>315</v>
      </c>
      <c r="AO40" s="35" t="s">
        <v>315</v>
      </c>
      <c r="AP40" s="35">
        <v>1.6</v>
      </c>
      <c r="AQ40" s="72" t="s">
        <v>317</v>
      </c>
      <c r="AR40" s="35" t="s">
        <v>80</v>
      </c>
      <c r="AS40" s="35" t="s">
        <v>68</v>
      </c>
      <c r="AT40" s="72" t="s">
        <v>81</v>
      </c>
      <c r="AU40" s="35" t="s">
        <v>74</v>
      </c>
      <c r="AV40" s="35" t="s">
        <v>315</v>
      </c>
      <c r="AW40" s="35">
        <v>1.5</v>
      </c>
      <c r="AX40" s="35">
        <v>0.05</v>
      </c>
      <c r="AY40" s="72" t="s">
        <v>82</v>
      </c>
      <c r="AZ40" s="72">
        <v>3.5</v>
      </c>
      <c r="BA40" s="35" t="s">
        <v>316</v>
      </c>
      <c r="BB40" s="71">
        <v>140</v>
      </c>
      <c r="BC40" s="76" t="s">
        <v>70</v>
      </c>
      <c r="BD40" s="35" t="s">
        <v>76</v>
      </c>
      <c r="BE40" s="35" t="s">
        <v>75</v>
      </c>
      <c r="BF40" s="76" t="s">
        <v>70</v>
      </c>
      <c r="BG40" s="35">
        <v>3.1</v>
      </c>
      <c r="BH40" s="35" t="s">
        <v>85</v>
      </c>
      <c r="BI40" s="35" t="s">
        <v>77</v>
      </c>
      <c r="BJ40" s="35">
        <v>0.02</v>
      </c>
      <c r="BK40" s="35" t="s">
        <v>315</v>
      </c>
      <c r="BL40" s="72" t="s">
        <v>78</v>
      </c>
      <c r="BM40" s="77" t="s">
        <v>63</v>
      </c>
    </row>
    <row r="41" spans="1:65" ht="12">
      <c r="A41" s="67">
        <v>35</v>
      </c>
      <c r="B41" s="68" t="s">
        <v>192</v>
      </c>
      <c r="C41" s="69">
        <v>35</v>
      </c>
      <c r="D41" s="70">
        <v>64.39820966666667</v>
      </c>
      <c r="E41" s="70">
        <v>-144.726199</v>
      </c>
      <c r="F41" s="71">
        <v>2080</v>
      </c>
      <c r="G41" s="35">
        <v>0.04</v>
      </c>
      <c r="H41" s="72">
        <v>2.4</v>
      </c>
      <c r="I41" s="71">
        <v>320</v>
      </c>
      <c r="J41" s="35">
        <v>7.56</v>
      </c>
      <c r="K41" s="72">
        <v>6.5</v>
      </c>
      <c r="L41" s="73">
        <v>48</v>
      </c>
      <c r="M41" s="74">
        <v>3.3</v>
      </c>
      <c r="N41" s="75">
        <v>1.6</v>
      </c>
      <c r="O41" s="75">
        <v>13</v>
      </c>
      <c r="P41" s="71">
        <v>119.9</v>
      </c>
      <c r="Q41" s="35">
        <v>0.1</v>
      </c>
      <c r="R41" s="35">
        <v>0.2</v>
      </c>
      <c r="S41" s="72">
        <v>2.9</v>
      </c>
      <c r="T41" s="72">
        <v>68</v>
      </c>
      <c r="U41" s="35" t="s">
        <v>62</v>
      </c>
      <c r="V41" s="72">
        <v>1</v>
      </c>
      <c r="W41" s="72" t="s">
        <v>317</v>
      </c>
      <c r="X41" s="72">
        <v>10</v>
      </c>
      <c r="Y41" s="35" t="s">
        <v>65</v>
      </c>
      <c r="Z41" s="35" t="s">
        <v>67</v>
      </c>
      <c r="AA41" s="35" t="s">
        <v>316</v>
      </c>
      <c r="AB41" s="35" t="s">
        <v>68</v>
      </c>
      <c r="AC41" s="35" t="s">
        <v>316</v>
      </c>
      <c r="AD41" s="72" t="s">
        <v>61</v>
      </c>
      <c r="AE41" s="35">
        <v>0.3</v>
      </c>
      <c r="AF41" s="72" t="s">
        <v>69</v>
      </c>
      <c r="AG41" s="76" t="s">
        <v>315</v>
      </c>
      <c r="AH41" s="76" t="s">
        <v>70</v>
      </c>
      <c r="AI41" s="76" t="s">
        <v>70</v>
      </c>
      <c r="AJ41" s="71" t="s">
        <v>64</v>
      </c>
      <c r="AK41" s="35" t="s">
        <v>71</v>
      </c>
      <c r="AL41" s="76" t="s">
        <v>72</v>
      </c>
      <c r="AM41" s="35" t="s">
        <v>73</v>
      </c>
      <c r="AN41" s="35" t="s">
        <v>315</v>
      </c>
      <c r="AO41" s="35" t="s">
        <v>315</v>
      </c>
      <c r="AP41" s="35" t="s">
        <v>79</v>
      </c>
      <c r="AQ41" s="72" t="s">
        <v>317</v>
      </c>
      <c r="AR41" s="35" t="s">
        <v>80</v>
      </c>
      <c r="AS41" s="35" t="s">
        <v>68</v>
      </c>
      <c r="AT41" s="72" t="s">
        <v>81</v>
      </c>
      <c r="AU41" s="35" t="s">
        <v>74</v>
      </c>
      <c r="AV41" s="35" t="s">
        <v>315</v>
      </c>
      <c r="AW41" s="35">
        <v>1.4</v>
      </c>
      <c r="AX41" s="35">
        <v>0.07</v>
      </c>
      <c r="AY41" s="72" t="s">
        <v>82</v>
      </c>
      <c r="AZ41" s="72">
        <v>3.5933333333333333</v>
      </c>
      <c r="BA41" s="35" t="s">
        <v>316</v>
      </c>
      <c r="BB41" s="71">
        <v>210</v>
      </c>
      <c r="BC41" s="76" t="s">
        <v>70</v>
      </c>
      <c r="BD41" s="35" t="s">
        <v>76</v>
      </c>
      <c r="BE41" s="35" t="s">
        <v>75</v>
      </c>
      <c r="BF41" s="76" t="s">
        <v>70</v>
      </c>
      <c r="BG41" s="35">
        <v>5.9</v>
      </c>
      <c r="BH41" s="35" t="s">
        <v>85</v>
      </c>
      <c r="BI41" s="35" t="s">
        <v>77</v>
      </c>
      <c r="BJ41" s="35">
        <v>0.03</v>
      </c>
      <c r="BK41" s="35" t="s">
        <v>315</v>
      </c>
      <c r="BL41" s="72" t="s">
        <v>78</v>
      </c>
      <c r="BM41" s="77" t="s">
        <v>63</v>
      </c>
    </row>
    <row r="42" spans="1:65" ht="12">
      <c r="A42" s="67">
        <v>36</v>
      </c>
      <c r="B42" s="68" t="s">
        <v>193</v>
      </c>
      <c r="C42" s="69">
        <v>36</v>
      </c>
      <c r="D42" s="70">
        <v>64.39820966666667</v>
      </c>
      <c r="E42" s="70">
        <v>-144.726199</v>
      </c>
      <c r="F42" s="71">
        <v>2080</v>
      </c>
      <c r="G42" s="35">
        <v>0.04</v>
      </c>
      <c r="H42" s="72">
        <v>2.5</v>
      </c>
      <c r="I42" s="71">
        <v>250</v>
      </c>
      <c r="J42" s="35">
        <v>7.71</v>
      </c>
      <c r="K42" s="72">
        <v>5.5</v>
      </c>
      <c r="L42" s="73">
        <v>36</v>
      </c>
      <c r="M42" s="74">
        <v>2.8</v>
      </c>
      <c r="N42" s="75">
        <v>1.4</v>
      </c>
      <c r="O42" s="75">
        <v>13</v>
      </c>
      <c r="P42" s="71">
        <v>108.8</v>
      </c>
      <c r="Q42" s="35">
        <v>0.07</v>
      </c>
      <c r="R42" s="35">
        <v>0.18</v>
      </c>
      <c r="S42" s="72">
        <v>1.5</v>
      </c>
      <c r="T42" s="72">
        <v>43</v>
      </c>
      <c r="U42" s="35" t="s">
        <v>62</v>
      </c>
      <c r="V42" s="72">
        <v>15</v>
      </c>
      <c r="W42" s="72" t="s">
        <v>317</v>
      </c>
      <c r="X42" s="72">
        <v>13</v>
      </c>
      <c r="Y42" s="35" t="s">
        <v>65</v>
      </c>
      <c r="Z42" s="35" t="s">
        <v>67</v>
      </c>
      <c r="AA42" s="35" t="s">
        <v>316</v>
      </c>
      <c r="AB42" s="35">
        <v>0.09</v>
      </c>
      <c r="AC42" s="35" t="s">
        <v>316</v>
      </c>
      <c r="AD42" s="72" t="s">
        <v>61</v>
      </c>
      <c r="AE42" s="35">
        <v>0.03</v>
      </c>
      <c r="AF42" s="72" t="s">
        <v>69</v>
      </c>
      <c r="AG42" s="76" t="s">
        <v>315</v>
      </c>
      <c r="AH42" s="76">
        <v>0.01</v>
      </c>
      <c r="AI42" s="76" t="s">
        <v>70</v>
      </c>
      <c r="AJ42" s="71" t="s">
        <v>64</v>
      </c>
      <c r="AK42" s="35" t="s">
        <v>71</v>
      </c>
      <c r="AL42" s="76">
        <v>0.02</v>
      </c>
      <c r="AM42" s="35" t="s">
        <v>73</v>
      </c>
      <c r="AN42" s="35" t="s">
        <v>315</v>
      </c>
      <c r="AO42" s="35">
        <v>0.1</v>
      </c>
      <c r="AP42" s="35" t="s">
        <v>79</v>
      </c>
      <c r="AQ42" s="72" t="s">
        <v>317</v>
      </c>
      <c r="AR42" s="35" t="s">
        <v>80</v>
      </c>
      <c r="AS42" s="35">
        <v>0.08</v>
      </c>
      <c r="AT42" s="72">
        <v>2.6</v>
      </c>
      <c r="AU42" s="35" t="s">
        <v>74</v>
      </c>
      <c r="AV42" s="35">
        <v>0.02</v>
      </c>
      <c r="AW42" s="35">
        <v>0.64</v>
      </c>
      <c r="AX42" s="35">
        <v>0.04</v>
      </c>
      <c r="AY42" s="72" t="s">
        <v>82</v>
      </c>
      <c r="AZ42" s="72">
        <v>3.7333333333333334</v>
      </c>
      <c r="BA42" s="35" t="s">
        <v>316</v>
      </c>
      <c r="BB42" s="71">
        <v>150</v>
      </c>
      <c r="BC42" s="76" t="s">
        <v>70</v>
      </c>
      <c r="BD42" s="35" t="s">
        <v>76</v>
      </c>
      <c r="BE42" s="35" t="s">
        <v>75</v>
      </c>
      <c r="BF42" s="76" t="s">
        <v>70</v>
      </c>
      <c r="BG42" s="35">
        <v>4.8</v>
      </c>
      <c r="BH42" s="35" t="s">
        <v>85</v>
      </c>
      <c r="BI42" s="35" t="s">
        <v>77</v>
      </c>
      <c r="BJ42" s="35">
        <v>0.1</v>
      </c>
      <c r="BK42" s="35">
        <v>0.02</v>
      </c>
      <c r="BL42" s="72" t="s">
        <v>78</v>
      </c>
      <c r="BM42" s="77" t="s">
        <v>63</v>
      </c>
    </row>
    <row r="43" spans="1:65" ht="12" customHeight="1">
      <c r="A43" s="67">
        <v>37</v>
      </c>
      <c r="B43" s="68" t="s">
        <v>194</v>
      </c>
      <c r="C43" s="69">
        <v>37</v>
      </c>
      <c r="D43" s="70">
        <v>64.39820966666667</v>
      </c>
      <c r="E43" s="70">
        <v>-144.726199</v>
      </c>
      <c r="F43" s="71">
        <v>2080</v>
      </c>
      <c r="G43" s="35">
        <v>0.09</v>
      </c>
      <c r="H43" s="72">
        <v>2.3</v>
      </c>
      <c r="I43" s="71">
        <v>270</v>
      </c>
      <c r="J43" s="35">
        <v>7.65</v>
      </c>
      <c r="K43" s="72">
        <v>5.5</v>
      </c>
      <c r="L43" s="73">
        <v>41</v>
      </c>
      <c r="M43" s="74">
        <v>3</v>
      </c>
      <c r="N43" s="75">
        <v>1.4</v>
      </c>
      <c r="O43" s="75">
        <v>13</v>
      </c>
      <c r="P43" s="71">
        <v>113.2</v>
      </c>
      <c r="Q43" s="35">
        <v>0.08</v>
      </c>
      <c r="R43" s="35">
        <v>0.16</v>
      </c>
      <c r="S43" s="72">
        <v>2</v>
      </c>
      <c r="T43" s="72">
        <v>53</v>
      </c>
      <c r="U43" s="35" t="s">
        <v>62</v>
      </c>
      <c r="V43" s="72">
        <v>11</v>
      </c>
      <c r="W43" s="72" t="s">
        <v>317</v>
      </c>
      <c r="X43" s="72">
        <v>12</v>
      </c>
      <c r="Y43" s="35" t="s">
        <v>65</v>
      </c>
      <c r="Z43" s="35" t="s">
        <v>67</v>
      </c>
      <c r="AA43" s="35" t="s">
        <v>316</v>
      </c>
      <c r="AB43" s="35">
        <v>0.07</v>
      </c>
      <c r="AC43" s="35" t="s">
        <v>316</v>
      </c>
      <c r="AD43" s="72" t="s">
        <v>61</v>
      </c>
      <c r="AE43" s="35">
        <v>0.1</v>
      </c>
      <c r="AF43" s="72" t="s">
        <v>69</v>
      </c>
      <c r="AG43" s="76">
        <v>0.02</v>
      </c>
      <c r="AH43" s="76">
        <v>0.006</v>
      </c>
      <c r="AI43" s="76" t="s">
        <v>70</v>
      </c>
      <c r="AJ43" s="71" t="s">
        <v>64</v>
      </c>
      <c r="AK43" s="35" t="s">
        <v>71</v>
      </c>
      <c r="AL43" s="76" t="s">
        <v>72</v>
      </c>
      <c r="AM43" s="35" t="s">
        <v>73</v>
      </c>
      <c r="AN43" s="35" t="s">
        <v>315</v>
      </c>
      <c r="AO43" s="35">
        <v>0.053</v>
      </c>
      <c r="AP43" s="35" t="s">
        <v>79</v>
      </c>
      <c r="AQ43" s="72" t="s">
        <v>317</v>
      </c>
      <c r="AR43" s="35" t="s">
        <v>80</v>
      </c>
      <c r="AS43" s="35">
        <v>0.07</v>
      </c>
      <c r="AT43" s="72">
        <v>1.1</v>
      </c>
      <c r="AU43" s="35" t="s">
        <v>74</v>
      </c>
      <c r="AV43" s="35">
        <v>0.02</v>
      </c>
      <c r="AW43" s="35">
        <v>0.96</v>
      </c>
      <c r="AX43" s="35">
        <v>0.13</v>
      </c>
      <c r="AY43" s="72" t="s">
        <v>82</v>
      </c>
      <c r="AZ43" s="72">
        <v>3.686666666666667</v>
      </c>
      <c r="BA43" s="35" t="s">
        <v>316</v>
      </c>
      <c r="BB43" s="71">
        <v>180</v>
      </c>
      <c r="BC43" s="76" t="s">
        <v>70</v>
      </c>
      <c r="BD43" s="35" t="s">
        <v>76</v>
      </c>
      <c r="BE43" s="35" t="s">
        <v>75</v>
      </c>
      <c r="BF43" s="76" t="s">
        <v>70</v>
      </c>
      <c r="BG43" s="35">
        <v>5.1</v>
      </c>
      <c r="BH43" s="35" t="s">
        <v>85</v>
      </c>
      <c r="BI43" s="35" t="s">
        <v>77</v>
      </c>
      <c r="BJ43" s="35">
        <v>0.07</v>
      </c>
      <c r="BK43" s="35" t="s">
        <v>315</v>
      </c>
      <c r="BL43" s="72" t="s">
        <v>78</v>
      </c>
      <c r="BM43" s="77" t="s">
        <v>63</v>
      </c>
    </row>
    <row r="44" spans="1:65" ht="12">
      <c r="A44" s="67">
        <v>38</v>
      </c>
      <c r="B44" s="68" t="s">
        <v>195</v>
      </c>
      <c r="C44" s="69">
        <v>38</v>
      </c>
      <c r="D44" s="70">
        <v>64.3974695</v>
      </c>
      <c r="E44" s="70">
        <v>-144.73070516666667</v>
      </c>
      <c r="F44" s="71">
        <v>2030</v>
      </c>
      <c r="G44" s="35">
        <v>0.009</v>
      </c>
      <c r="H44" s="72">
        <v>1.1</v>
      </c>
      <c r="I44" s="71">
        <v>170</v>
      </c>
      <c r="J44" s="35">
        <v>7.01</v>
      </c>
      <c r="K44" s="72">
        <v>2.5</v>
      </c>
      <c r="L44" s="73">
        <v>32</v>
      </c>
      <c r="M44" s="74">
        <v>3.4</v>
      </c>
      <c r="N44" s="75">
        <v>1.2</v>
      </c>
      <c r="O44" s="75">
        <v>7.7</v>
      </c>
      <c r="P44" s="71">
        <v>64.44</v>
      </c>
      <c r="Q44" s="35">
        <v>0.1</v>
      </c>
      <c r="R44" s="35">
        <v>0.16</v>
      </c>
      <c r="S44" s="72">
        <v>2.2</v>
      </c>
      <c r="T44" s="72">
        <v>54</v>
      </c>
      <c r="U44" s="35" t="s">
        <v>62</v>
      </c>
      <c r="V44" s="72">
        <v>44</v>
      </c>
      <c r="W44" s="72" t="s">
        <v>317</v>
      </c>
      <c r="X44" s="72">
        <v>15</v>
      </c>
      <c r="Y44" s="35" t="s">
        <v>65</v>
      </c>
      <c r="Z44" s="35" t="s">
        <v>67</v>
      </c>
      <c r="AA44" s="35" t="s">
        <v>316</v>
      </c>
      <c r="AB44" s="35">
        <v>0.33</v>
      </c>
      <c r="AC44" s="35" t="s">
        <v>316</v>
      </c>
      <c r="AD44" s="72" t="s">
        <v>61</v>
      </c>
      <c r="AE44" s="35" t="s">
        <v>68</v>
      </c>
      <c r="AF44" s="72">
        <v>1</v>
      </c>
      <c r="AG44" s="76">
        <v>0.053</v>
      </c>
      <c r="AH44" s="76">
        <v>0.036</v>
      </c>
      <c r="AI44" s="76">
        <v>0.01</v>
      </c>
      <c r="AJ44" s="71" t="s">
        <v>64</v>
      </c>
      <c r="AK44" s="35" t="s">
        <v>71</v>
      </c>
      <c r="AL44" s="76">
        <v>0.049</v>
      </c>
      <c r="AM44" s="35" t="s">
        <v>73</v>
      </c>
      <c r="AN44" s="35">
        <v>0.01</v>
      </c>
      <c r="AO44" s="35">
        <v>0.33</v>
      </c>
      <c r="AP44" s="35">
        <v>2.1</v>
      </c>
      <c r="AQ44" s="72" t="s">
        <v>317</v>
      </c>
      <c r="AR44" s="35" t="s">
        <v>80</v>
      </c>
      <c r="AS44" s="35">
        <v>0.36</v>
      </c>
      <c r="AT44" s="72" t="s">
        <v>81</v>
      </c>
      <c r="AU44" s="35" t="s">
        <v>74</v>
      </c>
      <c r="AV44" s="35">
        <v>0.08</v>
      </c>
      <c r="AW44" s="35">
        <v>0.6</v>
      </c>
      <c r="AX44" s="35">
        <v>0.19</v>
      </c>
      <c r="AY44" s="72" t="s">
        <v>82</v>
      </c>
      <c r="AZ44" s="72">
        <v>3.7333333333333334</v>
      </c>
      <c r="BA44" s="35">
        <v>0.074</v>
      </c>
      <c r="BB44" s="71">
        <v>160</v>
      </c>
      <c r="BC44" s="76">
        <v>0.01</v>
      </c>
      <c r="BD44" s="35" t="s">
        <v>76</v>
      </c>
      <c r="BE44" s="35" t="s">
        <v>75</v>
      </c>
      <c r="BF44" s="76" t="s">
        <v>70</v>
      </c>
      <c r="BG44" s="35">
        <v>2</v>
      </c>
      <c r="BH44" s="35" t="s">
        <v>85</v>
      </c>
      <c r="BI44" s="35" t="s">
        <v>77</v>
      </c>
      <c r="BJ44" s="35">
        <v>0.4</v>
      </c>
      <c r="BK44" s="35">
        <v>0.02</v>
      </c>
      <c r="BL44" s="72" t="s">
        <v>78</v>
      </c>
      <c r="BM44" s="77" t="s">
        <v>63</v>
      </c>
    </row>
    <row r="45" spans="1:65" ht="12">
      <c r="A45" s="67">
        <v>39</v>
      </c>
      <c r="B45" s="68" t="s">
        <v>196</v>
      </c>
      <c r="C45" s="69">
        <v>39</v>
      </c>
      <c r="D45" s="70">
        <v>64.39672966666667</v>
      </c>
      <c r="E45" s="70">
        <v>-144.75262366666666</v>
      </c>
      <c r="F45" s="71">
        <v>1820</v>
      </c>
      <c r="G45" s="35">
        <v>0.2</v>
      </c>
      <c r="H45" s="72">
        <v>3.8</v>
      </c>
      <c r="I45" s="71">
        <v>170</v>
      </c>
      <c r="J45" s="35">
        <v>7.741</v>
      </c>
      <c r="K45" s="72">
        <v>6</v>
      </c>
      <c r="L45" s="73">
        <v>27</v>
      </c>
      <c r="M45" s="74">
        <v>2.5</v>
      </c>
      <c r="N45" s="75">
        <v>0.97</v>
      </c>
      <c r="O45" s="75">
        <v>7.2</v>
      </c>
      <c r="P45" s="71">
        <v>64.62</v>
      </c>
      <c r="Q45" s="35">
        <v>0.1</v>
      </c>
      <c r="R45" s="35">
        <v>0.2</v>
      </c>
      <c r="S45" s="72">
        <v>2.1</v>
      </c>
      <c r="T45" s="72">
        <v>38</v>
      </c>
      <c r="U45" s="35" t="s">
        <v>62</v>
      </c>
      <c r="V45" s="72">
        <v>66</v>
      </c>
      <c r="W45" s="72" t="s">
        <v>317</v>
      </c>
      <c r="X45" s="72">
        <v>12</v>
      </c>
      <c r="Y45" s="35" t="s">
        <v>65</v>
      </c>
      <c r="Z45" s="35" t="s">
        <v>67</v>
      </c>
      <c r="AA45" s="35" t="s">
        <v>316</v>
      </c>
      <c r="AB45" s="35">
        <v>0.16</v>
      </c>
      <c r="AC45" s="35" t="s">
        <v>316</v>
      </c>
      <c r="AD45" s="72" t="s">
        <v>61</v>
      </c>
      <c r="AE45" s="35" t="s">
        <v>68</v>
      </c>
      <c r="AF45" s="72" t="s">
        <v>69</v>
      </c>
      <c r="AG45" s="76">
        <v>0.02</v>
      </c>
      <c r="AH45" s="76">
        <v>0.02</v>
      </c>
      <c r="AI45" s="76">
        <v>0.007</v>
      </c>
      <c r="AJ45" s="71" t="s">
        <v>64</v>
      </c>
      <c r="AK45" s="35" t="s">
        <v>71</v>
      </c>
      <c r="AL45" s="76">
        <v>0.031</v>
      </c>
      <c r="AM45" s="35" t="s">
        <v>73</v>
      </c>
      <c r="AN45" s="35" t="s">
        <v>315</v>
      </c>
      <c r="AO45" s="35">
        <v>0.15</v>
      </c>
      <c r="AP45" s="35" t="s">
        <v>79</v>
      </c>
      <c r="AQ45" s="72" t="s">
        <v>317</v>
      </c>
      <c r="AR45" s="35" t="s">
        <v>80</v>
      </c>
      <c r="AS45" s="35">
        <v>0.14</v>
      </c>
      <c r="AT45" s="72">
        <v>0.5</v>
      </c>
      <c r="AU45" s="35" t="s">
        <v>74</v>
      </c>
      <c r="AV45" s="35">
        <v>0.05</v>
      </c>
      <c r="AW45" s="35">
        <v>0.66</v>
      </c>
      <c r="AX45" s="35">
        <v>0.14</v>
      </c>
      <c r="AY45" s="72" t="s">
        <v>82</v>
      </c>
      <c r="AZ45" s="72">
        <v>3.5933333333333333</v>
      </c>
      <c r="BA45" s="35">
        <v>0.04</v>
      </c>
      <c r="BB45" s="71">
        <v>110</v>
      </c>
      <c r="BC45" s="76" t="s">
        <v>70</v>
      </c>
      <c r="BD45" s="35" t="s">
        <v>76</v>
      </c>
      <c r="BE45" s="35" t="s">
        <v>75</v>
      </c>
      <c r="BF45" s="76" t="s">
        <v>70</v>
      </c>
      <c r="BG45" s="35">
        <v>2</v>
      </c>
      <c r="BH45" s="35" t="s">
        <v>85</v>
      </c>
      <c r="BI45" s="35" t="s">
        <v>77</v>
      </c>
      <c r="BJ45" s="35">
        <v>0.2</v>
      </c>
      <c r="BK45" s="35">
        <v>0.02</v>
      </c>
      <c r="BL45" s="72" t="s">
        <v>78</v>
      </c>
      <c r="BM45" s="77" t="s">
        <v>63</v>
      </c>
    </row>
    <row r="46" spans="1:65" ht="13.5" customHeight="1">
      <c r="A46" s="67">
        <v>40</v>
      </c>
      <c r="B46" s="68" t="s">
        <v>197</v>
      </c>
      <c r="C46" s="69">
        <v>40</v>
      </c>
      <c r="D46" s="70">
        <v>64.39672966666667</v>
      </c>
      <c r="E46" s="70">
        <v>-144.75262366666666</v>
      </c>
      <c r="F46" s="71">
        <v>1820</v>
      </c>
      <c r="G46" s="35">
        <v>0.18</v>
      </c>
      <c r="H46" s="72">
        <v>3.8</v>
      </c>
      <c r="I46" s="71">
        <v>230</v>
      </c>
      <c r="J46" s="35">
        <v>7.14</v>
      </c>
      <c r="K46" s="72">
        <v>7.5</v>
      </c>
      <c r="L46" s="73">
        <v>39</v>
      </c>
      <c r="M46" s="74">
        <v>2.9</v>
      </c>
      <c r="N46" s="75">
        <v>1.3</v>
      </c>
      <c r="O46" s="75">
        <v>7.2</v>
      </c>
      <c r="P46" s="71">
        <v>75.41</v>
      </c>
      <c r="Q46" s="35">
        <v>0.06</v>
      </c>
      <c r="R46" s="35">
        <v>0.18</v>
      </c>
      <c r="S46" s="72">
        <v>1.6</v>
      </c>
      <c r="T46" s="72">
        <v>55</v>
      </c>
      <c r="U46" s="35" t="s">
        <v>62</v>
      </c>
      <c r="V46" s="72">
        <v>4</v>
      </c>
      <c r="W46" s="72">
        <v>3.4</v>
      </c>
      <c r="X46" s="72">
        <v>19</v>
      </c>
      <c r="Y46" s="35" t="s">
        <v>65</v>
      </c>
      <c r="Z46" s="35" t="s">
        <v>67</v>
      </c>
      <c r="AA46" s="35" t="s">
        <v>316</v>
      </c>
      <c r="AB46" s="35">
        <v>0.02</v>
      </c>
      <c r="AC46" s="35" t="s">
        <v>316</v>
      </c>
      <c r="AD46" s="72" t="s">
        <v>61</v>
      </c>
      <c r="AE46" s="35" t="s">
        <v>68</v>
      </c>
      <c r="AF46" s="72" t="s">
        <v>69</v>
      </c>
      <c r="AG46" s="76">
        <v>0.006</v>
      </c>
      <c r="AH46" s="76" t="s">
        <v>70</v>
      </c>
      <c r="AI46" s="76" t="s">
        <v>70</v>
      </c>
      <c r="AJ46" s="71" t="s">
        <v>64</v>
      </c>
      <c r="AK46" s="35" t="s">
        <v>71</v>
      </c>
      <c r="AL46" s="76" t="s">
        <v>70</v>
      </c>
      <c r="AM46" s="35" t="s">
        <v>73</v>
      </c>
      <c r="AN46" s="35" t="s">
        <v>315</v>
      </c>
      <c r="AO46" s="35">
        <v>0.04</v>
      </c>
      <c r="AP46" s="35" t="s">
        <v>79</v>
      </c>
      <c r="AQ46" s="72" t="s">
        <v>317</v>
      </c>
      <c r="AR46" s="35" t="s">
        <v>80</v>
      </c>
      <c r="AS46" s="35">
        <v>0.02</v>
      </c>
      <c r="AT46" s="72" t="s">
        <v>81</v>
      </c>
      <c r="AU46" s="35" t="s">
        <v>74</v>
      </c>
      <c r="AV46" s="35" t="s">
        <v>315</v>
      </c>
      <c r="AW46" s="35">
        <v>0.46</v>
      </c>
      <c r="AX46" s="35">
        <v>0.12</v>
      </c>
      <c r="AY46" s="72" t="s">
        <v>82</v>
      </c>
      <c r="AZ46" s="72">
        <v>3.7333333333333334</v>
      </c>
      <c r="BA46" s="35" t="s">
        <v>316</v>
      </c>
      <c r="BB46" s="71">
        <v>190</v>
      </c>
      <c r="BC46" s="76" t="s">
        <v>70</v>
      </c>
      <c r="BD46" s="35" t="s">
        <v>76</v>
      </c>
      <c r="BE46" s="35" t="s">
        <v>75</v>
      </c>
      <c r="BF46" s="76" t="s">
        <v>70</v>
      </c>
      <c r="BG46" s="35">
        <v>1.6</v>
      </c>
      <c r="BH46" s="35" t="s">
        <v>85</v>
      </c>
      <c r="BI46" s="35" t="s">
        <v>77</v>
      </c>
      <c r="BJ46" s="35">
        <v>0.04</v>
      </c>
      <c r="BK46" s="35" t="s">
        <v>315</v>
      </c>
      <c r="BL46" s="72">
        <v>1</v>
      </c>
      <c r="BM46" s="77" t="s">
        <v>63</v>
      </c>
    </row>
    <row r="47" spans="1:65" ht="13.5" customHeight="1">
      <c r="A47" s="67">
        <v>41</v>
      </c>
      <c r="B47" s="68" t="s">
        <v>198</v>
      </c>
      <c r="C47" s="68" t="s">
        <v>199</v>
      </c>
      <c r="D47" s="70">
        <v>64.39672966666667</v>
      </c>
      <c r="E47" s="70">
        <v>-144.75262366666666</v>
      </c>
      <c r="F47" s="71">
        <v>1820</v>
      </c>
      <c r="G47" s="35">
        <v>0.45</v>
      </c>
      <c r="H47" s="72">
        <v>3.5</v>
      </c>
      <c r="I47" s="71">
        <v>200</v>
      </c>
      <c r="J47" s="35">
        <v>7.413</v>
      </c>
      <c r="K47" s="35" t="s">
        <v>66</v>
      </c>
      <c r="L47" s="73">
        <v>33</v>
      </c>
      <c r="M47" s="74">
        <v>2.8</v>
      </c>
      <c r="N47" s="75">
        <v>1.2</v>
      </c>
      <c r="O47" s="75">
        <v>7.2</v>
      </c>
      <c r="P47" s="71">
        <v>70.71</v>
      </c>
      <c r="Q47" s="35">
        <v>0.08</v>
      </c>
      <c r="R47" s="35">
        <v>0.2</v>
      </c>
      <c r="S47" s="72">
        <v>1.9</v>
      </c>
      <c r="T47" s="72">
        <v>47.5</v>
      </c>
      <c r="U47" s="35" t="s">
        <v>62</v>
      </c>
      <c r="V47" s="72">
        <v>30</v>
      </c>
      <c r="W47" s="72">
        <v>2.1</v>
      </c>
      <c r="X47" s="72">
        <v>17</v>
      </c>
      <c r="Y47" s="35" t="s">
        <v>65</v>
      </c>
      <c r="Z47" s="35" t="s">
        <v>67</v>
      </c>
      <c r="AA47" s="35" t="s">
        <v>316</v>
      </c>
      <c r="AB47" s="35">
        <v>0.09</v>
      </c>
      <c r="AC47" s="35" t="s">
        <v>316</v>
      </c>
      <c r="AD47" s="72" t="s">
        <v>61</v>
      </c>
      <c r="AE47" s="35">
        <v>0.01</v>
      </c>
      <c r="AF47" s="72" t="s">
        <v>69</v>
      </c>
      <c r="AG47" s="76" t="s">
        <v>70</v>
      </c>
      <c r="AH47" s="76">
        <v>0.01</v>
      </c>
      <c r="AI47" s="76" t="s">
        <v>70</v>
      </c>
      <c r="AJ47" s="71" t="s">
        <v>64</v>
      </c>
      <c r="AK47" s="35" t="s">
        <v>71</v>
      </c>
      <c r="AL47" s="76">
        <v>0.03</v>
      </c>
      <c r="AM47" s="35" t="s">
        <v>73</v>
      </c>
      <c r="AN47" s="35" t="s">
        <v>315</v>
      </c>
      <c r="AO47" s="35">
        <v>0.09</v>
      </c>
      <c r="AP47" s="35" t="s">
        <v>79</v>
      </c>
      <c r="AQ47" s="72" t="s">
        <v>317</v>
      </c>
      <c r="AR47" s="35" t="s">
        <v>80</v>
      </c>
      <c r="AS47" s="35">
        <v>0.1</v>
      </c>
      <c r="AT47" s="72">
        <v>0.6</v>
      </c>
      <c r="AU47" s="35" t="s">
        <v>74</v>
      </c>
      <c r="AV47" s="35">
        <v>0.02</v>
      </c>
      <c r="AW47" s="35">
        <v>0.57</v>
      </c>
      <c r="AX47" s="35">
        <v>0.1</v>
      </c>
      <c r="AY47" s="72" t="s">
        <v>82</v>
      </c>
      <c r="AZ47" s="72">
        <v>3.4066666666666667</v>
      </c>
      <c r="BA47" s="35">
        <v>0.02</v>
      </c>
      <c r="BB47" s="71">
        <v>150</v>
      </c>
      <c r="BC47" s="76" t="s">
        <v>70</v>
      </c>
      <c r="BD47" s="35" t="s">
        <v>76</v>
      </c>
      <c r="BE47" s="35" t="s">
        <v>75</v>
      </c>
      <c r="BF47" s="76" t="s">
        <v>70</v>
      </c>
      <c r="BG47" s="35">
        <v>1.7</v>
      </c>
      <c r="BH47" s="35" t="s">
        <v>85</v>
      </c>
      <c r="BI47" s="35" t="s">
        <v>77</v>
      </c>
      <c r="BJ47" s="35">
        <v>0.1</v>
      </c>
      <c r="BK47" s="35" t="s">
        <v>315</v>
      </c>
      <c r="BL47" s="72">
        <v>1</v>
      </c>
      <c r="BM47" s="77" t="s">
        <v>63</v>
      </c>
    </row>
    <row r="48" spans="1:65" ht="13.5" customHeight="1">
      <c r="A48" s="67">
        <v>41</v>
      </c>
      <c r="B48" s="68" t="s">
        <v>200</v>
      </c>
      <c r="C48" s="68" t="s">
        <v>201</v>
      </c>
      <c r="D48" s="70">
        <v>64.39672966666667</v>
      </c>
      <c r="E48" s="70">
        <v>-144.75262366666666</v>
      </c>
      <c r="F48" s="71">
        <v>1820</v>
      </c>
      <c r="G48" s="35">
        <v>0.45</v>
      </c>
      <c r="H48" s="72">
        <v>3.5</v>
      </c>
      <c r="I48" s="71">
        <v>200</v>
      </c>
      <c r="J48" s="35">
        <v>7.413</v>
      </c>
      <c r="K48" s="35" t="s">
        <v>66</v>
      </c>
      <c r="L48" s="73">
        <v>33</v>
      </c>
      <c r="M48" s="74">
        <v>2.7</v>
      </c>
      <c r="N48" s="75">
        <v>1.2</v>
      </c>
      <c r="O48" s="75">
        <v>7.2</v>
      </c>
      <c r="P48" s="71">
        <v>70.68</v>
      </c>
      <c r="Q48" s="35">
        <v>0.07</v>
      </c>
      <c r="R48" s="35">
        <v>0.19</v>
      </c>
      <c r="S48" s="72">
        <v>1.77</v>
      </c>
      <c r="T48" s="72">
        <v>43.6</v>
      </c>
      <c r="U48" s="35" t="s">
        <v>62</v>
      </c>
      <c r="V48" s="72">
        <v>31</v>
      </c>
      <c r="W48" s="72">
        <v>2.1</v>
      </c>
      <c r="X48" s="72">
        <v>17</v>
      </c>
      <c r="Y48" s="35" t="s">
        <v>65</v>
      </c>
      <c r="Z48" s="35" t="s">
        <v>67</v>
      </c>
      <c r="AA48" s="35" t="s">
        <v>316</v>
      </c>
      <c r="AB48" s="35">
        <v>0.09</v>
      </c>
      <c r="AC48" s="35" t="s">
        <v>316</v>
      </c>
      <c r="AD48" s="72" t="s">
        <v>61</v>
      </c>
      <c r="AE48" s="35" t="s">
        <v>68</v>
      </c>
      <c r="AF48" s="72" t="s">
        <v>69</v>
      </c>
      <c r="AG48" s="76">
        <v>0.01</v>
      </c>
      <c r="AH48" s="76">
        <v>0.005</v>
      </c>
      <c r="AI48" s="76">
        <v>0.008</v>
      </c>
      <c r="AJ48" s="71" t="s">
        <v>64</v>
      </c>
      <c r="AK48" s="35" t="s">
        <v>71</v>
      </c>
      <c r="AL48" s="76">
        <v>0.008</v>
      </c>
      <c r="AM48" s="35" t="s">
        <v>73</v>
      </c>
      <c r="AN48" s="35" t="s">
        <v>315</v>
      </c>
      <c r="AO48" s="35">
        <v>0.09</v>
      </c>
      <c r="AP48" s="35" t="s">
        <v>79</v>
      </c>
      <c r="AQ48" s="72" t="s">
        <v>317</v>
      </c>
      <c r="AR48" s="35" t="s">
        <v>80</v>
      </c>
      <c r="AS48" s="35">
        <v>0.1</v>
      </c>
      <c r="AT48" s="72">
        <v>0.6</v>
      </c>
      <c r="AU48" s="35" t="s">
        <v>74</v>
      </c>
      <c r="AV48" s="35">
        <v>0.03</v>
      </c>
      <c r="AW48" s="35">
        <v>0.58</v>
      </c>
      <c r="AX48" s="35">
        <v>0.09</v>
      </c>
      <c r="AY48" s="72" t="s">
        <v>82</v>
      </c>
      <c r="AZ48" s="72">
        <v>3.4533333333333336</v>
      </c>
      <c r="BA48" s="35">
        <v>0.02</v>
      </c>
      <c r="BB48" s="71">
        <v>150</v>
      </c>
      <c r="BC48" s="76" t="s">
        <v>70</v>
      </c>
      <c r="BD48" s="35" t="s">
        <v>76</v>
      </c>
      <c r="BE48" s="35" t="s">
        <v>75</v>
      </c>
      <c r="BF48" s="76" t="s">
        <v>70</v>
      </c>
      <c r="BG48" s="35">
        <v>1.7</v>
      </c>
      <c r="BH48" s="35" t="s">
        <v>85</v>
      </c>
      <c r="BI48" s="35" t="s">
        <v>77</v>
      </c>
      <c r="BJ48" s="35">
        <v>0.1</v>
      </c>
      <c r="BK48" s="35" t="s">
        <v>315</v>
      </c>
      <c r="BL48" s="72">
        <v>1</v>
      </c>
      <c r="BM48" s="77" t="s">
        <v>63</v>
      </c>
    </row>
    <row r="49" spans="1:65" ht="13.5" customHeight="1">
      <c r="A49" s="67">
        <v>42</v>
      </c>
      <c r="B49" s="68" t="s">
        <v>202</v>
      </c>
      <c r="C49" s="69">
        <v>42</v>
      </c>
      <c r="D49" s="70">
        <v>64.426378</v>
      </c>
      <c r="E49" s="70">
        <v>-144.758275</v>
      </c>
      <c r="F49" s="71">
        <v>2840</v>
      </c>
      <c r="G49" s="35">
        <v>0.006</v>
      </c>
      <c r="H49" s="72">
        <v>1.1</v>
      </c>
      <c r="I49" s="71">
        <v>230</v>
      </c>
      <c r="J49" s="35">
        <v>6.98</v>
      </c>
      <c r="K49" s="72">
        <v>5</v>
      </c>
      <c r="L49" s="73">
        <v>40</v>
      </c>
      <c r="M49" s="74">
        <v>2.4</v>
      </c>
      <c r="N49" s="75">
        <v>1.4</v>
      </c>
      <c r="O49" s="75">
        <v>7.6</v>
      </c>
      <c r="P49" s="71">
        <v>108</v>
      </c>
      <c r="Q49" s="35">
        <v>0.06</v>
      </c>
      <c r="R49" s="35">
        <v>0.07</v>
      </c>
      <c r="S49" s="72">
        <v>0.44</v>
      </c>
      <c r="T49" s="72">
        <v>4.4</v>
      </c>
      <c r="U49" s="35" t="s">
        <v>62</v>
      </c>
      <c r="V49" s="72" t="s">
        <v>61</v>
      </c>
      <c r="W49" s="72">
        <v>1</v>
      </c>
      <c r="X49" s="72">
        <v>28</v>
      </c>
      <c r="Y49" s="35" t="s">
        <v>65</v>
      </c>
      <c r="Z49" s="35" t="s">
        <v>67</v>
      </c>
      <c r="AA49" s="35" t="s">
        <v>316</v>
      </c>
      <c r="AB49" s="35" t="s">
        <v>68</v>
      </c>
      <c r="AC49" s="35" t="s">
        <v>316</v>
      </c>
      <c r="AD49" s="72" t="s">
        <v>61</v>
      </c>
      <c r="AE49" s="35">
        <v>0.04</v>
      </c>
      <c r="AF49" s="72">
        <v>2</v>
      </c>
      <c r="AG49" s="76">
        <v>0.007</v>
      </c>
      <c r="AH49" s="76" t="s">
        <v>70</v>
      </c>
      <c r="AI49" s="76" t="s">
        <v>70</v>
      </c>
      <c r="AJ49" s="71" t="s">
        <v>64</v>
      </c>
      <c r="AK49" s="35" t="s">
        <v>71</v>
      </c>
      <c r="AL49" s="76" t="s">
        <v>70</v>
      </c>
      <c r="AM49" s="35" t="s">
        <v>73</v>
      </c>
      <c r="AN49" s="35" t="s">
        <v>315</v>
      </c>
      <c r="AO49" s="35">
        <v>0.05</v>
      </c>
      <c r="AP49" s="35" t="s">
        <v>79</v>
      </c>
      <c r="AQ49" s="72" t="s">
        <v>317</v>
      </c>
      <c r="AR49" s="35" t="s">
        <v>80</v>
      </c>
      <c r="AS49" s="35">
        <v>0.02</v>
      </c>
      <c r="AT49" s="72" t="s">
        <v>81</v>
      </c>
      <c r="AU49" s="35">
        <v>0.2</v>
      </c>
      <c r="AV49" s="35" t="s">
        <v>315</v>
      </c>
      <c r="AW49" s="35">
        <v>0.45</v>
      </c>
      <c r="AX49" s="35">
        <v>0.18</v>
      </c>
      <c r="AY49" s="72" t="s">
        <v>82</v>
      </c>
      <c r="AZ49" s="72">
        <v>3.22</v>
      </c>
      <c r="BA49" s="35" t="s">
        <v>316</v>
      </c>
      <c r="BB49" s="71">
        <v>200</v>
      </c>
      <c r="BC49" s="76" t="s">
        <v>70</v>
      </c>
      <c r="BD49" s="35" t="s">
        <v>76</v>
      </c>
      <c r="BE49" s="35" t="s">
        <v>75</v>
      </c>
      <c r="BF49" s="76" t="s">
        <v>70</v>
      </c>
      <c r="BG49" s="35">
        <v>5.8</v>
      </c>
      <c r="BH49" s="35" t="s">
        <v>85</v>
      </c>
      <c r="BI49" s="35" t="s">
        <v>77</v>
      </c>
      <c r="BJ49" s="35">
        <v>0.07</v>
      </c>
      <c r="BK49" s="35" t="s">
        <v>315</v>
      </c>
      <c r="BL49" s="72">
        <v>2.1</v>
      </c>
      <c r="BM49" s="77" t="s">
        <v>63</v>
      </c>
    </row>
    <row r="50" spans="1:65" ht="12">
      <c r="A50" s="67">
        <v>43</v>
      </c>
      <c r="B50" s="68" t="s">
        <v>282</v>
      </c>
      <c r="C50" s="69">
        <v>43</v>
      </c>
      <c r="D50" s="70">
        <v>64.42479016666667</v>
      </c>
      <c r="E50" s="70">
        <v>-144.75712716666666</v>
      </c>
      <c r="F50" s="71">
        <v>2700</v>
      </c>
      <c r="G50" s="35">
        <v>0.03</v>
      </c>
      <c r="H50" s="72">
        <v>1.9</v>
      </c>
      <c r="I50" s="71">
        <v>210</v>
      </c>
      <c r="J50" s="35">
        <v>7.68</v>
      </c>
      <c r="K50" s="72">
        <v>4</v>
      </c>
      <c r="L50" s="73">
        <v>40</v>
      </c>
      <c r="M50" s="74">
        <v>2.6</v>
      </c>
      <c r="N50" s="75">
        <v>1.5</v>
      </c>
      <c r="O50" s="75">
        <v>7.7</v>
      </c>
      <c r="P50" s="71">
        <v>112.5</v>
      </c>
      <c r="Q50" s="35">
        <v>0.06</v>
      </c>
      <c r="R50" s="35">
        <v>0.33</v>
      </c>
      <c r="S50" s="72">
        <v>2.3</v>
      </c>
      <c r="T50" s="72">
        <v>31</v>
      </c>
      <c r="U50" s="35" t="s">
        <v>62</v>
      </c>
      <c r="V50" s="72" t="s">
        <v>61</v>
      </c>
      <c r="W50" s="72" t="s">
        <v>317</v>
      </c>
      <c r="X50" s="72">
        <v>27</v>
      </c>
      <c r="Y50" s="35" t="s">
        <v>65</v>
      </c>
      <c r="Z50" s="35" t="s">
        <v>67</v>
      </c>
      <c r="AA50" s="35" t="s">
        <v>316</v>
      </c>
      <c r="AB50" s="35" t="s">
        <v>68</v>
      </c>
      <c r="AC50" s="35" t="s">
        <v>316</v>
      </c>
      <c r="AD50" s="72" t="s">
        <v>61</v>
      </c>
      <c r="AE50" s="35">
        <v>0.03</v>
      </c>
      <c r="AF50" s="72" t="s">
        <v>69</v>
      </c>
      <c r="AG50" s="76">
        <v>0.01</v>
      </c>
      <c r="AH50" s="76" t="s">
        <v>70</v>
      </c>
      <c r="AI50" s="76" t="s">
        <v>70</v>
      </c>
      <c r="AJ50" s="71" t="s">
        <v>64</v>
      </c>
      <c r="AK50" s="35" t="s">
        <v>71</v>
      </c>
      <c r="AL50" s="76">
        <v>0.008</v>
      </c>
      <c r="AM50" s="35" t="s">
        <v>73</v>
      </c>
      <c r="AN50" s="35" t="s">
        <v>315</v>
      </c>
      <c r="AO50" s="35">
        <v>0.03</v>
      </c>
      <c r="AP50" s="35" t="s">
        <v>79</v>
      </c>
      <c r="AQ50" s="72" t="s">
        <v>317</v>
      </c>
      <c r="AR50" s="35" t="s">
        <v>80</v>
      </c>
      <c r="AS50" s="35">
        <v>0.02</v>
      </c>
      <c r="AT50" s="72" t="s">
        <v>81</v>
      </c>
      <c r="AU50" s="35" t="s">
        <v>74</v>
      </c>
      <c r="AV50" s="35" t="s">
        <v>315</v>
      </c>
      <c r="AW50" s="35">
        <v>0.96</v>
      </c>
      <c r="AX50" s="35">
        <v>0.15</v>
      </c>
      <c r="AY50" s="72" t="s">
        <v>82</v>
      </c>
      <c r="AZ50" s="72">
        <v>3.4533333333333336</v>
      </c>
      <c r="BA50" s="35" t="s">
        <v>316</v>
      </c>
      <c r="BB50" s="71">
        <v>210</v>
      </c>
      <c r="BC50" s="76" t="s">
        <v>70</v>
      </c>
      <c r="BD50" s="35" t="s">
        <v>76</v>
      </c>
      <c r="BE50" s="35" t="s">
        <v>75</v>
      </c>
      <c r="BF50" s="76" t="s">
        <v>70</v>
      </c>
      <c r="BG50" s="35">
        <v>5.4</v>
      </c>
      <c r="BH50" s="35" t="s">
        <v>85</v>
      </c>
      <c r="BI50" s="35" t="s">
        <v>77</v>
      </c>
      <c r="BJ50" s="35">
        <v>0.02</v>
      </c>
      <c r="BK50" s="35" t="s">
        <v>315</v>
      </c>
      <c r="BL50" s="72">
        <v>0.8</v>
      </c>
      <c r="BM50" s="77" t="s">
        <v>63</v>
      </c>
    </row>
    <row r="51" spans="1:65" ht="13.5" customHeight="1">
      <c r="A51" s="67">
        <v>44</v>
      </c>
      <c r="B51" s="68" t="s">
        <v>283</v>
      </c>
      <c r="C51" s="69">
        <v>44</v>
      </c>
      <c r="D51" s="70">
        <v>64.41355283333333</v>
      </c>
      <c r="E51" s="70">
        <v>-144.80872166666666</v>
      </c>
      <c r="F51" s="71">
        <v>2460</v>
      </c>
      <c r="G51" s="35">
        <v>0.04</v>
      </c>
      <c r="H51" s="72">
        <v>3.3</v>
      </c>
      <c r="I51" s="71">
        <v>190</v>
      </c>
      <c r="J51" s="35">
        <v>7.691</v>
      </c>
      <c r="K51" s="72">
        <v>6</v>
      </c>
      <c r="L51" s="73">
        <v>34</v>
      </c>
      <c r="M51" s="74">
        <v>1.8</v>
      </c>
      <c r="N51" s="75">
        <v>0.8</v>
      </c>
      <c r="O51" s="75">
        <v>5.8</v>
      </c>
      <c r="P51" s="71">
        <v>72.36</v>
      </c>
      <c r="Q51" s="35">
        <v>0.05</v>
      </c>
      <c r="R51" s="35">
        <v>0.22</v>
      </c>
      <c r="S51" s="72">
        <v>1.3</v>
      </c>
      <c r="T51" s="72">
        <v>45</v>
      </c>
      <c r="U51" s="35" t="s">
        <v>62</v>
      </c>
      <c r="V51" s="72" t="s">
        <v>61</v>
      </c>
      <c r="W51" s="72">
        <v>14</v>
      </c>
      <c r="X51" s="72">
        <v>11</v>
      </c>
      <c r="Y51" s="35" t="s">
        <v>65</v>
      </c>
      <c r="Z51" s="35" t="s">
        <v>67</v>
      </c>
      <c r="AA51" s="35" t="s">
        <v>316</v>
      </c>
      <c r="AB51" s="35" t="s">
        <v>68</v>
      </c>
      <c r="AC51" s="35" t="s">
        <v>316</v>
      </c>
      <c r="AD51" s="72" t="s">
        <v>61</v>
      </c>
      <c r="AE51" s="35">
        <v>0.03</v>
      </c>
      <c r="AF51" s="72" t="s">
        <v>69</v>
      </c>
      <c r="AG51" s="76" t="s">
        <v>70</v>
      </c>
      <c r="AH51" s="76" t="s">
        <v>70</v>
      </c>
      <c r="AI51" s="76" t="s">
        <v>70</v>
      </c>
      <c r="AJ51" s="71" t="s">
        <v>64</v>
      </c>
      <c r="AK51" s="35" t="s">
        <v>71</v>
      </c>
      <c r="AL51" s="76" t="s">
        <v>70</v>
      </c>
      <c r="AM51" s="35" t="s">
        <v>73</v>
      </c>
      <c r="AN51" s="35" t="s">
        <v>315</v>
      </c>
      <c r="AO51" s="35" t="s">
        <v>315</v>
      </c>
      <c r="AP51" s="35" t="s">
        <v>79</v>
      </c>
      <c r="AQ51" s="72" t="s">
        <v>317</v>
      </c>
      <c r="AR51" s="35" t="s">
        <v>80</v>
      </c>
      <c r="AS51" s="35">
        <v>0.02</v>
      </c>
      <c r="AT51" s="72" t="s">
        <v>81</v>
      </c>
      <c r="AU51" s="35" t="s">
        <v>74</v>
      </c>
      <c r="AV51" s="35" t="s">
        <v>315</v>
      </c>
      <c r="AW51" s="35">
        <v>0.77</v>
      </c>
      <c r="AX51" s="35">
        <v>0.09</v>
      </c>
      <c r="AY51" s="72" t="s">
        <v>82</v>
      </c>
      <c r="AZ51" s="72">
        <v>2.94</v>
      </c>
      <c r="BA51" s="35" t="s">
        <v>316</v>
      </c>
      <c r="BB51" s="71">
        <v>190</v>
      </c>
      <c r="BC51" s="76" t="s">
        <v>70</v>
      </c>
      <c r="BD51" s="35" t="s">
        <v>76</v>
      </c>
      <c r="BE51" s="35" t="s">
        <v>75</v>
      </c>
      <c r="BF51" s="76" t="s">
        <v>70</v>
      </c>
      <c r="BG51" s="35">
        <v>2.9</v>
      </c>
      <c r="BH51" s="35" t="s">
        <v>85</v>
      </c>
      <c r="BI51" s="35" t="s">
        <v>77</v>
      </c>
      <c r="BJ51" s="35">
        <v>0.02</v>
      </c>
      <c r="BK51" s="35" t="s">
        <v>315</v>
      </c>
      <c r="BL51" s="72">
        <v>0.9</v>
      </c>
      <c r="BM51" s="77" t="s">
        <v>63</v>
      </c>
    </row>
    <row r="52" spans="1:65" ht="12">
      <c r="A52" s="67">
        <v>45</v>
      </c>
      <c r="B52" s="68" t="s">
        <v>284</v>
      </c>
      <c r="C52" s="68" t="s">
        <v>285</v>
      </c>
      <c r="D52" s="70">
        <v>64.4053455</v>
      </c>
      <c r="E52" s="70">
        <v>-144.80573983333332</v>
      </c>
      <c r="F52" s="71">
        <v>2140</v>
      </c>
      <c r="G52" s="35">
        <v>0.095</v>
      </c>
      <c r="H52" s="72">
        <v>3.3</v>
      </c>
      <c r="I52" s="71">
        <v>220</v>
      </c>
      <c r="J52" s="35">
        <v>7.86</v>
      </c>
      <c r="K52" s="72">
        <v>6</v>
      </c>
      <c r="L52" s="73">
        <v>42</v>
      </c>
      <c r="M52" s="74">
        <v>2.2</v>
      </c>
      <c r="N52" s="75">
        <v>1.4</v>
      </c>
      <c r="O52" s="75">
        <v>7</v>
      </c>
      <c r="P52" s="71">
        <v>87.26</v>
      </c>
      <c r="Q52" s="35">
        <v>0.08</v>
      </c>
      <c r="R52" s="35">
        <v>0.26</v>
      </c>
      <c r="S52" s="72">
        <v>1.4</v>
      </c>
      <c r="T52" s="72">
        <v>56.8</v>
      </c>
      <c r="U52" s="35" t="s">
        <v>62</v>
      </c>
      <c r="V52" s="72">
        <v>3</v>
      </c>
      <c r="W52" s="72">
        <v>4</v>
      </c>
      <c r="X52" s="72">
        <v>12</v>
      </c>
      <c r="Y52" s="35" t="s">
        <v>65</v>
      </c>
      <c r="Z52" s="35" t="s">
        <v>67</v>
      </c>
      <c r="AA52" s="35" t="s">
        <v>316</v>
      </c>
      <c r="AB52" s="35" t="s">
        <v>68</v>
      </c>
      <c r="AC52" s="35" t="s">
        <v>316</v>
      </c>
      <c r="AD52" s="72" t="s">
        <v>61</v>
      </c>
      <c r="AE52" s="35">
        <v>0.08</v>
      </c>
      <c r="AF52" s="72" t="s">
        <v>69</v>
      </c>
      <c r="AG52" s="76" t="s">
        <v>70</v>
      </c>
      <c r="AH52" s="76" t="s">
        <v>70</v>
      </c>
      <c r="AI52" s="76" t="s">
        <v>70</v>
      </c>
      <c r="AJ52" s="71" t="s">
        <v>64</v>
      </c>
      <c r="AK52" s="35" t="s">
        <v>71</v>
      </c>
      <c r="AL52" s="76" t="s">
        <v>70</v>
      </c>
      <c r="AM52" s="35" t="s">
        <v>73</v>
      </c>
      <c r="AN52" s="35" t="s">
        <v>315</v>
      </c>
      <c r="AO52" s="35">
        <v>0.02</v>
      </c>
      <c r="AP52" s="35" t="s">
        <v>79</v>
      </c>
      <c r="AQ52" s="72" t="s">
        <v>317</v>
      </c>
      <c r="AR52" s="35" t="s">
        <v>80</v>
      </c>
      <c r="AS52" s="35">
        <v>0.01</v>
      </c>
      <c r="AT52" s="72" t="s">
        <v>81</v>
      </c>
      <c r="AU52" s="35" t="s">
        <v>74</v>
      </c>
      <c r="AV52" s="35" t="s">
        <v>315</v>
      </c>
      <c r="AW52" s="35">
        <v>1.1</v>
      </c>
      <c r="AX52" s="35">
        <v>0.09</v>
      </c>
      <c r="AY52" s="72" t="s">
        <v>82</v>
      </c>
      <c r="AZ52" s="72">
        <v>3.08</v>
      </c>
      <c r="BA52" s="35" t="s">
        <v>316</v>
      </c>
      <c r="BB52" s="71">
        <v>200</v>
      </c>
      <c r="BC52" s="76" t="s">
        <v>70</v>
      </c>
      <c r="BD52" s="35" t="s">
        <v>76</v>
      </c>
      <c r="BE52" s="35" t="s">
        <v>75</v>
      </c>
      <c r="BF52" s="76" t="s">
        <v>70</v>
      </c>
      <c r="BG52" s="35">
        <v>3.2</v>
      </c>
      <c r="BH52" s="35" t="s">
        <v>85</v>
      </c>
      <c r="BI52" s="35" t="s">
        <v>77</v>
      </c>
      <c r="BJ52" s="35">
        <v>0.01</v>
      </c>
      <c r="BK52" s="35" t="s">
        <v>315</v>
      </c>
      <c r="BL52" s="72">
        <v>0.9</v>
      </c>
      <c r="BM52" s="77" t="s">
        <v>63</v>
      </c>
    </row>
    <row r="53" spans="1:65" ht="12">
      <c r="A53" s="67">
        <v>45</v>
      </c>
      <c r="B53" s="68" t="s">
        <v>286</v>
      </c>
      <c r="C53" s="68" t="s">
        <v>287</v>
      </c>
      <c r="D53" s="70">
        <v>64.4053455</v>
      </c>
      <c r="E53" s="70">
        <v>-144.80573983333332</v>
      </c>
      <c r="F53" s="71">
        <v>2140</v>
      </c>
      <c r="G53" s="35">
        <v>0.095</v>
      </c>
      <c r="H53" s="72">
        <v>3.3</v>
      </c>
      <c r="I53" s="71">
        <v>220</v>
      </c>
      <c r="J53" s="35">
        <v>7.86</v>
      </c>
      <c r="K53" s="72">
        <v>6</v>
      </c>
      <c r="L53" s="73">
        <v>42</v>
      </c>
      <c r="M53" s="74">
        <v>2.2</v>
      </c>
      <c r="N53" s="75">
        <v>1.4</v>
      </c>
      <c r="O53" s="75">
        <v>7</v>
      </c>
      <c r="P53" s="71">
        <v>83.41</v>
      </c>
      <c r="Q53" s="35">
        <v>0.09</v>
      </c>
      <c r="R53" s="35">
        <v>0.17</v>
      </c>
      <c r="S53" s="72">
        <v>1.4</v>
      </c>
      <c r="T53" s="72">
        <v>52.8</v>
      </c>
      <c r="U53" s="35" t="s">
        <v>62</v>
      </c>
      <c r="V53" s="72">
        <v>3</v>
      </c>
      <c r="W53" s="72">
        <v>4</v>
      </c>
      <c r="X53" s="72">
        <v>12</v>
      </c>
      <c r="Y53" s="35" t="s">
        <v>65</v>
      </c>
      <c r="Z53" s="35" t="s">
        <v>67</v>
      </c>
      <c r="AA53" s="35" t="s">
        <v>316</v>
      </c>
      <c r="AB53" s="35" t="s">
        <v>68</v>
      </c>
      <c r="AC53" s="35" t="s">
        <v>316</v>
      </c>
      <c r="AD53" s="72" t="s">
        <v>61</v>
      </c>
      <c r="AE53" s="35">
        <v>0.1</v>
      </c>
      <c r="AF53" s="72" t="s">
        <v>69</v>
      </c>
      <c r="AG53" s="76" t="s">
        <v>70</v>
      </c>
      <c r="AH53" s="76" t="s">
        <v>70</v>
      </c>
      <c r="AI53" s="76" t="s">
        <v>70</v>
      </c>
      <c r="AJ53" s="71" t="s">
        <v>64</v>
      </c>
      <c r="AK53" s="35" t="s">
        <v>71</v>
      </c>
      <c r="AL53" s="76" t="s">
        <v>70</v>
      </c>
      <c r="AM53" s="35" t="s">
        <v>73</v>
      </c>
      <c r="AN53" s="35" t="s">
        <v>315</v>
      </c>
      <c r="AO53" s="35">
        <v>0.01</v>
      </c>
      <c r="AP53" s="35" t="s">
        <v>79</v>
      </c>
      <c r="AQ53" s="72" t="s">
        <v>317</v>
      </c>
      <c r="AR53" s="35" t="s">
        <v>80</v>
      </c>
      <c r="AS53" s="35">
        <v>0.01</v>
      </c>
      <c r="AT53" s="72" t="s">
        <v>81</v>
      </c>
      <c r="AU53" s="35" t="s">
        <v>74</v>
      </c>
      <c r="AV53" s="35" t="s">
        <v>315</v>
      </c>
      <c r="AW53" s="35">
        <v>1.2</v>
      </c>
      <c r="AX53" s="35">
        <v>0.06</v>
      </c>
      <c r="AY53" s="72" t="s">
        <v>82</v>
      </c>
      <c r="AZ53" s="72">
        <v>3.08</v>
      </c>
      <c r="BA53" s="35" t="s">
        <v>316</v>
      </c>
      <c r="BB53" s="71">
        <v>200</v>
      </c>
      <c r="BC53" s="76" t="s">
        <v>70</v>
      </c>
      <c r="BD53" s="35" t="s">
        <v>76</v>
      </c>
      <c r="BE53" s="35" t="s">
        <v>75</v>
      </c>
      <c r="BF53" s="76">
        <v>-0.005</v>
      </c>
      <c r="BG53" s="35">
        <v>3.1</v>
      </c>
      <c r="BH53" s="35" t="s">
        <v>85</v>
      </c>
      <c r="BI53" s="35" t="s">
        <v>77</v>
      </c>
      <c r="BJ53" s="35">
        <v>0.02</v>
      </c>
      <c r="BK53" s="35" t="s">
        <v>315</v>
      </c>
      <c r="BL53" s="72">
        <v>1</v>
      </c>
      <c r="BM53" s="77" t="s">
        <v>66</v>
      </c>
    </row>
    <row r="54" spans="1:65" ht="12">
      <c r="A54" s="67">
        <v>28</v>
      </c>
      <c r="B54" s="68" t="s">
        <v>290</v>
      </c>
      <c r="C54" s="68" t="s">
        <v>204</v>
      </c>
      <c r="D54" s="70">
        <v>64.35675</v>
      </c>
      <c r="E54" s="70">
        <v>-144.608556</v>
      </c>
      <c r="F54" s="71">
        <v>1900</v>
      </c>
      <c r="G54" s="35">
        <v>6.4</v>
      </c>
      <c r="H54" s="72">
        <v>6</v>
      </c>
      <c r="I54" s="71">
        <v>72.9</v>
      </c>
      <c r="J54" s="35">
        <v>7.6</v>
      </c>
      <c r="K54" s="72">
        <v>10</v>
      </c>
      <c r="L54" s="78">
        <v>11</v>
      </c>
      <c r="M54" s="78">
        <v>1.6</v>
      </c>
      <c r="N54" s="78">
        <v>0.67</v>
      </c>
      <c r="O54" s="78">
        <v>0.67</v>
      </c>
      <c r="P54" s="71">
        <v>27.08</v>
      </c>
      <c r="Q54" s="35">
        <v>0.06</v>
      </c>
      <c r="R54" s="35">
        <v>0.08</v>
      </c>
      <c r="S54" s="72">
        <v>0.84</v>
      </c>
      <c r="T54" s="72">
        <v>4.6</v>
      </c>
      <c r="U54" s="35" t="s">
        <v>62</v>
      </c>
      <c r="V54" s="72">
        <v>107</v>
      </c>
      <c r="W54" s="72" t="s">
        <v>317</v>
      </c>
      <c r="X54" s="72">
        <v>13.2</v>
      </c>
      <c r="Y54" s="35" t="s">
        <v>65</v>
      </c>
      <c r="Z54" s="35" t="s">
        <v>67</v>
      </c>
      <c r="AA54" s="35" t="s">
        <v>316</v>
      </c>
      <c r="AB54" s="35">
        <v>0.82</v>
      </c>
      <c r="AC54" s="35">
        <v>0.07</v>
      </c>
      <c r="AD54" s="72" t="s">
        <v>61</v>
      </c>
      <c r="AE54" s="35" t="s">
        <v>68</v>
      </c>
      <c r="AF54" s="72">
        <v>0.76</v>
      </c>
      <c r="AG54" s="79">
        <v>0.12</v>
      </c>
      <c r="AH54" s="80">
        <v>0.064</v>
      </c>
      <c r="AI54" s="79">
        <v>0.02</v>
      </c>
      <c r="AJ54" s="71">
        <v>68</v>
      </c>
      <c r="AK54" s="35" t="s">
        <v>71</v>
      </c>
      <c r="AL54" s="79">
        <v>0.14</v>
      </c>
      <c r="AM54" s="35" t="s">
        <v>73</v>
      </c>
      <c r="AN54" s="81">
        <v>0.02</v>
      </c>
      <c r="AO54" s="35">
        <v>0.64</v>
      </c>
      <c r="AP54" s="35" t="s">
        <v>79</v>
      </c>
      <c r="AQ54" s="72" t="s">
        <v>317</v>
      </c>
      <c r="AR54" s="35" t="s">
        <v>80</v>
      </c>
      <c r="AS54" s="79">
        <v>0.63</v>
      </c>
      <c r="AT54" s="72">
        <v>0.6</v>
      </c>
      <c r="AU54" s="35" t="s">
        <v>74</v>
      </c>
      <c r="AV54" s="79">
        <v>0.16</v>
      </c>
      <c r="AW54" s="35">
        <v>0.34</v>
      </c>
      <c r="AX54" s="35">
        <v>0.2</v>
      </c>
      <c r="AY54" s="72" t="s">
        <v>82</v>
      </c>
      <c r="AZ54" s="72">
        <v>4.5</v>
      </c>
      <c r="BA54" s="79">
        <v>0.13</v>
      </c>
      <c r="BB54" s="71">
        <v>66</v>
      </c>
      <c r="BC54" s="79">
        <v>0.02</v>
      </c>
      <c r="BD54" s="35" t="s">
        <v>76</v>
      </c>
      <c r="BE54" s="35" t="s">
        <v>75</v>
      </c>
      <c r="BF54" s="80">
        <v>0.008</v>
      </c>
      <c r="BG54" s="35">
        <v>0.58</v>
      </c>
      <c r="BH54" s="35" t="s">
        <v>85</v>
      </c>
      <c r="BI54" s="35" t="s">
        <v>77</v>
      </c>
      <c r="BJ54" s="35">
        <v>0.74</v>
      </c>
      <c r="BK54" s="79">
        <v>0.06</v>
      </c>
      <c r="BL54" s="72">
        <v>1</v>
      </c>
      <c r="BM54" s="77">
        <v>7</v>
      </c>
    </row>
    <row r="55" spans="1:65" ht="12">
      <c r="A55" s="67">
        <v>27</v>
      </c>
      <c r="B55" s="68" t="s">
        <v>291</v>
      </c>
      <c r="C55" s="68" t="s">
        <v>205</v>
      </c>
      <c r="D55" s="70">
        <v>64.35722</v>
      </c>
      <c r="E55" s="70">
        <v>-144.605861</v>
      </c>
      <c r="F55" s="71">
        <v>1900</v>
      </c>
      <c r="G55" s="35">
        <v>19.7</v>
      </c>
      <c r="H55" s="72">
        <v>7.5</v>
      </c>
      <c r="I55" s="71">
        <v>74.6</v>
      </c>
      <c r="J55" s="35">
        <v>7.3</v>
      </c>
      <c r="K55" s="72">
        <v>10</v>
      </c>
      <c r="L55" s="78">
        <v>10</v>
      </c>
      <c r="M55" s="78">
        <v>1.5</v>
      </c>
      <c r="N55" s="78">
        <v>0.64</v>
      </c>
      <c r="O55" s="78">
        <v>0.64</v>
      </c>
      <c r="P55" s="71">
        <v>22.53</v>
      </c>
      <c r="Q55" s="35">
        <v>0.06</v>
      </c>
      <c r="R55" s="35">
        <v>0.06</v>
      </c>
      <c r="S55" s="72">
        <v>0.93</v>
      </c>
      <c r="T55" s="72">
        <v>8.8</v>
      </c>
      <c r="U55" s="35" t="s">
        <v>62</v>
      </c>
      <c r="V55" s="72">
        <v>152</v>
      </c>
      <c r="W55" s="72" t="s">
        <v>317</v>
      </c>
      <c r="X55" s="72">
        <v>7.1</v>
      </c>
      <c r="Y55" s="35" t="s">
        <v>65</v>
      </c>
      <c r="Z55" s="35" t="s">
        <v>67</v>
      </c>
      <c r="AA55" s="35" t="s">
        <v>316</v>
      </c>
      <c r="AB55" s="35">
        <v>0.97</v>
      </c>
      <c r="AC55" s="35">
        <v>0.1</v>
      </c>
      <c r="AD55" s="72" t="s">
        <v>61</v>
      </c>
      <c r="AE55" s="35" t="s">
        <v>68</v>
      </c>
      <c r="AF55" s="72">
        <v>0.94</v>
      </c>
      <c r="AG55" s="79">
        <v>0.11</v>
      </c>
      <c r="AH55" s="80">
        <v>0.06</v>
      </c>
      <c r="AI55" s="79">
        <v>0.02</v>
      </c>
      <c r="AJ55" s="71">
        <v>141</v>
      </c>
      <c r="AK55" s="35" t="s">
        <v>71</v>
      </c>
      <c r="AL55" s="79">
        <v>0.13</v>
      </c>
      <c r="AM55" s="35" t="s">
        <v>73</v>
      </c>
      <c r="AN55" s="81">
        <v>0.02</v>
      </c>
      <c r="AO55" s="35">
        <v>0.6</v>
      </c>
      <c r="AP55" s="35" t="s">
        <v>79</v>
      </c>
      <c r="AQ55" s="72">
        <v>1.8</v>
      </c>
      <c r="AR55" s="35" t="s">
        <v>80</v>
      </c>
      <c r="AS55" s="79">
        <v>0.6</v>
      </c>
      <c r="AT55" s="72">
        <v>0.7</v>
      </c>
      <c r="AU55" s="35" t="s">
        <v>74</v>
      </c>
      <c r="AV55" s="79">
        <v>0.15</v>
      </c>
      <c r="AW55" s="35">
        <v>0.31</v>
      </c>
      <c r="AX55" s="35">
        <v>0.2</v>
      </c>
      <c r="AY55" s="72" t="s">
        <v>82</v>
      </c>
      <c r="AZ55" s="72">
        <v>4.5</v>
      </c>
      <c r="BA55" s="79">
        <v>0.12</v>
      </c>
      <c r="BB55" s="71">
        <v>47.3</v>
      </c>
      <c r="BC55" s="79">
        <v>0.02</v>
      </c>
      <c r="BD55" s="35" t="s">
        <v>76</v>
      </c>
      <c r="BE55" s="35" t="s">
        <v>75</v>
      </c>
      <c r="BF55" s="80">
        <v>0.008</v>
      </c>
      <c r="BG55" s="35">
        <v>0.45</v>
      </c>
      <c r="BH55" s="35" t="s">
        <v>85</v>
      </c>
      <c r="BI55" s="35" t="s">
        <v>77</v>
      </c>
      <c r="BJ55" s="35">
        <v>0.68</v>
      </c>
      <c r="BK55" s="79">
        <v>0.04</v>
      </c>
      <c r="BL55" s="72">
        <v>2.8</v>
      </c>
      <c r="BM55" s="77">
        <v>5</v>
      </c>
    </row>
    <row r="56" spans="1:65" ht="12">
      <c r="A56" s="67">
        <v>27</v>
      </c>
      <c r="B56" s="68" t="s">
        <v>292</v>
      </c>
      <c r="C56" s="68" t="s">
        <v>206</v>
      </c>
      <c r="D56" s="70">
        <v>64.35722</v>
      </c>
      <c r="E56" s="70">
        <v>-144.605861</v>
      </c>
      <c r="F56" s="71">
        <v>1900</v>
      </c>
      <c r="G56" s="35">
        <v>19.7</v>
      </c>
      <c r="H56" s="72">
        <v>7.5</v>
      </c>
      <c r="I56" s="71">
        <v>74.6</v>
      </c>
      <c r="J56" s="35">
        <v>7.3</v>
      </c>
      <c r="K56" s="72">
        <v>10</v>
      </c>
      <c r="L56" s="78">
        <v>11</v>
      </c>
      <c r="M56" s="78">
        <v>1.6</v>
      </c>
      <c r="N56" s="78">
        <v>0.64</v>
      </c>
      <c r="O56" s="78">
        <v>0.64</v>
      </c>
      <c r="P56" s="71">
        <v>22.6</v>
      </c>
      <c r="Q56" s="35">
        <v>0.06</v>
      </c>
      <c r="R56" s="35">
        <v>0.07</v>
      </c>
      <c r="S56" s="72">
        <v>0.94</v>
      </c>
      <c r="T56" s="72">
        <v>8.7</v>
      </c>
      <c r="U56" s="35" t="s">
        <v>62</v>
      </c>
      <c r="V56" s="72">
        <v>153</v>
      </c>
      <c r="W56" s="72" t="s">
        <v>317</v>
      </c>
      <c r="X56" s="72">
        <v>6.9</v>
      </c>
      <c r="Y56" s="35" t="s">
        <v>65</v>
      </c>
      <c r="Z56" s="35" t="s">
        <v>67</v>
      </c>
      <c r="AA56" s="35" t="s">
        <v>316</v>
      </c>
      <c r="AB56" s="35">
        <v>1.01</v>
      </c>
      <c r="AC56" s="35">
        <v>0.1</v>
      </c>
      <c r="AD56" s="72" t="s">
        <v>61</v>
      </c>
      <c r="AE56" s="35" t="s">
        <v>68</v>
      </c>
      <c r="AF56" s="72">
        <v>0.92</v>
      </c>
      <c r="AG56" s="79">
        <v>0.11</v>
      </c>
      <c r="AH56" s="80">
        <v>0.057</v>
      </c>
      <c r="AI56" s="79">
        <v>0.02</v>
      </c>
      <c r="AJ56" s="71">
        <v>140</v>
      </c>
      <c r="AK56" s="35" t="s">
        <v>71</v>
      </c>
      <c r="AL56" s="79">
        <v>0.14</v>
      </c>
      <c r="AM56" s="35" t="s">
        <v>73</v>
      </c>
      <c r="AN56" s="81">
        <v>0.02</v>
      </c>
      <c r="AO56" s="35">
        <v>0.61</v>
      </c>
      <c r="AP56" s="35" t="s">
        <v>79</v>
      </c>
      <c r="AQ56" s="72">
        <v>1.6</v>
      </c>
      <c r="AR56" s="35" t="s">
        <v>80</v>
      </c>
      <c r="AS56" s="79">
        <v>0.62</v>
      </c>
      <c r="AT56" s="72">
        <v>0.7</v>
      </c>
      <c r="AU56" s="35" t="s">
        <v>74</v>
      </c>
      <c r="AV56" s="79">
        <v>0.16</v>
      </c>
      <c r="AW56" s="35">
        <v>0.29</v>
      </c>
      <c r="AX56" s="35">
        <v>0.2</v>
      </c>
      <c r="AY56" s="72" t="s">
        <v>82</v>
      </c>
      <c r="AZ56" s="72">
        <v>4.6</v>
      </c>
      <c r="BA56" s="79">
        <v>0.14</v>
      </c>
      <c r="BB56" s="71">
        <v>47</v>
      </c>
      <c r="BC56" s="79">
        <v>0.02</v>
      </c>
      <c r="BD56" s="35" t="s">
        <v>76</v>
      </c>
      <c r="BE56" s="35" t="s">
        <v>75</v>
      </c>
      <c r="BF56" s="80">
        <v>0.008</v>
      </c>
      <c r="BG56" s="35">
        <v>0.46</v>
      </c>
      <c r="BH56" s="35" t="s">
        <v>85</v>
      </c>
      <c r="BI56" s="35" t="s">
        <v>77</v>
      </c>
      <c r="BJ56" s="35">
        <v>0.7</v>
      </c>
      <c r="BK56" s="79">
        <v>0.05</v>
      </c>
      <c r="BL56" s="72">
        <v>2</v>
      </c>
      <c r="BM56" s="77">
        <v>6</v>
      </c>
    </row>
    <row r="57" spans="1:65" ht="12">
      <c r="A57" s="67">
        <v>29</v>
      </c>
      <c r="B57" s="68" t="s">
        <v>293</v>
      </c>
      <c r="C57" s="68" t="s">
        <v>207</v>
      </c>
      <c r="D57" s="70">
        <v>64.35575</v>
      </c>
      <c r="E57" s="70">
        <v>-144.60783</v>
      </c>
      <c r="F57" s="71">
        <v>1900</v>
      </c>
      <c r="G57" s="35">
        <v>23.8</v>
      </c>
      <c r="H57" s="72">
        <v>8</v>
      </c>
      <c r="I57" s="71">
        <v>76.9</v>
      </c>
      <c r="J57" s="35">
        <v>7.4</v>
      </c>
      <c r="K57" s="72">
        <v>10</v>
      </c>
      <c r="L57" s="78">
        <v>11</v>
      </c>
      <c r="M57" s="78">
        <v>1.6</v>
      </c>
      <c r="N57" s="78">
        <v>0.66</v>
      </c>
      <c r="O57" s="78">
        <v>0.66</v>
      </c>
      <c r="P57" s="71">
        <v>23.62</v>
      </c>
      <c r="Q57" s="35">
        <v>0.06</v>
      </c>
      <c r="R57" s="35">
        <v>0.24</v>
      </c>
      <c r="S57" s="72">
        <v>0.94</v>
      </c>
      <c r="T57" s="72">
        <v>7.9</v>
      </c>
      <c r="U57" s="35" t="s">
        <v>62</v>
      </c>
      <c r="V57" s="72">
        <v>133</v>
      </c>
      <c r="W57" s="72" t="s">
        <v>317</v>
      </c>
      <c r="X57" s="72">
        <v>8.77</v>
      </c>
      <c r="Y57" s="35" t="s">
        <v>65</v>
      </c>
      <c r="Z57" s="35" t="s">
        <v>67</v>
      </c>
      <c r="AA57" s="35" t="s">
        <v>316</v>
      </c>
      <c r="AB57" s="35">
        <v>1.01</v>
      </c>
      <c r="AC57" s="35">
        <v>0.09</v>
      </c>
      <c r="AD57" s="72" t="s">
        <v>61</v>
      </c>
      <c r="AE57" s="35" t="s">
        <v>68</v>
      </c>
      <c r="AF57" s="72">
        <v>0.98</v>
      </c>
      <c r="AG57" s="79">
        <v>0.13</v>
      </c>
      <c r="AH57" s="80">
        <v>0.057</v>
      </c>
      <c r="AI57" s="79">
        <v>0.02</v>
      </c>
      <c r="AJ57" s="71">
        <v>92</v>
      </c>
      <c r="AK57" s="35" t="s">
        <v>71</v>
      </c>
      <c r="AL57" s="79">
        <v>0.14</v>
      </c>
      <c r="AM57" s="35" t="s">
        <v>73</v>
      </c>
      <c r="AN57" s="81">
        <v>0.02</v>
      </c>
      <c r="AO57" s="35">
        <v>0.66</v>
      </c>
      <c r="AP57" s="35" t="s">
        <v>79</v>
      </c>
      <c r="AQ57" s="72">
        <v>1.3</v>
      </c>
      <c r="AR57" s="35" t="s">
        <v>80</v>
      </c>
      <c r="AS57" s="79">
        <v>0.68</v>
      </c>
      <c r="AT57" s="72">
        <v>0.7</v>
      </c>
      <c r="AU57" s="35" t="s">
        <v>74</v>
      </c>
      <c r="AV57" s="79">
        <v>0.18</v>
      </c>
      <c r="AW57" s="35">
        <v>0.33</v>
      </c>
      <c r="AX57" s="35">
        <v>0.2</v>
      </c>
      <c r="AY57" s="72" t="s">
        <v>82</v>
      </c>
      <c r="AZ57" s="72">
        <v>4.5</v>
      </c>
      <c r="BA57" s="79">
        <v>0.14</v>
      </c>
      <c r="BB57" s="71">
        <v>54.6</v>
      </c>
      <c r="BC57" s="79">
        <v>0.02</v>
      </c>
      <c r="BD57" s="35" t="s">
        <v>76</v>
      </c>
      <c r="BE57" s="35" t="s">
        <v>75</v>
      </c>
      <c r="BF57" s="80">
        <v>0.009</v>
      </c>
      <c r="BG57" s="35">
        <v>0.58</v>
      </c>
      <c r="BH57" s="35" t="s">
        <v>85</v>
      </c>
      <c r="BI57" s="35" t="s">
        <v>77</v>
      </c>
      <c r="BJ57" s="35">
        <v>0.7</v>
      </c>
      <c r="BK57" s="79">
        <v>0.05</v>
      </c>
      <c r="BL57" s="72">
        <v>2.2</v>
      </c>
      <c r="BM57" s="77">
        <v>5</v>
      </c>
    </row>
    <row r="58" spans="1:66" s="85" customFormat="1" ht="12">
      <c r="A58" s="82">
        <v>15</v>
      </c>
      <c r="B58" s="68" t="s">
        <v>294</v>
      </c>
      <c r="C58" s="68" t="s">
        <v>208</v>
      </c>
      <c r="D58" s="70">
        <v>64.43348333333333</v>
      </c>
      <c r="E58" s="70">
        <v>-144.67893333333333</v>
      </c>
      <c r="F58" s="71">
        <v>2340</v>
      </c>
      <c r="G58" s="35">
        <v>0.6</v>
      </c>
      <c r="H58" s="72">
        <v>2.5</v>
      </c>
      <c r="I58" s="71">
        <v>196</v>
      </c>
      <c r="J58" s="35">
        <v>7.6</v>
      </c>
      <c r="K58" s="72">
        <v>10</v>
      </c>
      <c r="L58" s="78">
        <v>27</v>
      </c>
      <c r="M58" s="78">
        <v>1.6</v>
      </c>
      <c r="N58" s="78">
        <v>1.1</v>
      </c>
      <c r="O58" s="78">
        <v>1.1</v>
      </c>
      <c r="P58" s="71">
        <v>44.83</v>
      </c>
      <c r="Q58" s="35">
        <v>0.12</v>
      </c>
      <c r="R58" s="35">
        <v>0.1</v>
      </c>
      <c r="S58" s="72">
        <v>0.95</v>
      </c>
      <c r="T58" s="83">
        <v>41</v>
      </c>
      <c r="U58" s="35" t="s">
        <v>62</v>
      </c>
      <c r="V58" s="72">
        <v>52.3</v>
      </c>
      <c r="W58" s="72">
        <v>5.9</v>
      </c>
      <c r="X58" s="72">
        <v>16.1</v>
      </c>
      <c r="Y58" s="35" t="s">
        <v>65</v>
      </c>
      <c r="Z58" s="35" t="s">
        <v>67</v>
      </c>
      <c r="AA58" s="35" t="s">
        <v>316</v>
      </c>
      <c r="AB58" s="35">
        <v>0.12</v>
      </c>
      <c r="AC58" s="35">
        <v>0.06</v>
      </c>
      <c r="AD58" s="72" t="s">
        <v>61</v>
      </c>
      <c r="AE58" s="35" t="s">
        <v>68</v>
      </c>
      <c r="AF58" s="72">
        <v>0.99</v>
      </c>
      <c r="AG58" s="79">
        <v>0.02</v>
      </c>
      <c r="AH58" s="79">
        <v>0.02</v>
      </c>
      <c r="AI58" s="80">
        <v>0.009</v>
      </c>
      <c r="AJ58" s="71" t="s">
        <v>64</v>
      </c>
      <c r="AK58" s="35" t="s">
        <v>71</v>
      </c>
      <c r="AL58" s="79">
        <v>0.03</v>
      </c>
      <c r="AM58" s="35" t="s">
        <v>73</v>
      </c>
      <c r="AN58" s="35" t="s">
        <v>315</v>
      </c>
      <c r="AO58" s="35">
        <v>0.11</v>
      </c>
      <c r="AP58" s="35" t="s">
        <v>79</v>
      </c>
      <c r="AQ58" s="72" t="s">
        <v>317</v>
      </c>
      <c r="AR58" s="35" t="s">
        <v>80</v>
      </c>
      <c r="AS58" s="79">
        <v>0.11</v>
      </c>
      <c r="AT58" s="72">
        <v>1.1</v>
      </c>
      <c r="AU58" s="35" t="s">
        <v>74</v>
      </c>
      <c r="AV58" s="79">
        <v>0.03</v>
      </c>
      <c r="AW58" s="35">
        <v>0.54</v>
      </c>
      <c r="AX58" s="35">
        <v>0.1</v>
      </c>
      <c r="AY58" s="72" t="s">
        <v>82</v>
      </c>
      <c r="AZ58" s="72">
        <v>3.9</v>
      </c>
      <c r="BA58" s="79">
        <v>0.02</v>
      </c>
      <c r="BB58" s="71">
        <v>109</v>
      </c>
      <c r="BC58" s="84" t="s">
        <v>313</v>
      </c>
      <c r="BD58" s="35" t="s">
        <v>76</v>
      </c>
      <c r="BE58" s="35" t="s">
        <v>75</v>
      </c>
      <c r="BF58" s="84" t="s">
        <v>313</v>
      </c>
      <c r="BG58" s="35">
        <v>1.05</v>
      </c>
      <c r="BH58" s="35" t="s">
        <v>85</v>
      </c>
      <c r="BI58" s="35" t="s">
        <v>77</v>
      </c>
      <c r="BJ58" s="35">
        <v>0.19</v>
      </c>
      <c r="BK58" s="79">
        <v>0.02</v>
      </c>
      <c r="BL58" s="72">
        <v>2</v>
      </c>
      <c r="BM58" s="77">
        <v>6</v>
      </c>
      <c r="BN58" s="36"/>
    </row>
    <row r="59" spans="1:66" s="87" customFormat="1" ht="12">
      <c r="A59" s="86">
        <v>14</v>
      </c>
      <c r="B59" s="68" t="s">
        <v>295</v>
      </c>
      <c r="C59" s="68" t="s">
        <v>209</v>
      </c>
      <c r="D59" s="70">
        <v>64.43348333333333</v>
      </c>
      <c r="E59" s="70">
        <v>-144.67876666666666</v>
      </c>
      <c r="F59" s="71">
        <v>2340</v>
      </c>
      <c r="G59" s="35">
        <v>1.6</v>
      </c>
      <c r="H59" s="72">
        <v>2.7</v>
      </c>
      <c r="I59" s="71">
        <v>45.4</v>
      </c>
      <c r="J59" s="35">
        <v>7.536</v>
      </c>
      <c r="K59" s="72">
        <v>10</v>
      </c>
      <c r="L59" s="78">
        <v>6.4</v>
      </c>
      <c r="M59" s="78">
        <v>1.2</v>
      </c>
      <c r="N59" s="78">
        <v>0.59</v>
      </c>
      <c r="O59" s="78">
        <v>0.59</v>
      </c>
      <c r="P59" s="71">
        <v>13.9</v>
      </c>
      <c r="Q59" s="35">
        <v>0.05</v>
      </c>
      <c r="R59" s="35">
        <v>0.06</v>
      </c>
      <c r="S59" s="72">
        <v>1</v>
      </c>
      <c r="T59" s="83">
        <v>3</v>
      </c>
      <c r="U59" s="35" t="s">
        <v>62</v>
      </c>
      <c r="V59" s="72">
        <v>155</v>
      </c>
      <c r="W59" s="72">
        <v>1</v>
      </c>
      <c r="X59" s="72">
        <v>15.5</v>
      </c>
      <c r="Y59" s="35" t="s">
        <v>65</v>
      </c>
      <c r="Z59" s="35" t="s">
        <v>67</v>
      </c>
      <c r="AA59" s="35" t="s">
        <v>316</v>
      </c>
      <c r="AB59" s="35">
        <v>0.84</v>
      </c>
      <c r="AC59" s="35">
        <v>0.05</v>
      </c>
      <c r="AD59" s="72" t="s">
        <v>61</v>
      </c>
      <c r="AE59" s="35" t="s">
        <v>68</v>
      </c>
      <c r="AF59" s="72">
        <v>1.4</v>
      </c>
      <c r="AG59" s="79">
        <v>0.12</v>
      </c>
      <c r="AH59" s="80">
        <v>0.068</v>
      </c>
      <c r="AI59" s="79">
        <v>0.03</v>
      </c>
      <c r="AJ59" s="71">
        <v>81</v>
      </c>
      <c r="AK59" s="35" t="s">
        <v>71</v>
      </c>
      <c r="AL59" s="79">
        <v>0.14</v>
      </c>
      <c r="AM59" s="35" t="s">
        <v>73</v>
      </c>
      <c r="AN59" s="81">
        <v>0.02</v>
      </c>
      <c r="AO59" s="35">
        <v>0.76</v>
      </c>
      <c r="AP59" s="35" t="s">
        <v>79</v>
      </c>
      <c r="AQ59" s="72" t="s">
        <v>317</v>
      </c>
      <c r="AR59" s="35" t="s">
        <v>80</v>
      </c>
      <c r="AS59" s="79">
        <v>0.68</v>
      </c>
      <c r="AT59" s="72">
        <v>0.7</v>
      </c>
      <c r="AU59" s="35" t="s">
        <v>74</v>
      </c>
      <c r="AV59" s="79">
        <v>0.18</v>
      </c>
      <c r="AW59" s="35">
        <v>0.52</v>
      </c>
      <c r="AX59" s="35">
        <v>0.1</v>
      </c>
      <c r="AY59" s="72" t="s">
        <v>82</v>
      </c>
      <c r="AZ59" s="72">
        <v>3.5</v>
      </c>
      <c r="BA59" s="79">
        <v>0.14</v>
      </c>
      <c r="BB59" s="71">
        <v>33.3</v>
      </c>
      <c r="BC59" s="79">
        <v>0.02</v>
      </c>
      <c r="BD59" s="35" t="s">
        <v>76</v>
      </c>
      <c r="BE59" s="35" t="s">
        <v>75</v>
      </c>
      <c r="BF59" s="80">
        <v>0.009</v>
      </c>
      <c r="BG59" s="35">
        <v>1.63</v>
      </c>
      <c r="BH59" s="35" t="s">
        <v>85</v>
      </c>
      <c r="BI59" s="35" t="s">
        <v>77</v>
      </c>
      <c r="BJ59" s="35">
        <v>0.79</v>
      </c>
      <c r="BK59" s="79">
        <v>0.07</v>
      </c>
      <c r="BL59" s="72">
        <v>3.3</v>
      </c>
      <c r="BM59" s="77">
        <v>5</v>
      </c>
      <c r="BN59" s="36"/>
    </row>
    <row r="60" spans="1:66" s="87" customFormat="1" ht="12">
      <c r="A60" s="86">
        <v>16</v>
      </c>
      <c r="B60" s="68" t="s">
        <v>296</v>
      </c>
      <c r="C60" s="68" t="s">
        <v>210</v>
      </c>
      <c r="D60" s="70">
        <v>64.43433333333333</v>
      </c>
      <c r="E60" s="70">
        <v>-144.67846666666668</v>
      </c>
      <c r="F60" s="71">
        <v>2320</v>
      </c>
      <c r="G60" s="35">
        <v>2.4</v>
      </c>
      <c r="H60" s="72">
        <v>3</v>
      </c>
      <c r="I60" s="71">
        <v>83.1</v>
      </c>
      <c r="J60" s="35">
        <v>7.4</v>
      </c>
      <c r="K60" s="72">
        <v>10</v>
      </c>
      <c r="L60" s="78">
        <v>12</v>
      </c>
      <c r="M60" s="78">
        <v>1.2</v>
      </c>
      <c r="N60" s="78">
        <v>0.71</v>
      </c>
      <c r="O60" s="78">
        <v>0.71</v>
      </c>
      <c r="P60" s="71">
        <v>22.27</v>
      </c>
      <c r="Q60" s="35">
        <v>0.08</v>
      </c>
      <c r="R60" s="35">
        <v>0.08</v>
      </c>
      <c r="S60" s="72">
        <v>1</v>
      </c>
      <c r="T60" s="83">
        <v>13</v>
      </c>
      <c r="U60" s="35" t="s">
        <v>62</v>
      </c>
      <c r="V60" s="72">
        <v>124</v>
      </c>
      <c r="W60" s="72">
        <v>2</v>
      </c>
      <c r="X60" s="72">
        <v>16</v>
      </c>
      <c r="Y60" s="35" t="s">
        <v>65</v>
      </c>
      <c r="Z60" s="35" t="s">
        <v>67</v>
      </c>
      <c r="AA60" s="35" t="s">
        <v>316</v>
      </c>
      <c r="AB60" s="35">
        <v>0.63</v>
      </c>
      <c r="AC60" s="35">
        <v>0.06</v>
      </c>
      <c r="AD60" s="72" t="s">
        <v>61</v>
      </c>
      <c r="AE60" s="35" t="s">
        <v>68</v>
      </c>
      <c r="AF60" s="72">
        <v>1.4</v>
      </c>
      <c r="AG60" s="80">
        <v>0.095</v>
      </c>
      <c r="AH60" s="80">
        <v>0.054</v>
      </c>
      <c r="AI60" s="79">
        <v>0.02</v>
      </c>
      <c r="AJ60" s="71">
        <v>69</v>
      </c>
      <c r="AK60" s="35" t="s">
        <v>71</v>
      </c>
      <c r="AL60" s="79">
        <v>0.11</v>
      </c>
      <c r="AM60" s="35" t="s">
        <v>73</v>
      </c>
      <c r="AN60" s="81">
        <v>0.02</v>
      </c>
      <c r="AO60" s="35">
        <v>0.58</v>
      </c>
      <c r="AP60" s="35" t="s">
        <v>79</v>
      </c>
      <c r="AQ60" s="72" t="s">
        <v>317</v>
      </c>
      <c r="AR60" s="35" t="s">
        <v>80</v>
      </c>
      <c r="AS60" s="79">
        <v>0.51</v>
      </c>
      <c r="AT60" s="72">
        <v>0.8</v>
      </c>
      <c r="AU60" s="35" t="s">
        <v>74</v>
      </c>
      <c r="AV60" s="79">
        <v>0.14</v>
      </c>
      <c r="AW60" s="35">
        <v>0.53</v>
      </c>
      <c r="AX60" s="35">
        <v>0.1</v>
      </c>
      <c r="AY60" s="72" t="s">
        <v>82</v>
      </c>
      <c r="AZ60" s="72">
        <v>3.5</v>
      </c>
      <c r="BA60" s="79">
        <v>0.11</v>
      </c>
      <c r="BB60" s="71">
        <v>53.7</v>
      </c>
      <c r="BC60" s="79">
        <v>0.02</v>
      </c>
      <c r="BD60" s="35" t="s">
        <v>76</v>
      </c>
      <c r="BE60" s="35" t="s">
        <v>75</v>
      </c>
      <c r="BF60" s="80">
        <v>0.007</v>
      </c>
      <c r="BG60" s="35">
        <v>1.41</v>
      </c>
      <c r="BH60" s="35" t="s">
        <v>85</v>
      </c>
      <c r="BI60" s="35" t="s">
        <v>77</v>
      </c>
      <c r="BJ60" s="35">
        <v>0.6</v>
      </c>
      <c r="BK60" s="79">
        <v>0.05</v>
      </c>
      <c r="BL60" s="72" t="s">
        <v>78</v>
      </c>
      <c r="BM60" s="77" t="s">
        <v>63</v>
      </c>
      <c r="BN60" s="36"/>
    </row>
    <row r="61" spans="1:66" s="87" customFormat="1" ht="12">
      <c r="A61" s="86">
        <v>17</v>
      </c>
      <c r="B61" s="68" t="s">
        <v>297</v>
      </c>
      <c r="C61" s="68" t="s">
        <v>211</v>
      </c>
      <c r="D61" s="70">
        <v>64.44788333333334</v>
      </c>
      <c r="E61" s="70">
        <v>-144.69748333333334</v>
      </c>
      <c r="F61" s="71">
        <v>2016</v>
      </c>
      <c r="G61" s="35">
        <v>4.2</v>
      </c>
      <c r="H61" s="72">
        <v>4</v>
      </c>
      <c r="I61" s="71">
        <v>142.6</v>
      </c>
      <c r="J61" s="35">
        <v>7.63</v>
      </c>
      <c r="K61" s="72">
        <v>10</v>
      </c>
      <c r="L61" s="78">
        <v>20</v>
      </c>
      <c r="M61" s="78">
        <v>1.7</v>
      </c>
      <c r="N61" s="78">
        <v>0.89</v>
      </c>
      <c r="O61" s="78">
        <v>0.89</v>
      </c>
      <c r="P61" s="71">
        <v>44.84</v>
      </c>
      <c r="Q61" s="35">
        <v>0.08</v>
      </c>
      <c r="R61" s="35">
        <v>0.05</v>
      </c>
      <c r="S61" s="72">
        <v>2</v>
      </c>
      <c r="T61" s="83">
        <v>18</v>
      </c>
      <c r="U61" s="35" t="s">
        <v>62</v>
      </c>
      <c r="V61" s="72">
        <v>127</v>
      </c>
      <c r="W61" s="72" t="s">
        <v>317</v>
      </c>
      <c r="X61" s="72">
        <v>15.7</v>
      </c>
      <c r="Y61" s="35" t="s">
        <v>65</v>
      </c>
      <c r="Z61" s="35" t="s">
        <v>67</v>
      </c>
      <c r="AA61" s="35" t="s">
        <v>316</v>
      </c>
      <c r="AB61" s="35">
        <v>0.42</v>
      </c>
      <c r="AC61" s="35">
        <v>0.08</v>
      </c>
      <c r="AD61" s="72" t="s">
        <v>61</v>
      </c>
      <c r="AE61" s="35" t="s">
        <v>68</v>
      </c>
      <c r="AF61" s="72">
        <v>1.6</v>
      </c>
      <c r="AG61" s="80">
        <v>0.075</v>
      </c>
      <c r="AH61" s="79">
        <v>0.04</v>
      </c>
      <c r="AI61" s="79">
        <v>0.02</v>
      </c>
      <c r="AJ61" s="71">
        <v>98</v>
      </c>
      <c r="AK61" s="35" t="s">
        <v>71</v>
      </c>
      <c r="AL61" s="80">
        <v>0.088</v>
      </c>
      <c r="AM61" s="35" t="s">
        <v>73</v>
      </c>
      <c r="AN61" s="81">
        <v>0.02</v>
      </c>
      <c r="AO61" s="35">
        <v>0.33</v>
      </c>
      <c r="AP61" s="35">
        <v>1.6</v>
      </c>
      <c r="AQ61" s="72">
        <v>1.4</v>
      </c>
      <c r="AR61" s="35" t="s">
        <v>80</v>
      </c>
      <c r="AS61" s="79">
        <v>0.35</v>
      </c>
      <c r="AT61" s="72">
        <v>1.3</v>
      </c>
      <c r="AU61" s="35" t="s">
        <v>74</v>
      </c>
      <c r="AV61" s="79">
        <v>0.08</v>
      </c>
      <c r="AW61" s="35">
        <v>0.78</v>
      </c>
      <c r="AX61" s="35">
        <v>0.1</v>
      </c>
      <c r="AY61" s="72" t="s">
        <v>82</v>
      </c>
      <c r="AZ61" s="72">
        <v>3.6</v>
      </c>
      <c r="BA61" s="79">
        <v>0.07</v>
      </c>
      <c r="BB61" s="71">
        <v>142</v>
      </c>
      <c r="BC61" s="79">
        <v>0.01</v>
      </c>
      <c r="BD61" s="35" t="s">
        <v>76</v>
      </c>
      <c r="BE61" s="35" t="s">
        <v>75</v>
      </c>
      <c r="BF61" s="80">
        <v>0.006</v>
      </c>
      <c r="BG61" s="35">
        <v>1.03</v>
      </c>
      <c r="BH61" s="35" t="s">
        <v>85</v>
      </c>
      <c r="BI61" s="35" t="s">
        <v>77</v>
      </c>
      <c r="BJ61" s="35">
        <v>0.45</v>
      </c>
      <c r="BK61" s="79">
        <v>0.04</v>
      </c>
      <c r="BL61" s="72">
        <v>2.1</v>
      </c>
      <c r="BM61" s="77">
        <v>5</v>
      </c>
      <c r="BN61" s="36"/>
    </row>
    <row r="62" spans="1:66" s="87" customFormat="1" ht="12">
      <c r="A62" s="86">
        <v>19</v>
      </c>
      <c r="B62" s="68" t="s">
        <v>298</v>
      </c>
      <c r="C62" s="68" t="s">
        <v>212</v>
      </c>
      <c r="D62" s="70">
        <v>64.44958333333334</v>
      </c>
      <c r="E62" s="70">
        <v>-144.6982</v>
      </c>
      <c r="F62" s="71">
        <v>1986</v>
      </c>
      <c r="G62" s="35">
        <v>1.2</v>
      </c>
      <c r="H62" s="72">
        <v>5</v>
      </c>
      <c r="I62" s="71">
        <v>103.8</v>
      </c>
      <c r="J62" s="35">
        <v>7.4</v>
      </c>
      <c r="K62" s="72">
        <v>10</v>
      </c>
      <c r="L62" s="78">
        <v>15</v>
      </c>
      <c r="M62" s="78">
        <v>1.5</v>
      </c>
      <c r="N62" s="78">
        <v>0.88</v>
      </c>
      <c r="O62" s="78">
        <v>0.88</v>
      </c>
      <c r="P62" s="71">
        <v>29.8</v>
      </c>
      <c r="Q62" s="35">
        <v>0.1</v>
      </c>
      <c r="R62" s="35">
        <v>0.13</v>
      </c>
      <c r="S62" s="72">
        <v>1.3</v>
      </c>
      <c r="T62" s="83">
        <v>15</v>
      </c>
      <c r="U62" s="35" t="s">
        <v>62</v>
      </c>
      <c r="V62" s="72" t="s">
        <v>61</v>
      </c>
      <c r="W62" s="72" t="s">
        <v>317</v>
      </c>
      <c r="X62" s="72">
        <v>-0.1</v>
      </c>
      <c r="Y62" s="35" t="s">
        <v>65</v>
      </c>
      <c r="Z62" s="35" t="s">
        <v>67</v>
      </c>
      <c r="AA62" s="35" t="s">
        <v>316</v>
      </c>
      <c r="AB62" s="35" t="s">
        <v>68</v>
      </c>
      <c r="AC62" s="35" t="s">
        <v>316</v>
      </c>
      <c r="AD62" s="72" t="s">
        <v>61</v>
      </c>
      <c r="AE62" s="35" t="s">
        <v>68</v>
      </c>
      <c r="AF62" s="72" t="s">
        <v>69</v>
      </c>
      <c r="AG62" s="76" t="s">
        <v>70</v>
      </c>
      <c r="AH62" s="84" t="s">
        <v>313</v>
      </c>
      <c r="AI62" s="84" t="s">
        <v>313</v>
      </c>
      <c r="AJ62" s="71">
        <v>110</v>
      </c>
      <c r="AK62" s="35" t="s">
        <v>71</v>
      </c>
      <c r="AL62" s="84" t="s">
        <v>313</v>
      </c>
      <c r="AM62" s="35" t="s">
        <v>73</v>
      </c>
      <c r="AN62" s="35" t="s">
        <v>315</v>
      </c>
      <c r="AO62" s="35" t="s">
        <v>315</v>
      </c>
      <c r="AP62" s="35" t="s">
        <v>79</v>
      </c>
      <c r="AQ62" s="72" t="s">
        <v>317</v>
      </c>
      <c r="AR62" s="35" t="s">
        <v>80</v>
      </c>
      <c r="AS62" s="84" t="s">
        <v>312</v>
      </c>
      <c r="AT62" s="72" t="s">
        <v>81</v>
      </c>
      <c r="AU62" s="35" t="s">
        <v>74</v>
      </c>
      <c r="AV62" s="84" t="s">
        <v>312</v>
      </c>
      <c r="AW62" s="35" t="s">
        <v>315</v>
      </c>
      <c r="AX62" s="35" t="s">
        <v>311</v>
      </c>
      <c r="AY62" s="72" t="s">
        <v>82</v>
      </c>
      <c r="AZ62" s="72">
        <v>0.7</v>
      </c>
      <c r="BA62" s="35" t="s">
        <v>316</v>
      </c>
      <c r="BB62" s="71">
        <v>-0.5</v>
      </c>
      <c r="BC62" s="84" t="s">
        <v>313</v>
      </c>
      <c r="BD62" s="35" t="s">
        <v>76</v>
      </c>
      <c r="BE62" s="35" t="s">
        <v>75</v>
      </c>
      <c r="BF62" s="84" t="s">
        <v>313</v>
      </c>
      <c r="BG62" s="35" t="s">
        <v>84</v>
      </c>
      <c r="BH62" s="35" t="s">
        <v>85</v>
      </c>
      <c r="BI62" s="35" t="s">
        <v>77</v>
      </c>
      <c r="BJ62" s="35" t="s">
        <v>315</v>
      </c>
      <c r="BK62" s="35" t="s">
        <v>315</v>
      </c>
      <c r="BL62" s="72" t="s">
        <v>78</v>
      </c>
      <c r="BM62" s="77">
        <v>5</v>
      </c>
      <c r="BN62" s="36"/>
    </row>
    <row r="63" spans="1:66" s="87" customFormat="1" ht="12">
      <c r="A63" s="86">
        <v>13</v>
      </c>
      <c r="B63" s="68" t="s">
        <v>299</v>
      </c>
      <c r="C63" s="68" t="s">
        <v>213</v>
      </c>
      <c r="D63" s="70">
        <v>64.48251666666667</v>
      </c>
      <c r="E63" s="70">
        <v>-144.74608333333333</v>
      </c>
      <c r="F63" s="71">
        <v>1515</v>
      </c>
      <c r="G63" s="35">
        <v>7.3</v>
      </c>
      <c r="H63" s="72">
        <v>7</v>
      </c>
      <c r="I63" s="71">
        <v>107.5</v>
      </c>
      <c r="J63" s="35">
        <v>7</v>
      </c>
      <c r="K63" s="72">
        <v>10</v>
      </c>
      <c r="L63" s="78">
        <v>15</v>
      </c>
      <c r="M63" s="78">
        <v>2.3</v>
      </c>
      <c r="N63" s="78">
        <v>1</v>
      </c>
      <c r="O63" s="78">
        <v>1</v>
      </c>
      <c r="P63" s="71">
        <v>31.89</v>
      </c>
      <c r="Q63" s="35">
        <v>0.09</v>
      </c>
      <c r="R63" s="35">
        <v>0.09</v>
      </c>
      <c r="S63" s="72">
        <v>1.6</v>
      </c>
      <c r="T63" s="83">
        <v>13</v>
      </c>
      <c r="U63" s="35" t="s">
        <v>62</v>
      </c>
      <c r="V63" s="72">
        <v>142</v>
      </c>
      <c r="W63" s="72" t="s">
        <v>317</v>
      </c>
      <c r="X63" s="72">
        <v>19.8</v>
      </c>
      <c r="Y63" s="35" t="s">
        <v>65</v>
      </c>
      <c r="Z63" s="35" t="s">
        <v>67</v>
      </c>
      <c r="AA63" s="35" t="s">
        <v>316</v>
      </c>
      <c r="AB63" s="35">
        <v>0.97</v>
      </c>
      <c r="AC63" s="35">
        <v>0.07</v>
      </c>
      <c r="AD63" s="72" t="s">
        <v>61</v>
      </c>
      <c r="AE63" s="35" t="s">
        <v>68</v>
      </c>
      <c r="AF63" s="72">
        <v>1.7</v>
      </c>
      <c r="AG63" s="79">
        <v>0.12</v>
      </c>
      <c r="AH63" s="80">
        <v>0.064</v>
      </c>
      <c r="AI63" s="79">
        <v>0.03</v>
      </c>
      <c r="AJ63" s="71">
        <v>96</v>
      </c>
      <c r="AK63" s="35" t="s">
        <v>71</v>
      </c>
      <c r="AL63" s="79">
        <v>0.16</v>
      </c>
      <c r="AM63" s="35" t="s">
        <v>73</v>
      </c>
      <c r="AN63" s="81">
        <v>0.02</v>
      </c>
      <c r="AO63" s="35">
        <v>0.86</v>
      </c>
      <c r="AP63" s="35" t="s">
        <v>79</v>
      </c>
      <c r="AQ63" s="72" t="s">
        <v>317</v>
      </c>
      <c r="AR63" s="35" t="s">
        <v>80</v>
      </c>
      <c r="AS63" s="79">
        <v>0.8</v>
      </c>
      <c r="AT63" s="72">
        <v>1</v>
      </c>
      <c r="AU63" s="35" t="s">
        <v>74</v>
      </c>
      <c r="AV63" s="79">
        <v>0.2</v>
      </c>
      <c r="AW63" s="35">
        <v>0.7</v>
      </c>
      <c r="AX63" s="35">
        <v>0.1</v>
      </c>
      <c r="AY63" s="72" t="s">
        <v>82</v>
      </c>
      <c r="AZ63" s="72">
        <v>3.8</v>
      </c>
      <c r="BA63" s="79">
        <v>0.15</v>
      </c>
      <c r="BB63" s="71">
        <v>82</v>
      </c>
      <c r="BC63" s="79">
        <v>0.02</v>
      </c>
      <c r="BD63" s="35" t="s">
        <v>76</v>
      </c>
      <c r="BE63" s="35" t="s">
        <v>75</v>
      </c>
      <c r="BF63" s="79">
        <v>0.01</v>
      </c>
      <c r="BG63" s="35">
        <v>0.91</v>
      </c>
      <c r="BH63" s="35" t="s">
        <v>85</v>
      </c>
      <c r="BI63" s="35" t="s">
        <v>77</v>
      </c>
      <c r="BJ63" s="35">
        <v>0.69</v>
      </c>
      <c r="BK63" s="79">
        <v>0.06</v>
      </c>
      <c r="BL63" s="72">
        <v>0.8</v>
      </c>
      <c r="BM63" s="77">
        <v>6</v>
      </c>
      <c r="BN63" s="36"/>
    </row>
    <row r="64" spans="1:66" s="87" customFormat="1" ht="12">
      <c r="A64" s="86">
        <v>46</v>
      </c>
      <c r="B64" s="68" t="s">
        <v>300</v>
      </c>
      <c r="C64" s="68" t="s">
        <v>214</v>
      </c>
      <c r="D64" s="70">
        <v>64.42323333333333</v>
      </c>
      <c r="E64" s="70">
        <v>-144.56746666666666</v>
      </c>
      <c r="F64" s="71">
        <v>3740</v>
      </c>
      <c r="G64" s="35">
        <v>1.3</v>
      </c>
      <c r="H64" s="72">
        <v>1</v>
      </c>
      <c r="I64" s="71">
        <v>199.3</v>
      </c>
      <c r="J64" s="35">
        <v>6.963</v>
      </c>
      <c r="K64" s="72">
        <v>10</v>
      </c>
      <c r="L64" s="78">
        <v>27</v>
      </c>
      <c r="M64" s="78">
        <v>1.3</v>
      </c>
      <c r="N64" s="78">
        <v>1</v>
      </c>
      <c r="O64" s="78">
        <v>1</v>
      </c>
      <c r="P64" s="71">
        <v>35.12</v>
      </c>
      <c r="Q64" s="35">
        <v>0.05</v>
      </c>
      <c r="R64" s="35">
        <v>0.09</v>
      </c>
      <c r="S64" s="72">
        <v>0.53</v>
      </c>
      <c r="T64" s="83">
        <v>43</v>
      </c>
      <c r="U64" s="35" t="s">
        <v>62</v>
      </c>
      <c r="V64" s="72">
        <v>6.39</v>
      </c>
      <c r="W64" s="72">
        <v>3.7</v>
      </c>
      <c r="X64" s="72">
        <v>3.75</v>
      </c>
      <c r="Y64" s="35" t="s">
        <v>65</v>
      </c>
      <c r="Z64" s="35" t="s">
        <v>67</v>
      </c>
      <c r="AA64" s="35" t="s">
        <v>316</v>
      </c>
      <c r="AB64" s="35" t="s">
        <v>68</v>
      </c>
      <c r="AC64" s="35">
        <v>0.04</v>
      </c>
      <c r="AD64" s="72" t="s">
        <v>61</v>
      </c>
      <c r="AE64" s="35" t="s">
        <v>68</v>
      </c>
      <c r="AF64" s="72" t="s">
        <v>69</v>
      </c>
      <c r="AG64" s="80">
        <v>0.006</v>
      </c>
      <c r="AH64" s="84" t="s">
        <v>313</v>
      </c>
      <c r="AI64" s="84" t="s">
        <v>313</v>
      </c>
      <c r="AJ64" s="71" t="s">
        <v>64</v>
      </c>
      <c r="AK64" s="35" t="s">
        <v>71</v>
      </c>
      <c r="AL64" s="80">
        <v>0.008</v>
      </c>
      <c r="AM64" s="35" t="s">
        <v>73</v>
      </c>
      <c r="AN64" s="35" t="s">
        <v>315</v>
      </c>
      <c r="AO64" s="35">
        <v>0.04</v>
      </c>
      <c r="AP64" s="35" t="s">
        <v>79</v>
      </c>
      <c r="AQ64" s="72" t="s">
        <v>317</v>
      </c>
      <c r="AR64" s="35" t="s">
        <v>80</v>
      </c>
      <c r="AS64" s="79">
        <v>0.03</v>
      </c>
      <c r="AT64" s="72">
        <v>0.8</v>
      </c>
      <c r="AU64" s="35" t="s">
        <v>74</v>
      </c>
      <c r="AV64" s="84" t="s">
        <v>312</v>
      </c>
      <c r="AW64" s="35">
        <v>0.14</v>
      </c>
      <c r="AX64" s="35">
        <v>0.55</v>
      </c>
      <c r="AY64" s="72" t="s">
        <v>82</v>
      </c>
      <c r="AZ64" s="72">
        <v>3.1</v>
      </c>
      <c r="BA64" s="35" t="s">
        <v>316</v>
      </c>
      <c r="BB64" s="71">
        <v>132</v>
      </c>
      <c r="BC64" s="84" t="s">
        <v>313</v>
      </c>
      <c r="BD64" s="35" t="s">
        <v>76</v>
      </c>
      <c r="BE64" s="35" t="s">
        <v>75</v>
      </c>
      <c r="BF64" s="84" t="s">
        <v>313</v>
      </c>
      <c r="BG64" s="35" t="s">
        <v>84</v>
      </c>
      <c r="BH64" s="35" t="s">
        <v>85</v>
      </c>
      <c r="BI64" s="35" t="s">
        <v>77</v>
      </c>
      <c r="BJ64" s="35">
        <v>0.04</v>
      </c>
      <c r="BK64" s="35" t="s">
        <v>315</v>
      </c>
      <c r="BL64" s="72">
        <v>2</v>
      </c>
      <c r="BM64" s="77" t="s">
        <v>63</v>
      </c>
      <c r="BN64" s="36"/>
    </row>
    <row r="65" spans="1:65" ht="12">
      <c r="A65" s="67">
        <v>47</v>
      </c>
      <c r="B65" s="68" t="s">
        <v>301</v>
      </c>
      <c r="C65" s="68" t="s">
        <v>215</v>
      </c>
      <c r="D65" s="70">
        <v>64.42326666666666</v>
      </c>
      <c r="E65" s="70">
        <v>-144.56941666666665</v>
      </c>
      <c r="F65" s="71">
        <v>3876</v>
      </c>
      <c r="G65" s="35">
        <v>0.8</v>
      </c>
      <c r="H65" s="72">
        <v>0.5</v>
      </c>
      <c r="I65" s="71">
        <v>103.3</v>
      </c>
      <c r="J65" s="35">
        <v>7.379</v>
      </c>
      <c r="K65" s="72">
        <v>10</v>
      </c>
      <c r="L65" s="78">
        <v>12</v>
      </c>
      <c r="M65" s="78">
        <v>1.5</v>
      </c>
      <c r="N65" s="78">
        <v>1.1</v>
      </c>
      <c r="O65" s="78">
        <v>1.1</v>
      </c>
      <c r="P65" s="71">
        <v>12.84</v>
      </c>
      <c r="Q65" s="35" t="s">
        <v>65</v>
      </c>
      <c r="R65" s="35">
        <v>0.06</v>
      </c>
      <c r="S65" s="83">
        <v>0.27</v>
      </c>
      <c r="T65" s="83">
        <v>25</v>
      </c>
      <c r="U65" s="35" t="s">
        <v>62</v>
      </c>
      <c r="V65" s="72">
        <v>3.91</v>
      </c>
      <c r="W65" s="72">
        <v>1</v>
      </c>
      <c r="X65" s="72">
        <v>3.63</v>
      </c>
      <c r="Y65" s="35" t="s">
        <v>65</v>
      </c>
      <c r="Z65" s="35" t="s">
        <v>67</v>
      </c>
      <c r="AA65" s="35" t="s">
        <v>316</v>
      </c>
      <c r="AB65" s="35" t="s">
        <v>68</v>
      </c>
      <c r="AC65" s="35">
        <v>0.03</v>
      </c>
      <c r="AD65" s="72" t="s">
        <v>61</v>
      </c>
      <c r="AE65" s="35" t="s">
        <v>68</v>
      </c>
      <c r="AF65" s="72" t="s">
        <v>69</v>
      </c>
      <c r="AG65" s="76" t="s">
        <v>70</v>
      </c>
      <c r="AH65" s="84" t="s">
        <v>313</v>
      </c>
      <c r="AI65" s="84" t="s">
        <v>313</v>
      </c>
      <c r="AJ65" s="71" t="s">
        <v>64</v>
      </c>
      <c r="AK65" s="35" t="s">
        <v>71</v>
      </c>
      <c r="AL65" s="84" t="s">
        <v>313</v>
      </c>
      <c r="AM65" s="35" t="s">
        <v>73</v>
      </c>
      <c r="AN65" s="35" t="s">
        <v>315</v>
      </c>
      <c r="AO65" s="35">
        <v>0.02</v>
      </c>
      <c r="AP65" s="35" t="s">
        <v>79</v>
      </c>
      <c r="AQ65" s="72" t="s">
        <v>317</v>
      </c>
      <c r="AR65" s="35" t="s">
        <v>80</v>
      </c>
      <c r="AS65" s="79">
        <v>0.02</v>
      </c>
      <c r="AT65" s="72">
        <v>0.5</v>
      </c>
      <c r="AU65" s="35" t="s">
        <v>74</v>
      </c>
      <c r="AV65" s="84" t="s">
        <v>312</v>
      </c>
      <c r="AW65" s="35">
        <v>0.28</v>
      </c>
      <c r="AX65" s="35">
        <v>0.2</v>
      </c>
      <c r="AY65" s="72" t="s">
        <v>82</v>
      </c>
      <c r="AZ65" s="72">
        <v>3.7</v>
      </c>
      <c r="BA65" s="35" t="s">
        <v>316</v>
      </c>
      <c r="BB65" s="71">
        <v>36.1</v>
      </c>
      <c r="BC65" s="84" t="s">
        <v>313</v>
      </c>
      <c r="BD65" s="35" t="s">
        <v>76</v>
      </c>
      <c r="BE65" s="35" t="s">
        <v>75</v>
      </c>
      <c r="BF65" s="84" t="s">
        <v>313</v>
      </c>
      <c r="BG65" s="35" t="s">
        <v>84</v>
      </c>
      <c r="BH65" s="35" t="s">
        <v>85</v>
      </c>
      <c r="BI65" s="35" t="s">
        <v>77</v>
      </c>
      <c r="BJ65" s="35">
        <v>0.03</v>
      </c>
      <c r="BK65" s="35" t="s">
        <v>315</v>
      </c>
      <c r="BL65" s="72" t="s">
        <v>78</v>
      </c>
      <c r="BM65" s="77">
        <v>5</v>
      </c>
    </row>
    <row r="66" spans="1:65" ht="12">
      <c r="A66" s="67">
        <v>48</v>
      </c>
      <c r="B66" s="68" t="s">
        <v>302</v>
      </c>
      <c r="C66" s="68" t="s">
        <v>216</v>
      </c>
      <c r="D66" s="70">
        <v>64.42291666666667</v>
      </c>
      <c r="E66" s="70">
        <v>-144.56708333333333</v>
      </c>
      <c r="F66" s="71">
        <v>3752</v>
      </c>
      <c r="G66" s="35">
        <v>5.7</v>
      </c>
      <c r="H66" s="72">
        <v>1</v>
      </c>
      <c r="I66" s="71">
        <v>120.3</v>
      </c>
      <c r="J66" s="35">
        <v>6.8976</v>
      </c>
      <c r="K66" s="72">
        <v>8</v>
      </c>
      <c r="L66" s="78">
        <v>16</v>
      </c>
      <c r="M66" s="78">
        <v>0.99</v>
      </c>
      <c r="N66" s="78">
        <v>0.68</v>
      </c>
      <c r="O66" s="78">
        <v>0.68</v>
      </c>
      <c r="P66" s="71">
        <v>23.87</v>
      </c>
      <c r="Q66" s="35">
        <v>0.05</v>
      </c>
      <c r="R66" s="35">
        <v>0.1</v>
      </c>
      <c r="S66" s="72">
        <v>0.49</v>
      </c>
      <c r="T66" s="83">
        <v>22</v>
      </c>
      <c r="U66" s="35" t="s">
        <v>62</v>
      </c>
      <c r="V66" s="72">
        <v>4.7</v>
      </c>
      <c r="W66" s="72">
        <v>2</v>
      </c>
      <c r="X66" s="72">
        <v>2.24</v>
      </c>
      <c r="Y66" s="35" t="s">
        <v>65</v>
      </c>
      <c r="Z66" s="35" t="s">
        <v>67</v>
      </c>
      <c r="AA66" s="35" t="s">
        <v>316</v>
      </c>
      <c r="AB66" s="35" t="s">
        <v>68</v>
      </c>
      <c r="AC66" s="35">
        <v>0.02</v>
      </c>
      <c r="AD66" s="72" t="s">
        <v>61</v>
      </c>
      <c r="AE66" s="35" t="s">
        <v>68</v>
      </c>
      <c r="AF66" s="72" t="s">
        <v>69</v>
      </c>
      <c r="AG66" s="80">
        <v>0.006</v>
      </c>
      <c r="AH66" s="84" t="s">
        <v>313</v>
      </c>
      <c r="AI66" s="84" t="s">
        <v>313</v>
      </c>
      <c r="AJ66" s="71" t="s">
        <v>64</v>
      </c>
      <c r="AK66" s="35" t="s">
        <v>71</v>
      </c>
      <c r="AL66" s="80">
        <v>0.005</v>
      </c>
      <c r="AM66" s="35" t="s">
        <v>73</v>
      </c>
      <c r="AN66" s="35" t="s">
        <v>315</v>
      </c>
      <c r="AO66" s="35">
        <v>0.02</v>
      </c>
      <c r="AP66" s="35" t="s">
        <v>79</v>
      </c>
      <c r="AQ66" s="72" t="s">
        <v>317</v>
      </c>
      <c r="AR66" s="35" t="s">
        <v>80</v>
      </c>
      <c r="AS66" s="79">
        <v>0.03</v>
      </c>
      <c r="AT66" s="72">
        <v>0.5</v>
      </c>
      <c r="AU66" s="35" t="s">
        <v>74</v>
      </c>
      <c r="AV66" s="84" t="s">
        <v>312</v>
      </c>
      <c r="AW66" s="35">
        <v>0.1</v>
      </c>
      <c r="AX66" s="35">
        <v>0.26</v>
      </c>
      <c r="AY66" s="72" t="s">
        <v>82</v>
      </c>
      <c r="AZ66" s="72">
        <v>3.3</v>
      </c>
      <c r="BA66" s="35" t="s">
        <v>316</v>
      </c>
      <c r="BB66" s="71">
        <v>72.7</v>
      </c>
      <c r="BC66" s="84" t="s">
        <v>313</v>
      </c>
      <c r="BD66" s="35" t="s">
        <v>76</v>
      </c>
      <c r="BE66" s="35" t="s">
        <v>75</v>
      </c>
      <c r="BF66" s="84" t="s">
        <v>313</v>
      </c>
      <c r="BG66" s="35" t="s">
        <v>84</v>
      </c>
      <c r="BH66" s="35" t="s">
        <v>85</v>
      </c>
      <c r="BI66" s="35" t="s">
        <v>77</v>
      </c>
      <c r="BJ66" s="35">
        <v>0.04</v>
      </c>
      <c r="BK66" s="80">
        <v>0.005</v>
      </c>
      <c r="BL66" s="72">
        <v>2</v>
      </c>
      <c r="BM66" s="77" t="s">
        <v>63</v>
      </c>
    </row>
    <row r="67" spans="1:65" ht="12">
      <c r="A67" s="67">
        <v>49</v>
      </c>
      <c r="B67" s="68" t="s">
        <v>303</v>
      </c>
      <c r="C67" s="68" t="s">
        <v>217</v>
      </c>
      <c r="D67" s="70">
        <v>64.43636666666667</v>
      </c>
      <c r="E67" s="70">
        <v>-144.53615</v>
      </c>
      <c r="F67" s="71">
        <v>2376</v>
      </c>
      <c r="G67" s="35">
        <v>2.3</v>
      </c>
      <c r="H67" s="72">
        <v>5</v>
      </c>
      <c r="I67" s="71">
        <v>155</v>
      </c>
      <c r="J67" s="35">
        <v>7.571</v>
      </c>
      <c r="K67" s="72">
        <v>10</v>
      </c>
      <c r="L67" s="78">
        <v>20</v>
      </c>
      <c r="M67" s="78">
        <v>1.3</v>
      </c>
      <c r="N67" s="78">
        <v>0.89</v>
      </c>
      <c r="O67" s="78">
        <v>0.89</v>
      </c>
      <c r="P67" s="71">
        <v>28.87</v>
      </c>
      <c r="Q67" s="35">
        <v>0.06</v>
      </c>
      <c r="R67" s="35">
        <v>0.1</v>
      </c>
      <c r="S67" s="72">
        <v>1.1</v>
      </c>
      <c r="T67" s="83">
        <v>31</v>
      </c>
      <c r="U67" s="35" t="s">
        <v>62</v>
      </c>
      <c r="V67" s="72">
        <v>61.7</v>
      </c>
      <c r="W67" s="72">
        <v>2</v>
      </c>
      <c r="X67" s="72">
        <v>9.77</v>
      </c>
      <c r="Y67" s="35" t="s">
        <v>65</v>
      </c>
      <c r="Z67" s="35" t="s">
        <v>67</v>
      </c>
      <c r="AA67" s="35" t="s">
        <v>316</v>
      </c>
      <c r="AB67" s="35">
        <v>0.15</v>
      </c>
      <c r="AC67" s="35">
        <v>0.06</v>
      </c>
      <c r="AD67" s="72" t="s">
        <v>61</v>
      </c>
      <c r="AE67" s="35" t="s">
        <v>68</v>
      </c>
      <c r="AF67" s="72">
        <v>1</v>
      </c>
      <c r="AG67" s="79">
        <v>0.03</v>
      </c>
      <c r="AH67" s="79">
        <v>0.02</v>
      </c>
      <c r="AI67" s="79">
        <v>0.01</v>
      </c>
      <c r="AJ67" s="71" t="s">
        <v>64</v>
      </c>
      <c r="AK67" s="35" t="s">
        <v>71</v>
      </c>
      <c r="AL67" s="79">
        <v>0.03</v>
      </c>
      <c r="AM67" s="35" t="s">
        <v>73</v>
      </c>
      <c r="AN67" s="35" t="s">
        <v>315</v>
      </c>
      <c r="AO67" s="35">
        <v>0.14</v>
      </c>
      <c r="AP67" s="35" t="s">
        <v>79</v>
      </c>
      <c r="AQ67" s="72" t="s">
        <v>317</v>
      </c>
      <c r="AR67" s="35" t="s">
        <v>80</v>
      </c>
      <c r="AS67" s="79">
        <v>0.15</v>
      </c>
      <c r="AT67" s="72">
        <v>1.1</v>
      </c>
      <c r="AU67" s="35" t="s">
        <v>74</v>
      </c>
      <c r="AV67" s="79">
        <v>0.04</v>
      </c>
      <c r="AW67" s="35">
        <v>0.51</v>
      </c>
      <c r="AX67" s="35">
        <v>0.47</v>
      </c>
      <c r="AY67" s="72" t="s">
        <v>82</v>
      </c>
      <c r="AZ67" s="72">
        <v>3.4</v>
      </c>
      <c r="BA67" s="79">
        <v>0.03</v>
      </c>
      <c r="BB67" s="71">
        <v>123</v>
      </c>
      <c r="BC67" s="80">
        <v>0.005</v>
      </c>
      <c r="BD67" s="35" t="s">
        <v>76</v>
      </c>
      <c r="BE67" s="35" t="s">
        <v>75</v>
      </c>
      <c r="BF67" s="84" t="s">
        <v>313</v>
      </c>
      <c r="BG67" s="35">
        <v>0.42</v>
      </c>
      <c r="BH67" s="35" t="s">
        <v>85</v>
      </c>
      <c r="BI67" s="35" t="s">
        <v>77</v>
      </c>
      <c r="BJ67" s="35">
        <v>0.18</v>
      </c>
      <c r="BK67" s="79">
        <v>0.02</v>
      </c>
      <c r="BL67" s="72">
        <v>2</v>
      </c>
      <c r="BM67" s="77" t="s">
        <v>63</v>
      </c>
    </row>
    <row r="68" spans="1:65" ht="12">
      <c r="A68" s="67">
        <v>50</v>
      </c>
      <c r="B68" s="68" t="s">
        <v>304</v>
      </c>
      <c r="C68" s="68" t="s">
        <v>218</v>
      </c>
      <c r="D68" s="70">
        <v>64.43711666666667</v>
      </c>
      <c r="E68" s="70">
        <v>-144.53573333333333</v>
      </c>
      <c r="F68" s="71">
        <v>2361</v>
      </c>
      <c r="G68" s="35">
        <v>1.6</v>
      </c>
      <c r="H68" s="72">
        <v>4</v>
      </c>
      <c r="I68" s="71">
        <v>95.8</v>
      </c>
      <c r="J68" s="35">
        <v>7.585</v>
      </c>
      <c r="K68" s="72">
        <v>10</v>
      </c>
      <c r="L68" s="78">
        <v>12</v>
      </c>
      <c r="M68" s="78">
        <v>1.5</v>
      </c>
      <c r="N68" s="78">
        <v>0.66</v>
      </c>
      <c r="O68" s="78">
        <v>0.66</v>
      </c>
      <c r="P68" s="71">
        <v>16.09</v>
      </c>
      <c r="Q68" s="35">
        <v>0.05</v>
      </c>
      <c r="R68" s="35">
        <v>0.03</v>
      </c>
      <c r="S68" s="72">
        <v>1</v>
      </c>
      <c r="T68" s="83">
        <v>19</v>
      </c>
      <c r="U68" s="35" t="s">
        <v>62</v>
      </c>
      <c r="V68" s="72">
        <v>83.8</v>
      </c>
      <c r="W68" s="72" t="s">
        <v>317</v>
      </c>
      <c r="X68" s="72">
        <v>6.93</v>
      </c>
      <c r="Y68" s="35" t="s">
        <v>65</v>
      </c>
      <c r="Z68" s="35" t="s">
        <v>67</v>
      </c>
      <c r="AA68" s="35" t="s">
        <v>316</v>
      </c>
      <c r="AB68" s="35">
        <v>0.23</v>
      </c>
      <c r="AC68" s="35">
        <v>0.06</v>
      </c>
      <c r="AD68" s="72" t="s">
        <v>61</v>
      </c>
      <c r="AE68" s="35" t="s">
        <v>68</v>
      </c>
      <c r="AF68" s="72">
        <v>1.3</v>
      </c>
      <c r="AG68" s="79">
        <v>0.04</v>
      </c>
      <c r="AH68" s="79">
        <v>0.02</v>
      </c>
      <c r="AI68" s="79">
        <v>0.02</v>
      </c>
      <c r="AJ68" s="71">
        <v>56</v>
      </c>
      <c r="AK68" s="35" t="s">
        <v>71</v>
      </c>
      <c r="AL68" s="79">
        <v>0.04</v>
      </c>
      <c r="AM68" s="35" t="s">
        <v>73</v>
      </c>
      <c r="AN68" s="35" t="s">
        <v>315</v>
      </c>
      <c r="AO68" s="35">
        <v>0.17</v>
      </c>
      <c r="AP68" s="35" t="s">
        <v>79</v>
      </c>
      <c r="AQ68" s="72" t="s">
        <v>317</v>
      </c>
      <c r="AR68" s="35" t="s">
        <v>80</v>
      </c>
      <c r="AS68" s="79">
        <v>0.18</v>
      </c>
      <c r="AT68" s="72">
        <v>1.2</v>
      </c>
      <c r="AU68" s="35" t="s">
        <v>74</v>
      </c>
      <c r="AV68" s="79">
        <v>0.04</v>
      </c>
      <c r="AW68" s="35">
        <v>0.2</v>
      </c>
      <c r="AX68" s="35" t="s">
        <v>311</v>
      </c>
      <c r="AY68" s="72" t="s">
        <v>82</v>
      </c>
      <c r="AZ68" s="72">
        <v>4</v>
      </c>
      <c r="BA68" s="79">
        <v>0.04</v>
      </c>
      <c r="BB68" s="71">
        <v>67.5</v>
      </c>
      <c r="BC68" s="80">
        <v>0.007</v>
      </c>
      <c r="BD68" s="35" t="s">
        <v>76</v>
      </c>
      <c r="BE68" s="35" t="s">
        <v>75</v>
      </c>
      <c r="BF68" s="84" t="s">
        <v>313</v>
      </c>
      <c r="BG68" s="35" t="s">
        <v>84</v>
      </c>
      <c r="BH68" s="35" t="s">
        <v>85</v>
      </c>
      <c r="BI68" s="35" t="s">
        <v>77</v>
      </c>
      <c r="BJ68" s="35">
        <v>0.24</v>
      </c>
      <c r="BK68" s="79">
        <v>0.02</v>
      </c>
      <c r="BL68" s="72">
        <v>1</v>
      </c>
      <c r="BM68" s="77" t="s">
        <v>63</v>
      </c>
    </row>
    <row r="69" spans="1:65" ht="12">
      <c r="A69" s="67">
        <v>51</v>
      </c>
      <c r="B69" s="68" t="s">
        <v>305</v>
      </c>
      <c r="C69" s="68" t="s">
        <v>219</v>
      </c>
      <c r="D69" s="70">
        <v>64.43961666666667</v>
      </c>
      <c r="E69" s="70">
        <v>-144.53785</v>
      </c>
      <c r="F69" s="71">
        <v>2262</v>
      </c>
      <c r="G69" s="35">
        <v>3.4</v>
      </c>
      <c r="H69" s="72">
        <v>6</v>
      </c>
      <c r="I69" s="71">
        <v>134</v>
      </c>
      <c r="J69" s="35">
        <v>7.638</v>
      </c>
      <c r="K69" s="72">
        <v>10</v>
      </c>
      <c r="L69" s="78">
        <v>19</v>
      </c>
      <c r="M69" s="78">
        <v>1.4</v>
      </c>
      <c r="N69" s="78">
        <v>0.9</v>
      </c>
      <c r="O69" s="78">
        <v>0.9</v>
      </c>
      <c r="P69" s="71">
        <v>27.6</v>
      </c>
      <c r="Q69" s="35">
        <v>0.06</v>
      </c>
      <c r="R69" s="35">
        <v>0.08</v>
      </c>
      <c r="S69" s="72">
        <v>1</v>
      </c>
      <c r="T69" s="83">
        <v>32</v>
      </c>
      <c r="U69" s="35" t="s">
        <v>62</v>
      </c>
      <c r="V69" s="72">
        <v>55.2</v>
      </c>
      <c r="W69" s="72">
        <v>2</v>
      </c>
      <c r="X69" s="72">
        <v>9.59</v>
      </c>
      <c r="Y69" s="35" t="s">
        <v>65</v>
      </c>
      <c r="Z69" s="35" t="s">
        <v>67</v>
      </c>
      <c r="AA69" s="35" t="s">
        <v>316</v>
      </c>
      <c r="AB69" s="35">
        <v>0.15</v>
      </c>
      <c r="AC69" s="35">
        <v>0.06</v>
      </c>
      <c r="AD69" s="72" t="s">
        <v>61</v>
      </c>
      <c r="AE69" s="35" t="s">
        <v>68</v>
      </c>
      <c r="AF69" s="72">
        <v>1.2</v>
      </c>
      <c r="AG69" s="79">
        <v>0.03</v>
      </c>
      <c r="AH69" s="79">
        <v>0.02</v>
      </c>
      <c r="AI69" s="79">
        <v>0.01</v>
      </c>
      <c r="AJ69" s="71">
        <v>-50</v>
      </c>
      <c r="AK69" s="35" t="s">
        <v>71</v>
      </c>
      <c r="AL69" s="79">
        <v>0.04</v>
      </c>
      <c r="AM69" s="35" t="s">
        <v>73</v>
      </c>
      <c r="AN69" s="35" t="s">
        <v>315</v>
      </c>
      <c r="AO69" s="35">
        <v>0.14</v>
      </c>
      <c r="AP69" s="35" t="s">
        <v>79</v>
      </c>
      <c r="AQ69" s="72" t="s">
        <v>317</v>
      </c>
      <c r="AR69" s="35" t="s">
        <v>80</v>
      </c>
      <c r="AS69" s="79">
        <v>0.14</v>
      </c>
      <c r="AT69" s="72">
        <v>1.1</v>
      </c>
      <c r="AU69" s="35" t="s">
        <v>74</v>
      </c>
      <c r="AV69" s="79">
        <v>0.04</v>
      </c>
      <c r="AW69" s="35">
        <v>0.41</v>
      </c>
      <c r="AX69" s="35">
        <v>0.32</v>
      </c>
      <c r="AY69" s="72" t="s">
        <v>82</v>
      </c>
      <c r="AZ69" s="72">
        <v>3.5</v>
      </c>
      <c r="BA69" s="79">
        <v>0.03</v>
      </c>
      <c r="BB69" s="71">
        <v>120</v>
      </c>
      <c r="BC69" s="80">
        <v>0.005</v>
      </c>
      <c r="BD69" s="35" t="s">
        <v>76</v>
      </c>
      <c r="BE69" s="35" t="s">
        <v>75</v>
      </c>
      <c r="BF69" s="84" t="s">
        <v>313</v>
      </c>
      <c r="BG69" s="35">
        <v>0.27</v>
      </c>
      <c r="BH69" s="35" t="s">
        <v>85</v>
      </c>
      <c r="BI69" s="35" t="s">
        <v>77</v>
      </c>
      <c r="BJ69" s="35">
        <v>0.19</v>
      </c>
      <c r="BK69" s="79">
        <v>0.02</v>
      </c>
      <c r="BL69" s="72">
        <v>1</v>
      </c>
      <c r="BM69" s="77" t="s">
        <v>63</v>
      </c>
    </row>
    <row r="70" spans="1:65" ht="12">
      <c r="A70" s="67">
        <v>52</v>
      </c>
      <c r="B70" s="68" t="s">
        <v>306</v>
      </c>
      <c r="C70" s="68" t="s">
        <v>220</v>
      </c>
      <c r="D70" s="70">
        <v>64.34328333333333</v>
      </c>
      <c r="E70" s="70">
        <v>-144.69385</v>
      </c>
      <c r="F70" s="71">
        <v>1727</v>
      </c>
      <c r="G70" s="35">
        <v>4.4</v>
      </c>
      <c r="H70" s="72">
        <v>6</v>
      </c>
      <c r="I70" s="71">
        <v>113.8</v>
      </c>
      <c r="J70" s="35">
        <v>7.452</v>
      </c>
      <c r="K70" s="72">
        <v>10</v>
      </c>
      <c r="L70" s="78">
        <v>13</v>
      </c>
      <c r="M70" s="78">
        <v>2.7</v>
      </c>
      <c r="N70" s="78">
        <v>1.1</v>
      </c>
      <c r="O70" s="78">
        <v>1.1</v>
      </c>
      <c r="P70" s="71">
        <v>19.21</v>
      </c>
      <c r="Q70" s="35">
        <v>0.09</v>
      </c>
      <c r="R70" s="35">
        <v>0.1</v>
      </c>
      <c r="S70" s="72">
        <v>1.1</v>
      </c>
      <c r="T70" s="83">
        <v>23</v>
      </c>
      <c r="U70" s="35" t="s">
        <v>62</v>
      </c>
      <c r="V70" s="72">
        <v>180</v>
      </c>
      <c r="W70" s="72" t="s">
        <v>317</v>
      </c>
      <c r="X70" s="72">
        <v>12.3</v>
      </c>
      <c r="Y70" s="35" t="s">
        <v>65</v>
      </c>
      <c r="Z70" s="35" t="s">
        <v>67</v>
      </c>
      <c r="AA70" s="35" t="s">
        <v>316</v>
      </c>
      <c r="AB70" s="35">
        <v>2.7</v>
      </c>
      <c r="AC70" s="35">
        <v>0.15</v>
      </c>
      <c r="AD70" s="72" t="s">
        <v>61</v>
      </c>
      <c r="AE70" s="35" t="s">
        <v>68</v>
      </c>
      <c r="AF70" s="72">
        <v>6.2</v>
      </c>
      <c r="AG70" s="79">
        <v>0.24</v>
      </c>
      <c r="AH70" s="79">
        <v>0.14</v>
      </c>
      <c r="AI70" s="80">
        <v>0.054</v>
      </c>
      <c r="AJ70" s="71">
        <v>135</v>
      </c>
      <c r="AK70" s="35" t="s">
        <v>71</v>
      </c>
      <c r="AL70" s="79">
        <v>0.35</v>
      </c>
      <c r="AM70" s="35" t="s">
        <v>73</v>
      </c>
      <c r="AN70" s="81">
        <v>0.05</v>
      </c>
      <c r="AO70" s="35">
        <v>1.96</v>
      </c>
      <c r="AP70" s="35" t="s">
        <v>79</v>
      </c>
      <c r="AQ70" s="72">
        <v>6</v>
      </c>
      <c r="AR70" s="35" t="s">
        <v>80</v>
      </c>
      <c r="AS70" s="79">
        <v>1.89</v>
      </c>
      <c r="AT70" s="72">
        <v>1.8</v>
      </c>
      <c r="AU70" s="35">
        <v>0.4</v>
      </c>
      <c r="AV70" s="79">
        <v>0.5</v>
      </c>
      <c r="AW70" s="35">
        <v>0.98</v>
      </c>
      <c r="AX70" s="35">
        <v>0.26</v>
      </c>
      <c r="AY70" s="72" t="s">
        <v>82</v>
      </c>
      <c r="AZ70" s="72">
        <v>4.2</v>
      </c>
      <c r="BA70" s="79">
        <v>0.36</v>
      </c>
      <c r="BB70" s="71">
        <v>48.4</v>
      </c>
      <c r="BC70" s="80">
        <v>0.05</v>
      </c>
      <c r="BD70" s="35">
        <v>0.32</v>
      </c>
      <c r="BE70" s="35" t="s">
        <v>75</v>
      </c>
      <c r="BF70" s="79">
        <v>0.02</v>
      </c>
      <c r="BG70" s="35">
        <v>0.44</v>
      </c>
      <c r="BH70" s="35" t="s">
        <v>85</v>
      </c>
      <c r="BI70" s="35" t="s">
        <v>77</v>
      </c>
      <c r="BJ70" s="35">
        <v>1.37</v>
      </c>
      <c r="BK70" s="79">
        <v>0.1</v>
      </c>
      <c r="BL70" s="72">
        <v>2</v>
      </c>
      <c r="BM70" s="77" t="s">
        <v>66</v>
      </c>
    </row>
    <row r="71" spans="1:65" ht="12">
      <c r="A71" s="67">
        <v>53</v>
      </c>
      <c r="B71" s="68" t="s">
        <v>307</v>
      </c>
      <c r="C71" s="68" t="s">
        <v>221</v>
      </c>
      <c r="D71" s="70">
        <v>64.34038333333334</v>
      </c>
      <c r="E71" s="70">
        <v>-144.70551666666665</v>
      </c>
      <c r="F71" s="71">
        <v>1773</v>
      </c>
      <c r="G71" s="35">
        <v>3</v>
      </c>
      <c r="H71" s="72">
        <v>8</v>
      </c>
      <c r="I71" s="71">
        <v>75.5</v>
      </c>
      <c r="J71" s="35">
        <v>7.389</v>
      </c>
      <c r="K71" s="72">
        <v>8</v>
      </c>
      <c r="L71" s="78">
        <v>9.2</v>
      </c>
      <c r="M71" s="78">
        <v>1.9</v>
      </c>
      <c r="N71" s="78">
        <v>1.1</v>
      </c>
      <c r="O71" s="78">
        <v>1.1</v>
      </c>
      <c r="P71" s="71">
        <v>16.06</v>
      </c>
      <c r="Q71" s="35">
        <v>0.08</v>
      </c>
      <c r="R71" s="35">
        <v>0.09</v>
      </c>
      <c r="S71" s="72">
        <v>1.6</v>
      </c>
      <c r="T71" s="83">
        <v>12</v>
      </c>
      <c r="U71" s="35" t="s">
        <v>62</v>
      </c>
      <c r="V71" s="72">
        <v>145</v>
      </c>
      <c r="W71" s="72" t="s">
        <v>317</v>
      </c>
      <c r="X71" s="72">
        <v>13.2</v>
      </c>
      <c r="Y71" s="35" t="s">
        <v>65</v>
      </c>
      <c r="Z71" s="35" t="s">
        <v>67</v>
      </c>
      <c r="AA71" s="35" t="s">
        <v>316</v>
      </c>
      <c r="AB71" s="35">
        <v>1.62</v>
      </c>
      <c r="AC71" s="35">
        <v>0.21</v>
      </c>
      <c r="AD71" s="72" t="s">
        <v>61</v>
      </c>
      <c r="AE71" s="35" t="s">
        <v>68</v>
      </c>
      <c r="AF71" s="72">
        <v>1.5</v>
      </c>
      <c r="AG71" s="79">
        <v>0.15</v>
      </c>
      <c r="AH71" s="80">
        <v>0.069</v>
      </c>
      <c r="AI71" s="79">
        <v>0.04</v>
      </c>
      <c r="AJ71" s="71">
        <v>84</v>
      </c>
      <c r="AK71" s="35" t="s">
        <v>71</v>
      </c>
      <c r="AL71" s="79">
        <v>0.22</v>
      </c>
      <c r="AM71" s="35" t="s">
        <v>73</v>
      </c>
      <c r="AN71" s="81">
        <v>0.03</v>
      </c>
      <c r="AO71" s="35">
        <v>1.24</v>
      </c>
      <c r="AP71" s="35" t="s">
        <v>79</v>
      </c>
      <c r="AQ71" s="72">
        <v>1.1</v>
      </c>
      <c r="AR71" s="35" t="s">
        <v>80</v>
      </c>
      <c r="AS71" s="79">
        <v>1.23</v>
      </c>
      <c r="AT71" s="72">
        <v>1.2</v>
      </c>
      <c r="AU71" s="35" t="s">
        <v>74</v>
      </c>
      <c r="AV71" s="79">
        <v>0.32</v>
      </c>
      <c r="AW71" s="35">
        <v>0.86</v>
      </c>
      <c r="AX71" s="35">
        <v>0.1</v>
      </c>
      <c r="AY71" s="72" t="s">
        <v>82</v>
      </c>
      <c r="AZ71" s="72">
        <v>4.6</v>
      </c>
      <c r="BA71" s="79">
        <v>0.22</v>
      </c>
      <c r="BB71" s="71">
        <v>36.2</v>
      </c>
      <c r="BC71" s="79">
        <v>0.03</v>
      </c>
      <c r="BD71" s="35" t="s">
        <v>76</v>
      </c>
      <c r="BE71" s="35" t="s">
        <v>75</v>
      </c>
      <c r="BF71" s="80">
        <v>0.009</v>
      </c>
      <c r="BG71" s="35">
        <v>0.69</v>
      </c>
      <c r="BH71" s="35" t="s">
        <v>85</v>
      </c>
      <c r="BI71" s="35" t="s">
        <v>77</v>
      </c>
      <c r="BJ71" s="35">
        <v>0.8</v>
      </c>
      <c r="BK71" s="79">
        <v>0.06</v>
      </c>
      <c r="BL71" s="72">
        <v>2</v>
      </c>
      <c r="BM71" s="77" t="s">
        <v>66</v>
      </c>
    </row>
    <row r="72" spans="1:65" ht="12">
      <c r="A72" s="67">
        <v>54</v>
      </c>
      <c r="B72" s="68" t="s">
        <v>308</v>
      </c>
      <c r="C72" s="68" t="s">
        <v>222</v>
      </c>
      <c r="D72" s="70">
        <v>64.34233333333333</v>
      </c>
      <c r="E72" s="70">
        <v>-144.52476666666666</v>
      </c>
      <c r="F72" s="71">
        <v>2141</v>
      </c>
      <c r="G72" s="35">
        <v>0.6</v>
      </c>
      <c r="H72" s="72">
        <v>4.5</v>
      </c>
      <c r="I72" s="71">
        <v>75</v>
      </c>
      <c r="J72" s="35">
        <v>7.542</v>
      </c>
      <c r="K72" s="72">
        <v>10</v>
      </c>
      <c r="L72" s="78">
        <v>8.9</v>
      </c>
      <c r="M72" s="78">
        <v>1.8</v>
      </c>
      <c r="N72" s="78">
        <v>0.54</v>
      </c>
      <c r="O72" s="78">
        <v>0.54</v>
      </c>
      <c r="P72" s="71">
        <v>17.26</v>
      </c>
      <c r="Q72" s="35">
        <v>0.06</v>
      </c>
      <c r="R72" s="35">
        <v>0.08</v>
      </c>
      <c r="S72" s="72">
        <v>1.3</v>
      </c>
      <c r="T72" s="83">
        <v>9.7</v>
      </c>
      <c r="U72" s="35" t="s">
        <v>62</v>
      </c>
      <c r="V72" s="72">
        <v>246</v>
      </c>
      <c r="W72" s="72" t="s">
        <v>317</v>
      </c>
      <c r="X72" s="72">
        <v>9.02</v>
      </c>
      <c r="Y72" s="35" t="s">
        <v>65</v>
      </c>
      <c r="Z72" s="35" t="s">
        <v>67</v>
      </c>
      <c r="AA72" s="35" t="s">
        <v>316</v>
      </c>
      <c r="AB72" s="35">
        <v>4.12</v>
      </c>
      <c r="AC72" s="35">
        <v>0.12</v>
      </c>
      <c r="AD72" s="72" t="s">
        <v>61</v>
      </c>
      <c r="AE72" s="35" t="s">
        <v>68</v>
      </c>
      <c r="AF72" s="72">
        <v>2.1</v>
      </c>
      <c r="AG72" s="79">
        <v>0.38</v>
      </c>
      <c r="AH72" s="79">
        <v>0.22</v>
      </c>
      <c r="AI72" s="80">
        <v>0.066</v>
      </c>
      <c r="AJ72" s="71">
        <v>192</v>
      </c>
      <c r="AK72" s="35" t="s">
        <v>71</v>
      </c>
      <c r="AL72" s="79">
        <v>0.48</v>
      </c>
      <c r="AM72" s="35" t="s">
        <v>73</v>
      </c>
      <c r="AN72" s="81">
        <v>0.076</v>
      </c>
      <c r="AO72" s="35">
        <v>2.56</v>
      </c>
      <c r="AP72" s="35" t="s">
        <v>79</v>
      </c>
      <c r="AQ72" s="72">
        <v>5.7</v>
      </c>
      <c r="AR72" s="35" t="s">
        <v>80</v>
      </c>
      <c r="AS72" s="79">
        <v>2.42</v>
      </c>
      <c r="AT72" s="72">
        <v>1.1</v>
      </c>
      <c r="AU72" s="35" t="s">
        <v>74</v>
      </c>
      <c r="AV72" s="79">
        <v>0.66</v>
      </c>
      <c r="AW72" s="35">
        <v>0.79</v>
      </c>
      <c r="AX72" s="35">
        <v>0.2</v>
      </c>
      <c r="AY72" s="72" t="s">
        <v>82</v>
      </c>
      <c r="AZ72" s="72">
        <v>3.8</v>
      </c>
      <c r="BA72" s="79">
        <v>0.49</v>
      </c>
      <c r="BB72" s="71">
        <v>39.3</v>
      </c>
      <c r="BC72" s="80">
        <v>0.072</v>
      </c>
      <c r="BD72" s="35">
        <v>0.57</v>
      </c>
      <c r="BE72" s="35" t="s">
        <v>75</v>
      </c>
      <c r="BF72" s="79">
        <v>0.02</v>
      </c>
      <c r="BG72" s="35">
        <v>1.16</v>
      </c>
      <c r="BH72" s="35" t="s">
        <v>85</v>
      </c>
      <c r="BI72" s="35" t="s">
        <v>77</v>
      </c>
      <c r="BJ72" s="35">
        <v>2.32</v>
      </c>
      <c r="BK72" s="79">
        <v>0.14</v>
      </c>
      <c r="BL72" s="72">
        <v>1</v>
      </c>
      <c r="BM72" s="77" t="s">
        <v>66</v>
      </c>
    </row>
    <row r="73" spans="1:65" ht="12">
      <c r="A73" s="67">
        <v>55</v>
      </c>
      <c r="B73" s="68" t="s">
        <v>309</v>
      </c>
      <c r="C73" s="68" t="s">
        <v>223</v>
      </c>
      <c r="D73" s="70">
        <v>64.31983333333334</v>
      </c>
      <c r="E73" s="70">
        <v>-144.93905</v>
      </c>
      <c r="F73" s="71">
        <v>1516</v>
      </c>
      <c r="G73" s="35">
        <v>1.4</v>
      </c>
      <c r="H73" s="72">
        <v>2.5</v>
      </c>
      <c r="I73" s="71">
        <v>52.4</v>
      </c>
      <c r="J73" s="35">
        <v>6.805</v>
      </c>
      <c r="K73" s="72">
        <v>10</v>
      </c>
      <c r="L73" s="78">
        <v>5.8</v>
      </c>
      <c r="M73" s="78">
        <v>1.3</v>
      </c>
      <c r="N73" s="78">
        <v>0.73</v>
      </c>
      <c r="O73" s="78">
        <v>0.73</v>
      </c>
      <c r="P73" s="71">
        <v>6.918</v>
      </c>
      <c r="Q73" s="35">
        <v>0.08</v>
      </c>
      <c r="R73" s="35">
        <v>0.11</v>
      </c>
      <c r="S73" s="72">
        <v>2.78</v>
      </c>
      <c r="T73" s="83">
        <v>7.8</v>
      </c>
      <c r="U73" s="35" t="s">
        <v>62</v>
      </c>
      <c r="V73" s="72">
        <v>356</v>
      </c>
      <c r="W73" s="72" t="s">
        <v>317</v>
      </c>
      <c r="X73" s="72">
        <v>12.3</v>
      </c>
      <c r="Y73" s="35" t="s">
        <v>65</v>
      </c>
      <c r="Z73" s="35" t="s">
        <v>67</v>
      </c>
      <c r="AA73" s="35" t="s">
        <v>316</v>
      </c>
      <c r="AB73" s="35">
        <v>1.66</v>
      </c>
      <c r="AC73" s="35">
        <v>0.14</v>
      </c>
      <c r="AD73" s="72" t="s">
        <v>61</v>
      </c>
      <c r="AE73" s="35" t="s">
        <v>68</v>
      </c>
      <c r="AF73" s="72">
        <v>2.5</v>
      </c>
      <c r="AG73" s="79">
        <v>0.14</v>
      </c>
      <c r="AH73" s="80">
        <v>0.074</v>
      </c>
      <c r="AI73" s="79">
        <v>0.04</v>
      </c>
      <c r="AJ73" s="71">
        <v>144</v>
      </c>
      <c r="AK73" s="35" t="s">
        <v>71</v>
      </c>
      <c r="AL73" s="79">
        <v>0.19</v>
      </c>
      <c r="AM73" s="35" t="s">
        <v>73</v>
      </c>
      <c r="AN73" s="81">
        <v>0.03</v>
      </c>
      <c r="AO73" s="35">
        <v>0.74</v>
      </c>
      <c r="AP73" s="35" t="s">
        <v>79</v>
      </c>
      <c r="AQ73" s="72">
        <v>2.9</v>
      </c>
      <c r="AR73" s="35" t="s">
        <v>80</v>
      </c>
      <c r="AS73" s="79">
        <v>0.87</v>
      </c>
      <c r="AT73" s="72">
        <v>2.1</v>
      </c>
      <c r="AU73" s="35" t="s">
        <v>74</v>
      </c>
      <c r="AV73" s="79">
        <v>0.22</v>
      </c>
      <c r="AW73" s="35">
        <v>1.01</v>
      </c>
      <c r="AX73" s="35" t="s">
        <v>311</v>
      </c>
      <c r="AY73" s="72" t="s">
        <v>82</v>
      </c>
      <c r="AZ73" s="72">
        <v>4.6</v>
      </c>
      <c r="BA73" s="79">
        <v>0.2</v>
      </c>
      <c r="BB73" s="71">
        <v>21.5</v>
      </c>
      <c r="BC73" s="79">
        <v>0.03</v>
      </c>
      <c r="BD73" s="35" t="s">
        <v>76</v>
      </c>
      <c r="BE73" s="35" t="s">
        <v>75</v>
      </c>
      <c r="BF73" s="80">
        <v>0.009</v>
      </c>
      <c r="BG73" s="35" t="s">
        <v>84</v>
      </c>
      <c r="BH73" s="35" t="s">
        <v>85</v>
      </c>
      <c r="BI73" s="35" t="s">
        <v>77</v>
      </c>
      <c r="BJ73" s="35">
        <v>0.76</v>
      </c>
      <c r="BK73" s="79">
        <v>0.06</v>
      </c>
      <c r="BL73" s="72">
        <v>2.8</v>
      </c>
      <c r="BM73" s="77">
        <v>6</v>
      </c>
    </row>
    <row r="74" spans="1:65" ht="12">
      <c r="A74" s="67">
        <v>56</v>
      </c>
      <c r="B74" s="68" t="s">
        <v>310</v>
      </c>
      <c r="C74" s="68" t="s">
        <v>224</v>
      </c>
      <c r="D74" s="70">
        <v>64.33668333333334</v>
      </c>
      <c r="E74" s="70">
        <v>-144.92985</v>
      </c>
      <c r="F74" s="71">
        <v>1533</v>
      </c>
      <c r="G74" s="35">
        <v>3.9</v>
      </c>
      <c r="H74" s="72">
        <v>3.5</v>
      </c>
      <c r="I74" s="71">
        <v>96.9</v>
      </c>
      <c r="J74" s="35">
        <v>7.366</v>
      </c>
      <c r="K74" s="72">
        <v>10</v>
      </c>
      <c r="L74" s="78">
        <v>12</v>
      </c>
      <c r="M74" s="78">
        <v>2.4</v>
      </c>
      <c r="N74" s="78">
        <v>1.4</v>
      </c>
      <c r="O74" s="78">
        <v>1.4</v>
      </c>
      <c r="P74" s="71">
        <v>22.17</v>
      </c>
      <c r="Q74" s="35">
        <v>0.08</v>
      </c>
      <c r="R74" s="35">
        <v>0.16</v>
      </c>
      <c r="S74" s="72">
        <v>2.1</v>
      </c>
      <c r="T74" s="83">
        <v>16</v>
      </c>
      <c r="U74" s="35" t="s">
        <v>62</v>
      </c>
      <c r="V74" s="72">
        <v>96.6</v>
      </c>
      <c r="W74" s="72" t="s">
        <v>317</v>
      </c>
      <c r="X74" s="72">
        <v>15</v>
      </c>
      <c r="Y74" s="35" t="s">
        <v>65</v>
      </c>
      <c r="Z74" s="35" t="s">
        <v>67</v>
      </c>
      <c r="AA74" s="35" t="s">
        <v>316</v>
      </c>
      <c r="AB74" s="35">
        <v>0.62</v>
      </c>
      <c r="AC74" s="35">
        <v>0.1</v>
      </c>
      <c r="AD74" s="72" t="s">
        <v>61</v>
      </c>
      <c r="AE74" s="35" t="s">
        <v>68</v>
      </c>
      <c r="AF74" s="72">
        <v>1.3</v>
      </c>
      <c r="AG74" s="80">
        <v>0.075</v>
      </c>
      <c r="AH74" s="79">
        <v>0.04</v>
      </c>
      <c r="AI74" s="79">
        <v>0.02</v>
      </c>
      <c r="AJ74" s="71" t="s">
        <v>64</v>
      </c>
      <c r="AK74" s="35" t="s">
        <v>71</v>
      </c>
      <c r="AL74" s="80">
        <v>0.091</v>
      </c>
      <c r="AM74" s="35" t="s">
        <v>73</v>
      </c>
      <c r="AN74" s="81">
        <v>0.01</v>
      </c>
      <c r="AO74" s="35">
        <v>0.43</v>
      </c>
      <c r="AP74" s="35" t="s">
        <v>79</v>
      </c>
      <c r="AQ74" s="72">
        <v>11</v>
      </c>
      <c r="AR74" s="35" t="s">
        <v>80</v>
      </c>
      <c r="AS74" s="79">
        <v>0.49</v>
      </c>
      <c r="AT74" s="72">
        <v>1.1</v>
      </c>
      <c r="AU74" s="35" t="s">
        <v>74</v>
      </c>
      <c r="AV74" s="79">
        <v>0.12</v>
      </c>
      <c r="AW74" s="35">
        <v>0.9</v>
      </c>
      <c r="AX74" s="35" t="s">
        <v>311</v>
      </c>
      <c r="AY74" s="72" t="s">
        <v>82</v>
      </c>
      <c r="AZ74" s="72">
        <v>4.7</v>
      </c>
      <c r="BA74" s="79">
        <v>0.09</v>
      </c>
      <c r="BB74" s="71">
        <v>36.2</v>
      </c>
      <c r="BC74" s="79">
        <v>0.01</v>
      </c>
      <c r="BD74" s="35" t="s">
        <v>76</v>
      </c>
      <c r="BE74" s="35" t="s">
        <v>75</v>
      </c>
      <c r="BF74" s="84" t="s">
        <v>313</v>
      </c>
      <c r="BG74" s="35" t="s">
        <v>84</v>
      </c>
      <c r="BH74" s="35" t="s">
        <v>85</v>
      </c>
      <c r="BI74" s="35" t="s">
        <v>77</v>
      </c>
      <c r="BJ74" s="35">
        <v>0.39</v>
      </c>
      <c r="BK74" s="79">
        <v>0.03</v>
      </c>
      <c r="BL74" s="72">
        <v>2</v>
      </c>
      <c r="BM74" s="77">
        <v>6</v>
      </c>
    </row>
    <row r="75" spans="1:65" ht="12">
      <c r="A75" s="67">
        <v>57</v>
      </c>
      <c r="B75" s="68" t="s">
        <v>271</v>
      </c>
      <c r="C75" s="68" t="s">
        <v>225</v>
      </c>
      <c r="D75" s="70">
        <v>64.33668333333334</v>
      </c>
      <c r="E75" s="70">
        <v>-144.94433333333333</v>
      </c>
      <c r="F75" s="71">
        <v>1488</v>
      </c>
      <c r="G75" s="35">
        <v>4.9</v>
      </c>
      <c r="H75" s="72">
        <v>4</v>
      </c>
      <c r="I75" s="71">
        <v>93.7</v>
      </c>
      <c r="J75" s="35">
        <v>7.448</v>
      </c>
      <c r="K75" s="72">
        <v>10</v>
      </c>
      <c r="L75" s="78">
        <v>12</v>
      </c>
      <c r="M75" s="78">
        <v>2.3</v>
      </c>
      <c r="N75" s="78">
        <v>1.3</v>
      </c>
      <c r="O75" s="78">
        <v>1.3</v>
      </c>
      <c r="P75" s="71">
        <v>21.56</v>
      </c>
      <c r="Q75" s="35">
        <v>0.08</v>
      </c>
      <c r="R75" s="35">
        <v>0.25</v>
      </c>
      <c r="S75" s="72">
        <v>2.1</v>
      </c>
      <c r="T75" s="83">
        <v>15</v>
      </c>
      <c r="U75" s="35" t="s">
        <v>62</v>
      </c>
      <c r="V75" s="72">
        <v>150</v>
      </c>
      <c r="W75" s="72" t="s">
        <v>317</v>
      </c>
      <c r="X75" s="72">
        <v>14.5</v>
      </c>
      <c r="Y75" s="35" t="s">
        <v>65</v>
      </c>
      <c r="Z75" s="35" t="s">
        <v>67</v>
      </c>
      <c r="AA75" s="35" t="s">
        <v>316</v>
      </c>
      <c r="AB75" s="35">
        <v>0.76</v>
      </c>
      <c r="AC75" s="35">
        <v>0.1</v>
      </c>
      <c r="AD75" s="72" t="s">
        <v>61</v>
      </c>
      <c r="AE75" s="35" t="s">
        <v>68</v>
      </c>
      <c r="AF75" s="72">
        <v>1.6</v>
      </c>
      <c r="AG75" s="80">
        <v>0.084</v>
      </c>
      <c r="AH75" s="79">
        <v>0.05</v>
      </c>
      <c r="AI75" s="79">
        <v>0.02</v>
      </c>
      <c r="AJ75" s="71">
        <v>62</v>
      </c>
      <c r="AK75" s="35" t="s">
        <v>71</v>
      </c>
      <c r="AL75" s="79">
        <v>0.1</v>
      </c>
      <c r="AM75" s="35" t="s">
        <v>73</v>
      </c>
      <c r="AN75" s="81">
        <v>0.02</v>
      </c>
      <c r="AO75" s="35">
        <v>0.44</v>
      </c>
      <c r="AP75" s="35" t="s">
        <v>79</v>
      </c>
      <c r="AQ75" s="72">
        <v>13.4</v>
      </c>
      <c r="AR75" s="35" t="s">
        <v>80</v>
      </c>
      <c r="AS75" s="79">
        <v>0.51</v>
      </c>
      <c r="AT75" s="72">
        <v>1.4</v>
      </c>
      <c r="AU75" s="35" t="s">
        <v>74</v>
      </c>
      <c r="AV75" s="79">
        <v>0.13</v>
      </c>
      <c r="AW75" s="35">
        <v>0.89</v>
      </c>
      <c r="AX75" s="35" t="s">
        <v>311</v>
      </c>
      <c r="AY75" s="72" t="s">
        <v>82</v>
      </c>
      <c r="AZ75" s="72">
        <v>5.1</v>
      </c>
      <c r="BA75" s="79">
        <v>0.1</v>
      </c>
      <c r="BB75" s="71">
        <v>36.2</v>
      </c>
      <c r="BC75" s="79">
        <v>0.01</v>
      </c>
      <c r="BD75" s="35" t="s">
        <v>76</v>
      </c>
      <c r="BE75" s="35" t="s">
        <v>75</v>
      </c>
      <c r="BF75" s="80">
        <v>0.006</v>
      </c>
      <c r="BG75" s="35">
        <v>0.27</v>
      </c>
      <c r="BH75" s="35" t="s">
        <v>85</v>
      </c>
      <c r="BI75" s="35" t="s">
        <v>77</v>
      </c>
      <c r="BJ75" s="35">
        <v>0.44</v>
      </c>
      <c r="BK75" s="79">
        <v>0.04</v>
      </c>
      <c r="BL75" s="72">
        <v>2</v>
      </c>
      <c r="BM75" s="77" t="s">
        <v>63</v>
      </c>
    </row>
    <row r="76" spans="1:65" ht="12">
      <c r="A76" s="67"/>
      <c r="B76" s="68" t="s">
        <v>272</v>
      </c>
      <c r="C76" s="68" t="s">
        <v>226</v>
      </c>
      <c r="D76" s="70" t="s">
        <v>289</v>
      </c>
      <c r="E76" s="70" t="s">
        <v>289</v>
      </c>
      <c r="F76" s="71" t="s">
        <v>132</v>
      </c>
      <c r="G76" s="35" t="s">
        <v>66</v>
      </c>
      <c r="H76" s="72" t="s">
        <v>66</v>
      </c>
      <c r="I76" s="71" t="s">
        <v>66</v>
      </c>
      <c r="J76" s="35" t="s">
        <v>66</v>
      </c>
      <c r="K76" s="72" t="s">
        <v>66</v>
      </c>
      <c r="L76" s="78" t="s">
        <v>311</v>
      </c>
      <c r="M76" s="78" t="s">
        <v>311</v>
      </c>
      <c r="N76" s="78" t="s">
        <v>311</v>
      </c>
      <c r="O76" s="78" t="s">
        <v>311</v>
      </c>
      <c r="P76" s="71"/>
      <c r="Q76" s="35" t="s">
        <v>65</v>
      </c>
      <c r="R76" s="35" t="s">
        <v>65</v>
      </c>
      <c r="S76" s="72" t="s">
        <v>83</v>
      </c>
      <c r="T76" s="83" t="s">
        <v>83</v>
      </c>
      <c r="U76" s="35" t="s">
        <v>62</v>
      </c>
      <c r="V76" s="72">
        <v>0.3</v>
      </c>
      <c r="W76" s="72" t="s">
        <v>317</v>
      </c>
      <c r="X76" s="72">
        <v>-0.1</v>
      </c>
      <c r="Y76" s="35" t="s">
        <v>65</v>
      </c>
      <c r="Z76" s="35" t="s">
        <v>67</v>
      </c>
      <c r="AA76" s="35" t="s">
        <v>316</v>
      </c>
      <c r="AB76" s="35" t="s">
        <v>68</v>
      </c>
      <c r="AC76" s="35" t="s">
        <v>316</v>
      </c>
      <c r="AD76" s="72" t="s">
        <v>61</v>
      </c>
      <c r="AE76" s="35" t="s">
        <v>68</v>
      </c>
      <c r="AF76" s="72" t="s">
        <v>69</v>
      </c>
      <c r="AG76" s="76" t="s">
        <v>70</v>
      </c>
      <c r="AH76" s="84" t="s">
        <v>313</v>
      </c>
      <c r="AI76" s="84" t="s">
        <v>313</v>
      </c>
      <c r="AJ76" s="71" t="s">
        <v>64</v>
      </c>
      <c r="AK76" s="35" t="s">
        <v>71</v>
      </c>
      <c r="AL76" s="84" t="s">
        <v>313</v>
      </c>
      <c r="AM76" s="35" t="s">
        <v>73</v>
      </c>
      <c r="AN76" s="35" t="s">
        <v>315</v>
      </c>
      <c r="AO76" s="35" t="s">
        <v>315</v>
      </c>
      <c r="AP76" s="35" t="s">
        <v>79</v>
      </c>
      <c r="AQ76" s="72" t="s">
        <v>317</v>
      </c>
      <c r="AR76" s="35" t="s">
        <v>80</v>
      </c>
      <c r="AS76" s="84" t="s">
        <v>312</v>
      </c>
      <c r="AT76" s="72" t="s">
        <v>81</v>
      </c>
      <c r="AU76" s="35" t="s">
        <v>74</v>
      </c>
      <c r="AV76" s="84" t="s">
        <v>312</v>
      </c>
      <c r="AW76" s="35" t="s">
        <v>315</v>
      </c>
      <c r="AX76" s="35" t="s">
        <v>311</v>
      </c>
      <c r="AY76" s="72" t="s">
        <v>82</v>
      </c>
      <c r="AZ76" s="72" t="s">
        <v>83</v>
      </c>
      <c r="BA76" s="35" t="s">
        <v>316</v>
      </c>
      <c r="BB76" s="71">
        <v>-0.5</v>
      </c>
      <c r="BC76" s="84" t="s">
        <v>313</v>
      </c>
      <c r="BD76" s="35" t="s">
        <v>76</v>
      </c>
      <c r="BE76" s="35" t="s">
        <v>75</v>
      </c>
      <c r="BF76" s="84" t="s">
        <v>313</v>
      </c>
      <c r="BG76" s="35" t="s">
        <v>84</v>
      </c>
      <c r="BH76" s="35" t="s">
        <v>85</v>
      </c>
      <c r="BI76" s="35" t="s">
        <v>77</v>
      </c>
      <c r="BJ76" s="35" t="s">
        <v>315</v>
      </c>
      <c r="BK76" s="35" t="s">
        <v>315</v>
      </c>
      <c r="BL76" s="72">
        <v>0.8</v>
      </c>
      <c r="BM76" s="77">
        <v>5</v>
      </c>
    </row>
    <row r="77" spans="1:65" ht="12">
      <c r="A77" s="67">
        <v>58</v>
      </c>
      <c r="B77" s="68" t="s">
        <v>273</v>
      </c>
      <c r="C77" s="68" t="s">
        <v>227</v>
      </c>
      <c r="D77" s="70">
        <v>64.41436666666667</v>
      </c>
      <c r="E77" s="70">
        <v>-144.52646666666666</v>
      </c>
      <c r="F77" s="71">
        <v>3971</v>
      </c>
      <c r="G77" s="35">
        <v>0.007</v>
      </c>
      <c r="H77" s="72">
        <v>0.5</v>
      </c>
      <c r="I77" s="71">
        <v>59</v>
      </c>
      <c r="J77" s="35">
        <v>7.804</v>
      </c>
      <c r="K77" s="72">
        <v>10</v>
      </c>
      <c r="L77" s="78">
        <v>8.3</v>
      </c>
      <c r="M77" s="78">
        <v>0.52</v>
      </c>
      <c r="N77" s="78">
        <v>0.8</v>
      </c>
      <c r="O77" s="78">
        <v>0.8</v>
      </c>
      <c r="P77" s="71">
        <v>14.97</v>
      </c>
      <c r="Q77" s="35">
        <v>0.05</v>
      </c>
      <c r="R77" s="35">
        <v>0.03</v>
      </c>
      <c r="S77" s="72">
        <v>0.38</v>
      </c>
      <c r="T77" s="83">
        <v>8.1</v>
      </c>
      <c r="U77" s="35" t="s">
        <v>62</v>
      </c>
      <c r="V77" s="72">
        <v>5.38</v>
      </c>
      <c r="W77" s="72">
        <v>7.2</v>
      </c>
      <c r="X77" s="72">
        <v>4.39</v>
      </c>
      <c r="Y77" s="35" t="s">
        <v>65</v>
      </c>
      <c r="Z77" s="35" t="s">
        <v>67</v>
      </c>
      <c r="AA77" s="35" t="s">
        <v>316</v>
      </c>
      <c r="AB77" s="35" t="s">
        <v>68</v>
      </c>
      <c r="AC77" s="35">
        <v>0.03</v>
      </c>
      <c r="AD77" s="72" t="s">
        <v>61</v>
      </c>
      <c r="AE77" s="35" t="s">
        <v>68</v>
      </c>
      <c r="AF77" s="72" t="s">
        <v>69</v>
      </c>
      <c r="AG77" s="76" t="s">
        <v>70</v>
      </c>
      <c r="AH77" s="84" t="s">
        <v>313</v>
      </c>
      <c r="AI77" s="84" t="s">
        <v>313</v>
      </c>
      <c r="AJ77" s="71" t="s">
        <v>64</v>
      </c>
      <c r="AK77" s="35" t="s">
        <v>71</v>
      </c>
      <c r="AL77" s="80">
        <v>0.007</v>
      </c>
      <c r="AM77" s="35" t="s">
        <v>73</v>
      </c>
      <c r="AN77" s="35" t="s">
        <v>315</v>
      </c>
      <c r="AO77" s="35">
        <v>0.02</v>
      </c>
      <c r="AP77" s="35" t="s">
        <v>79</v>
      </c>
      <c r="AQ77" s="72" t="s">
        <v>317</v>
      </c>
      <c r="AR77" s="35" t="s">
        <v>80</v>
      </c>
      <c r="AS77" s="79">
        <v>0.02</v>
      </c>
      <c r="AT77" s="72" t="s">
        <v>81</v>
      </c>
      <c r="AU77" s="35" t="s">
        <v>74</v>
      </c>
      <c r="AV77" s="84" t="s">
        <v>312</v>
      </c>
      <c r="AW77" s="35">
        <v>0.18</v>
      </c>
      <c r="AX77" s="35">
        <v>0.1</v>
      </c>
      <c r="AY77" s="72" t="s">
        <v>82</v>
      </c>
      <c r="AZ77" s="72">
        <v>2</v>
      </c>
      <c r="BA77" s="35" t="s">
        <v>316</v>
      </c>
      <c r="BB77" s="71">
        <v>29.5</v>
      </c>
      <c r="BC77" s="84" t="s">
        <v>313</v>
      </c>
      <c r="BD77" s="35" t="s">
        <v>76</v>
      </c>
      <c r="BE77" s="35" t="s">
        <v>75</v>
      </c>
      <c r="BF77" s="84" t="s">
        <v>313</v>
      </c>
      <c r="BG77" s="35" t="s">
        <v>84</v>
      </c>
      <c r="BH77" s="35" t="s">
        <v>85</v>
      </c>
      <c r="BI77" s="35" t="s">
        <v>77</v>
      </c>
      <c r="BJ77" s="35">
        <v>0.02</v>
      </c>
      <c r="BK77" s="35" t="s">
        <v>315</v>
      </c>
      <c r="BL77" s="72" t="s">
        <v>78</v>
      </c>
      <c r="BM77" s="77" t="s">
        <v>63</v>
      </c>
    </row>
    <row r="78" spans="1:65" ht="12">
      <c r="A78" s="67">
        <v>59</v>
      </c>
      <c r="B78" s="68" t="s">
        <v>274</v>
      </c>
      <c r="C78" s="68" t="s">
        <v>228</v>
      </c>
      <c r="D78" s="70">
        <v>64.41571666666667</v>
      </c>
      <c r="E78" s="70">
        <v>-144.52943333333334</v>
      </c>
      <c r="F78" s="71">
        <v>3881</v>
      </c>
      <c r="G78" s="35">
        <v>0.006</v>
      </c>
      <c r="H78" s="72">
        <v>1.5</v>
      </c>
      <c r="I78" s="71">
        <v>89.7</v>
      </c>
      <c r="J78" s="35">
        <v>7.011</v>
      </c>
      <c r="K78" s="72">
        <v>10</v>
      </c>
      <c r="L78" s="78">
        <v>12</v>
      </c>
      <c r="M78" s="78">
        <v>1</v>
      </c>
      <c r="N78" s="78">
        <v>0.65</v>
      </c>
      <c r="O78" s="78">
        <v>0.65</v>
      </c>
      <c r="P78" s="71">
        <v>12.19</v>
      </c>
      <c r="Q78" s="35" t="s">
        <v>65</v>
      </c>
      <c r="R78" s="35" t="s">
        <v>65</v>
      </c>
      <c r="S78" s="72">
        <v>0.15</v>
      </c>
      <c r="T78" s="83">
        <v>22</v>
      </c>
      <c r="U78" s="35" t="s">
        <v>62</v>
      </c>
      <c r="V78" s="72">
        <v>23.8</v>
      </c>
      <c r="W78" s="72">
        <v>2</v>
      </c>
      <c r="X78" s="72">
        <v>9.01</v>
      </c>
      <c r="Y78" s="35" t="s">
        <v>65</v>
      </c>
      <c r="Z78" s="35" t="s">
        <v>67</v>
      </c>
      <c r="AA78" s="35" t="s">
        <v>316</v>
      </c>
      <c r="AB78" s="35">
        <v>0.1</v>
      </c>
      <c r="AC78" s="35">
        <v>0.03</v>
      </c>
      <c r="AD78" s="72" t="s">
        <v>61</v>
      </c>
      <c r="AE78" s="35" t="s">
        <v>68</v>
      </c>
      <c r="AF78" s="72" t="s">
        <v>69</v>
      </c>
      <c r="AG78" s="79">
        <v>0.01</v>
      </c>
      <c r="AH78" s="79">
        <v>0.01</v>
      </c>
      <c r="AI78" s="80">
        <v>0.006</v>
      </c>
      <c r="AJ78" s="71" t="s">
        <v>64</v>
      </c>
      <c r="AK78" s="35" t="s">
        <v>71</v>
      </c>
      <c r="AL78" s="79">
        <v>0.01</v>
      </c>
      <c r="AM78" s="35" t="s">
        <v>73</v>
      </c>
      <c r="AN78" s="35" t="s">
        <v>315</v>
      </c>
      <c r="AO78" s="35">
        <v>0.08</v>
      </c>
      <c r="AP78" s="35" t="s">
        <v>79</v>
      </c>
      <c r="AQ78" s="72" t="s">
        <v>317</v>
      </c>
      <c r="AR78" s="35" t="s">
        <v>80</v>
      </c>
      <c r="AS78" s="79">
        <v>0.08</v>
      </c>
      <c r="AT78" s="72">
        <v>0.5</v>
      </c>
      <c r="AU78" s="35" t="s">
        <v>74</v>
      </c>
      <c r="AV78" s="79">
        <v>0.02</v>
      </c>
      <c r="AW78" s="35">
        <v>0.61</v>
      </c>
      <c r="AX78" s="35">
        <v>0.2</v>
      </c>
      <c r="AY78" s="72" t="s">
        <v>82</v>
      </c>
      <c r="AZ78" s="72">
        <v>2.6</v>
      </c>
      <c r="BA78" s="79">
        <v>0.02</v>
      </c>
      <c r="BB78" s="71">
        <v>51.2</v>
      </c>
      <c r="BC78" s="84" t="s">
        <v>313</v>
      </c>
      <c r="BD78" s="35" t="s">
        <v>76</v>
      </c>
      <c r="BE78" s="35" t="s">
        <v>75</v>
      </c>
      <c r="BF78" s="84" t="s">
        <v>313</v>
      </c>
      <c r="BG78" s="35" t="s">
        <v>84</v>
      </c>
      <c r="BH78" s="35" t="s">
        <v>85</v>
      </c>
      <c r="BI78" s="35" t="s">
        <v>77</v>
      </c>
      <c r="BJ78" s="35">
        <v>0.09</v>
      </c>
      <c r="BK78" s="80">
        <v>0.009</v>
      </c>
      <c r="BL78" s="72" t="s">
        <v>78</v>
      </c>
      <c r="BM78" s="77" t="s">
        <v>63</v>
      </c>
    </row>
    <row r="79" spans="1:65" ht="12">
      <c r="A79" s="67">
        <v>60</v>
      </c>
      <c r="B79" s="68" t="s">
        <v>275</v>
      </c>
      <c r="C79" s="68" t="s">
        <v>281</v>
      </c>
      <c r="D79" s="70">
        <v>64.46946666666666</v>
      </c>
      <c r="E79" s="70">
        <v>-144.56041666666667</v>
      </c>
      <c r="F79" s="71">
        <v>1854</v>
      </c>
      <c r="G79" s="35">
        <v>0.22</v>
      </c>
      <c r="H79" s="72">
        <v>5</v>
      </c>
      <c r="I79" s="71">
        <v>69.3</v>
      </c>
      <c r="J79" s="35">
        <v>7.628</v>
      </c>
      <c r="K79" s="72">
        <v>10</v>
      </c>
      <c r="L79" s="78">
        <v>11</v>
      </c>
      <c r="M79" s="78">
        <v>1.4</v>
      </c>
      <c r="N79" s="78">
        <v>1.1</v>
      </c>
      <c r="O79" s="78">
        <v>1.1</v>
      </c>
      <c r="P79" s="71">
        <v>24.53</v>
      </c>
      <c r="Q79" s="35">
        <v>0.08</v>
      </c>
      <c r="R79" s="35">
        <v>0.11</v>
      </c>
      <c r="S79" s="72">
        <v>1</v>
      </c>
      <c r="T79" s="83">
        <v>1.4</v>
      </c>
      <c r="U79" s="35" t="s">
        <v>62</v>
      </c>
      <c r="V79" s="72">
        <v>141</v>
      </c>
      <c r="W79" s="72" t="s">
        <v>317</v>
      </c>
      <c r="X79" s="72">
        <v>23.8</v>
      </c>
      <c r="Y79" s="35" t="s">
        <v>65</v>
      </c>
      <c r="Z79" s="35" t="s">
        <v>67</v>
      </c>
      <c r="AA79" s="35" t="s">
        <v>316</v>
      </c>
      <c r="AB79" s="35">
        <v>2</v>
      </c>
      <c r="AC79" s="35">
        <v>0.08</v>
      </c>
      <c r="AD79" s="72" t="s">
        <v>61</v>
      </c>
      <c r="AE79" s="35" t="s">
        <v>68</v>
      </c>
      <c r="AF79" s="72">
        <v>1.5</v>
      </c>
      <c r="AG79" s="79">
        <v>0.22</v>
      </c>
      <c r="AH79" s="79">
        <v>0.13</v>
      </c>
      <c r="AI79" s="79">
        <v>0.05</v>
      </c>
      <c r="AJ79" s="71">
        <v>89</v>
      </c>
      <c r="AK79" s="35" t="s">
        <v>71</v>
      </c>
      <c r="AL79" s="79">
        <v>0.31</v>
      </c>
      <c r="AM79" s="35" t="s">
        <v>73</v>
      </c>
      <c r="AN79" s="81">
        <v>0.04</v>
      </c>
      <c r="AO79" s="35">
        <v>1.69</v>
      </c>
      <c r="AP79" s="35" t="s">
        <v>79</v>
      </c>
      <c r="AQ79" s="72">
        <v>2.2</v>
      </c>
      <c r="AR79" s="35" t="s">
        <v>80</v>
      </c>
      <c r="AS79" s="79">
        <v>1.62</v>
      </c>
      <c r="AT79" s="72">
        <v>0.9</v>
      </c>
      <c r="AU79" s="35" t="s">
        <v>74</v>
      </c>
      <c r="AV79" s="79">
        <v>0.42</v>
      </c>
      <c r="AW79" s="35">
        <v>0.3</v>
      </c>
      <c r="AX79" s="35">
        <v>0.1</v>
      </c>
      <c r="AY79" s="72" t="s">
        <v>82</v>
      </c>
      <c r="AZ79" s="72">
        <v>3.6</v>
      </c>
      <c r="BA79" s="79">
        <v>0.31</v>
      </c>
      <c r="BB79" s="71">
        <v>33.4</v>
      </c>
      <c r="BC79" s="79">
        <v>0.04</v>
      </c>
      <c r="BD79" s="35">
        <v>0.33</v>
      </c>
      <c r="BE79" s="35" t="s">
        <v>75</v>
      </c>
      <c r="BF79" s="79">
        <v>0.02</v>
      </c>
      <c r="BG79" s="35">
        <v>0.44</v>
      </c>
      <c r="BH79" s="35" t="s">
        <v>85</v>
      </c>
      <c r="BI79" s="35" t="s">
        <v>77</v>
      </c>
      <c r="BJ79" s="35">
        <v>1.3</v>
      </c>
      <c r="BK79" s="79">
        <v>0.12</v>
      </c>
      <c r="BL79" s="72">
        <v>4</v>
      </c>
      <c r="BM79" s="77">
        <v>7</v>
      </c>
    </row>
    <row r="80" spans="1:65" ht="12">
      <c r="A80" s="67">
        <v>60</v>
      </c>
      <c r="B80" s="68" t="s">
        <v>280</v>
      </c>
      <c r="C80" s="68" t="s">
        <v>131</v>
      </c>
      <c r="D80" s="70">
        <v>64.46946666666666</v>
      </c>
      <c r="E80" s="70">
        <v>-144.56041666666667</v>
      </c>
      <c r="F80" s="71">
        <v>1854</v>
      </c>
      <c r="G80" s="35">
        <v>0.22</v>
      </c>
      <c r="H80" s="72">
        <v>5</v>
      </c>
      <c r="I80" s="71">
        <v>69.3</v>
      </c>
      <c r="J80" s="35">
        <v>7.628</v>
      </c>
      <c r="K80" s="72">
        <v>10</v>
      </c>
      <c r="L80" s="78">
        <v>12</v>
      </c>
      <c r="M80" s="78">
        <v>1.4</v>
      </c>
      <c r="N80" s="78">
        <v>1.1</v>
      </c>
      <c r="O80" s="78">
        <v>1.1</v>
      </c>
      <c r="P80" s="71">
        <v>24.57</v>
      </c>
      <c r="Q80" s="35">
        <v>0.06</v>
      </c>
      <c r="R80" s="35">
        <v>0.11</v>
      </c>
      <c r="S80" s="72">
        <v>0.95</v>
      </c>
      <c r="T80" s="83">
        <v>1.2</v>
      </c>
      <c r="U80" s="35" t="s">
        <v>62</v>
      </c>
      <c r="V80" s="72">
        <v>144</v>
      </c>
      <c r="W80" s="72" t="s">
        <v>317</v>
      </c>
      <c r="X80" s="72">
        <v>23.5</v>
      </c>
      <c r="Y80" s="35" t="s">
        <v>65</v>
      </c>
      <c r="Z80" s="35" t="s">
        <v>67</v>
      </c>
      <c r="AA80" s="35" t="s">
        <v>316</v>
      </c>
      <c r="AB80" s="35">
        <v>1.99</v>
      </c>
      <c r="AC80" s="35">
        <v>0.08</v>
      </c>
      <c r="AD80" s="72" t="s">
        <v>61</v>
      </c>
      <c r="AE80" s="35" t="s">
        <v>68</v>
      </c>
      <c r="AF80" s="72">
        <v>1.5</v>
      </c>
      <c r="AG80" s="79">
        <v>0.21</v>
      </c>
      <c r="AH80" s="79">
        <v>0.13</v>
      </c>
      <c r="AI80" s="79">
        <v>0.04</v>
      </c>
      <c r="AJ80" s="71">
        <v>71</v>
      </c>
      <c r="AK80" s="35" t="s">
        <v>71</v>
      </c>
      <c r="AL80" s="79">
        <v>0.3</v>
      </c>
      <c r="AM80" s="35" t="s">
        <v>73</v>
      </c>
      <c r="AN80" s="81">
        <v>0.04</v>
      </c>
      <c r="AO80" s="35">
        <v>1.7</v>
      </c>
      <c r="AP80" s="35" t="s">
        <v>79</v>
      </c>
      <c r="AQ80" s="72">
        <v>2.3</v>
      </c>
      <c r="AR80" s="35" t="s">
        <v>80</v>
      </c>
      <c r="AS80" s="79">
        <v>1.6</v>
      </c>
      <c r="AT80" s="72">
        <v>0.9</v>
      </c>
      <c r="AU80" s="35" t="s">
        <v>74</v>
      </c>
      <c r="AV80" s="79">
        <v>0.43</v>
      </c>
      <c r="AW80" s="35">
        <v>0.3</v>
      </c>
      <c r="AX80" s="35">
        <v>0.1</v>
      </c>
      <c r="AY80" s="72" t="s">
        <v>82</v>
      </c>
      <c r="AZ80" s="72">
        <v>3.6</v>
      </c>
      <c r="BA80" s="79">
        <v>0.32</v>
      </c>
      <c r="BB80" s="71">
        <v>33.1</v>
      </c>
      <c r="BC80" s="79">
        <v>0.04</v>
      </c>
      <c r="BD80" s="35">
        <v>0.34</v>
      </c>
      <c r="BE80" s="35" t="s">
        <v>75</v>
      </c>
      <c r="BF80" s="79">
        <v>0.02</v>
      </c>
      <c r="BG80" s="35">
        <v>0.44</v>
      </c>
      <c r="BH80" s="35" t="s">
        <v>85</v>
      </c>
      <c r="BI80" s="35" t="s">
        <v>77</v>
      </c>
      <c r="BJ80" s="35">
        <v>1.32</v>
      </c>
      <c r="BK80" s="79">
        <v>0.12</v>
      </c>
      <c r="BL80" s="72">
        <v>5.3</v>
      </c>
      <c r="BM80" s="77" t="s">
        <v>66</v>
      </c>
    </row>
    <row r="81" spans="1:65" ht="12">
      <c r="A81" s="67">
        <v>64</v>
      </c>
      <c r="B81" s="68" t="s">
        <v>276</v>
      </c>
      <c r="C81" s="68" t="s">
        <v>229</v>
      </c>
      <c r="D81" s="70">
        <v>64.51076666666667</v>
      </c>
      <c r="E81" s="70">
        <v>-144.68196666666665</v>
      </c>
      <c r="F81" s="71">
        <v>1964</v>
      </c>
      <c r="G81" s="35">
        <v>23.4</v>
      </c>
      <c r="H81" s="72">
        <v>9</v>
      </c>
      <c r="I81" s="71">
        <v>78.1</v>
      </c>
      <c r="J81" s="35">
        <v>7.567</v>
      </c>
      <c r="K81" s="72">
        <v>10</v>
      </c>
      <c r="L81" s="78">
        <v>10</v>
      </c>
      <c r="M81" s="78">
        <v>1.5</v>
      </c>
      <c r="N81" s="78">
        <v>0.42</v>
      </c>
      <c r="O81" s="78">
        <v>0.42</v>
      </c>
      <c r="P81" s="71">
        <v>15.62</v>
      </c>
      <c r="Q81" s="35">
        <v>0.06</v>
      </c>
      <c r="R81" s="35">
        <v>0.08</v>
      </c>
      <c r="S81" s="72">
        <v>0.9</v>
      </c>
      <c r="T81" s="83">
        <v>15</v>
      </c>
      <c r="U81" s="35" t="s">
        <v>62</v>
      </c>
      <c r="V81" s="72">
        <v>17.2</v>
      </c>
      <c r="W81" s="72" t="s">
        <v>317</v>
      </c>
      <c r="X81" s="72">
        <v>5.44</v>
      </c>
      <c r="Y81" s="35" t="s">
        <v>65</v>
      </c>
      <c r="Z81" s="35" t="s">
        <v>67</v>
      </c>
      <c r="AA81" s="35" t="s">
        <v>316</v>
      </c>
      <c r="AB81" s="35">
        <v>0.04</v>
      </c>
      <c r="AC81" s="35">
        <v>0.03</v>
      </c>
      <c r="AD81" s="72" t="s">
        <v>61</v>
      </c>
      <c r="AE81" s="35" t="s">
        <v>68</v>
      </c>
      <c r="AF81" s="72" t="s">
        <v>69</v>
      </c>
      <c r="AG81" s="79">
        <v>0.01</v>
      </c>
      <c r="AH81" s="80">
        <v>0.007</v>
      </c>
      <c r="AI81" s="84" t="s">
        <v>313</v>
      </c>
      <c r="AJ81" s="71" t="s">
        <v>64</v>
      </c>
      <c r="AK81" s="35" t="s">
        <v>71</v>
      </c>
      <c r="AL81" s="80">
        <v>0.009</v>
      </c>
      <c r="AM81" s="35" t="s">
        <v>73</v>
      </c>
      <c r="AN81" s="35" t="s">
        <v>315</v>
      </c>
      <c r="AO81" s="35">
        <v>0.04</v>
      </c>
      <c r="AP81" s="35" t="s">
        <v>79</v>
      </c>
      <c r="AQ81" s="72">
        <v>0.09</v>
      </c>
      <c r="AR81" s="35" t="s">
        <v>80</v>
      </c>
      <c r="AS81" s="79">
        <v>0.04</v>
      </c>
      <c r="AT81" s="72" t="s">
        <v>81</v>
      </c>
      <c r="AU81" s="35" t="s">
        <v>74</v>
      </c>
      <c r="AV81" s="79">
        <v>0.01</v>
      </c>
      <c r="AW81" s="35">
        <v>0.5</v>
      </c>
      <c r="AX81" s="35" t="s">
        <v>311</v>
      </c>
      <c r="AY81" s="72" t="s">
        <v>82</v>
      </c>
      <c r="AZ81" s="72">
        <v>2.9</v>
      </c>
      <c r="BA81" s="79">
        <v>0.02</v>
      </c>
      <c r="BB81" s="71">
        <v>52</v>
      </c>
      <c r="BC81" s="84" t="s">
        <v>313</v>
      </c>
      <c r="BD81" s="35" t="s">
        <v>76</v>
      </c>
      <c r="BE81" s="35" t="s">
        <v>75</v>
      </c>
      <c r="BF81" s="84" t="s">
        <v>313</v>
      </c>
      <c r="BG81" s="35">
        <v>0.41</v>
      </c>
      <c r="BH81" s="35" t="s">
        <v>85</v>
      </c>
      <c r="BI81" s="35" t="s">
        <v>77</v>
      </c>
      <c r="BJ81" s="35">
        <v>0.06</v>
      </c>
      <c r="BK81" s="80">
        <v>0.006</v>
      </c>
      <c r="BL81" s="72">
        <v>2.8</v>
      </c>
      <c r="BM81" s="77" t="s">
        <v>63</v>
      </c>
    </row>
    <row r="82" spans="1:65" ht="12">
      <c r="A82" s="67">
        <v>61</v>
      </c>
      <c r="B82" s="68" t="s">
        <v>277</v>
      </c>
      <c r="C82" s="68" t="s">
        <v>230</v>
      </c>
      <c r="D82" s="70">
        <v>64.36365</v>
      </c>
      <c r="E82" s="70">
        <v>-144.93695</v>
      </c>
      <c r="F82" s="71">
        <v>1394</v>
      </c>
      <c r="G82" s="35" t="s">
        <v>66</v>
      </c>
      <c r="H82" s="72">
        <v>1.5</v>
      </c>
      <c r="I82" s="71">
        <v>297</v>
      </c>
      <c r="J82" s="35">
        <v>7.464</v>
      </c>
      <c r="K82" s="72">
        <v>10</v>
      </c>
      <c r="L82" s="78">
        <v>40</v>
      </c>
      <c r="M82" s="78">
        <v>4.7</v>
      </c>
      <c r="N82" s="78">
        <v>2.4</v>
      </c>
      <c r="O82" s="78">
        <v>2.4</v>
      </c>
      <c r="P82" s="71">
        <v>53.7</v>
      </c>
      <c r="Q82" s="35">
        <v>0.12</v>
      </c>
      <c r="R82" s="35">
        <v>0.22</v>
      </c>
      <c r="S82" s="72">
        <v>1.58</v>
      </c>
      <c r="T82" s="83">
        <v>73</v>
      </c>
      <c r="U82" s="35" t="s">
        <v>62</v>
      </c>
      <c r="V82" s="72">
        <v>50</v>
      </c>
      <c r="W82" s="72" t="s">
        <v>317</v>
      </c>
      <c r="X82" s="72">
        <v>27.6</v>
      </c>
      <c r="Y82" s="35" t="s">
        <v>65</v>
      </c>
      <c r="Z82" s="35" t="s">
        <v>67</v>
      </c>
      <c r="AA82" s="35" t="s">
        <v>316</v>
      </c>
      <c r="AB82" s="35">
        <v>0.27</v>
      </c>
      <c r="AC82" s="35">
        <v>0.11</v>
      </c>
      <c r="AD82" s="72" t="s">
        <v>61</v>
      </c>
      <c r="AE82" s="35" t="s">
        <v>68</v>
      </c>
      <c r="AF82" s="72">
        <v>1.5</v>
      </c>
      <c r="AG82" s="79">
        <v>0.04</v>
      </c>
      <c r="AH82" s="79">
        <v>0.02</v>
      </c>
      <c r="AI82" s="79">
        <v>0.01</v>
      </c>
      <c r="AJ82" s="71" t="s">
        <v>64</v>
      </c>
      <c r="AK82" s="35" t="s">
        <v>71</v>
      </c>
      <c r="AL82" s="79">
        <v>0.04</v>
      </c>
      <c r="AM82" s="35" t="s">
        <v>73</v>
      </c>
      <c r="AN82" s="35" t="s">
        <v>315</v>
      </c>
      <c r="AO82" s="35">
        <v>0.18</v>
      </c>
      <c r="AP82" s="35" t="s">
        <v>79</v>
      </c>
      <c r="AQ82" s="72">
        <v>6.7</v>
      </c>
      <c r="AR82" s="35" t="s">
        <v>80</v>
      </c>
      <c r="AS82" s="79">
        <v>0.18</v>
      </c>
      <c r="AT82" s="72">
        <v>1.9</v>
      </c>
      <c r="AU82" s="35" t="s">
        <v>74</v>
      </c>
      <c r="AV82" s="79">
        <v>0.05</v>
      </c>
      <c r="AW82" s="35">
        <v>0.71</v>
      </c>
      <c r="AX82" s="35" t="s">
        <v>311</v>
      </c>
      <c r="AY82" s="72" t="s">
        <v>82</v>
      </c>
      <c r="AZ82" s="72">
        <v>5</v>
      </c>
      <c r="BA82" s="79">
        <v>0.04</v>
      </c>
      <c r="BB82" s="71">
        <v>120</v>
      </c>
      <c r="BC82" s="80">
        <v>0.006</v>
      </c>
      <c r="BD82" s="35" t="s">
        <v>76</v>
      </c>
      <c r="BE82" s="35" t="s">
        <v>75</v>
      </c>
      <c r="BF82" s="84" t="s">
        <v>313</v>
      </c>
      <c r="BG82" s="35">
        <v>0.73</v>
      </c>
      <c r="BH82" s="35" t="s">
        <v>85</v>
      </c>
      <c r="BI82" s="35" t="s">
        <v>77</v>
      </c>
      <c r="BJ82" s="35">
        <v>0.2</v>
      </c>
      <c r="BK82" s="79">
        <v>0.02</v>
      </c>
      <c r="BL82" s="72">
        <v>1</v>
      </c>
      <c r="BM82" s="77" t="s">
        <v>66</v>
      </c>
    </row>
    <row r="83" spans="1:65" ht="12">
      <c r="A83" s="67">
        <v>62</v>
      </c>
      <c r="B83" s="68" t="s">
        <v>278</v>
      </c>
      <c r="C83" s="68" t="s">
        <v>231</v>
      </c>
      <c r="D83" s="70">
        <v>64.36786666666667</v>
      </c>
      <c r="E83" s="70">
        <v>-144.92806666666667</v>
      </c>
      <c r="F83" s="71">
        <v>1473</v>
      </c>
      <c r="G83" s="35" t="s">
        <v>66</v>
      </c>
      <c r="H83" s="72">
        <v>2.5</v>
      </c>
      <c r="I83" s="71">
        <v>254</v>
      </c>
      <c r="J83" s="35">
        <v>7.443</v>
      </c>
      <c r="K83" s="72">
        <v>10</v>
      </c>
      <c r="L83" s="78">
        <v>33</v>
      </c>
      <c r="M83" s="78">
        <v>3.2</v>
      </c>
      <c r="N83" s="78">
        <v>1.8</v>
      </c>
      <c r="O83" s="78">
        <v>1.8</v>
      </c>
      <c r="P83" s="71">
        <v>27.09</v>
      </c>
      <c r="Q83" s="35">
        <v>0.1</v>
      </c>
      <c r="R83" s="35">
        <v>0.12</v>
      </c>
      <c r="S83" s="72">
        <v>1.4</v>
      </c>
      <c r="T83" s="83">
        <v>80</v>
      </c>
      <c r="U83" s="35" t="s">
        <v>62</v>
      </c>
      <c r="V83" s="72">
        <v>129</v>
      </c>
      <c r="W83" s="72" t="s">
        <v>317</v>
      </c>
      <c r="X83" s="72">
        <v>30.6</v>
      </c>
      <c r="Y83" s="35" t="s">
        <v>65</v>
      </c>
      <c r="Z83" s="35" t="s">
        <v>67</v>
      </c>
      <c r="AA83" s="35" t="s">
        <v>316</v>
      </c>
      <c r="AB83" s="35">
        <v>0.56</v>
      </c>
      <c r="AC83" s="35">
        <v>0.17</v>
      </c>
      <c r="AD83" s="72" t="s">
        <v>61</v>
      </c>
      <c r="AE83" s="35" t="s">
        <v>68</v>
      </c>
      <c r="AF83" s="72">
        <v>2</v>
      </c>
      <c r="AG83" s="80">
        <v>0.069</v>
      </c>
      <c r="AH83" s="79">
        <v>0.04</v>
      </c>
      <c r="AI83" s="79">
        <v>0.02</v>
      </c>
      <c r="AJ83" s="71">
        <v>98</v>
      </c>
      <c r="AK83" s="35" t="s">
        <v>71</v>
      </c>
      <c r="AL83" s="80">
        <v>0.08</v>
      </c>
      <c r="AM83" s="35" t="s">
        <v>73</v>
      </c>
      <c r="AN83" s="81">
        <v>0.01</v>
      </c>
      <c r="AO83" s="35">
        <v>0.31</v>
      </c>
      <c r="AP83" s="35" t="s">
        <v>79</v>
      </c>
      <c r="AQ83" s="72">
        <v>12.6</v>
      </c>
      <c r="AR83" s="35" t="s">
        <v>80</v>
      </c>
      <c r="AS83" s="79">
        <v>0.37</v>
      </c>
      <c r="AT83" s="72">
        <v>2.2</v>
      </c>
      <c r="AU83" s="35" t="s">
        <v>74</v>
      </c>
      <c r="AV83" s="79">
        <v>0.09</v>
      </c>
      <c r="AW83" s="35">
        <v>0.67</v>
      </c>
      <c r="AX83" s="35" t="s">
        <v>311</v>
      </c>
      <c r="AY83" s="72" t="s">
        <v>82</v>
      </c>
      <c r="AZ83" s="72">
        <v>4.4</v>
      </c>
      <c r="BA83" s="79">
        <v>0.08</v>
      </c>
      <c r="BB83" s="71">
        <v>94.7</v>
      </c>
      <c r="BC83" s="79">
        <v>0.01</v>
      </c>
      <c r="BD83" s="35" t="s">
        <v>76</v>
      </c>
      <c r="BE83" s="35" t="s">
        <v>75</v>
      </c>
      <c r="BF83" s="80">
        <v>0.005</v>
      </c>
      <c r="BG83" s="35">
        <v>0.44</v>
      </c>
      <c r="BH83" s="35" t="s">
        <v>85</v>
      </c>
      <c r="BI83" s="35" t="s">
        <v>77</v>
      </c>
      <c r="BJ83" s="35">
        <v>0.38</v>
      </c>
      <c r="BK83" s="79">
        <v>0.04</v>
      </c>
      <c r="BL83" s="72">
        <v>2.1</v>
      </c>
      <c r="BM83" s="77" t="s">
        <v>66</v>
      </c>
    </row>
    <row r="84" spans="1:65" ht="12">
      <c r="A84" s="88">
        <v>63</v>
      </c>
      <c r="B84" s="89" t="s">
        <v>279</v>
      </c>
      <c r="C84" s="89" t="s">
        <v>232</v>
      </c>
      <c r="D84" s="90">
        <v>64.36168333333333</v>
      </c>
      <c r="E84" s="90">
        <v>-144.79803333333334</v>
      </c>
      <c r="F84" s="91">
        <v>1538</v>
      </c>
      <c r="G84" s="92" t="s">
        <v>66</v>
      </c>
      <c r="H84" s="93">
        <v>3.5</v>
      </c>
      <c r="I84" s="91">
        <v>136.2</v>
      </c>
      <c r="J84" s="92">
        <v>7.371</v>
      </c>
      <c r="K84" s="93">
        <v>10</v>
      </c>
      <c r="L84" s="94">
        <v>16</v>
      </c>
      <c r="M84" s="94">
        <v>3</v>
      </c>
      <c r="N84" s="94">
        <v>1.6</v>
      </c>
      <c r="O84" s="94">
        <v>1.6</v>
      </c>
      <c r="P84" s="91">
        <v>25.14</v>
      </c>
      <c r="Q84" s="92">
        <v>0.07</v>
      </c>
      <c r="R84" s="92">
        <v>0.23</v>
      </c>
      <c r="S84" s="93">
        <v>1.5</v>
      </c>
      <c r="T84" s="95">
        <f>AVERAGE(27.6,27.3,27.7)</f>
        <v>27.533333333333335</v>
      </c>
      <c r="U84" s="92" t="s">
        <v>62</v>
      </c>
      <c r="V84" s="93">
        <v>165</v>
      </c>
      <c r="W84" s="93" t="s">
        <v>317</v>
      </c>
      <c r="X84" s="93">
        <v>31.8</v>
      </c>
      <c r="Y84" s="92" t="s">
        <v>65</v>
      </c>
      <c r="Z84" s="92" t="s">
        <v>67</v>
      </c>
      <c r="AA84" s="92" t="s">
        <v>316</v>
      </c>
      <c r="AB84" s="92">
        <v>0.98</v>
      </c>
      <c r="AC84" s="92">
        <v>0.15</v>
      </c>
      <c r="AD84" s="93" t="s">
        <v>61</v>
      </c>
      <c r="AE84" s="92" t="s">
        <v>68</v>
      </c>
      <c r="AF84" s="93">
        <v>2.6</v>
      </c>
      <c r="AG84" s="96">
        <v>0.11</v>
      </c>
      <c r="AH84" s="97">
        <v>0.051</v>
      </c>
      <c r="AI84" s="96">
        <v>0.03</v>
      </c>
      <c r="AJ84" s="91">
        <v>89</v>
      </c>
      <c r="AK84" s="92" t="s">
        <v>71</v>
      </c>
      <c r="AL84" s="96">
        <v>0.13</v>
      </c>
      <c r="AM84" s="92" t="s">
        <v>73</v>
      </c>
      <c r="AN84" s="98">
        <v>0.02</v>
      </c>
      <c r="AO84" s="92">
        <v>0.62</v>
      </c>
      <c r="AP84" s="92" t="s">
        <v>79</v>
      </c>
      <c r="AQ84" s="93">
        <v>21.8</v>
      </c>
      <c r="AR84" s="92" t="s">
        <v>80</v>
      </c>
      <c r="AS84" s="96">
        <v>0.64</v>
      </c>
      <c r="AT84" s="93">
        <v>3.3</v>
      </c>
      <c r="AU84" s="92" t="s">
        <v>74</v>
      </c>
      <c r="AV84" s="96">
        <v>0.16</v>
      </c>
      <c r="AW84" s="92">
        <v>0.89</v>
      </c>
      <c r="AX84" s="92" t="s">
        <v>311</v>
      </c>
      <c r="AY84" s="93" t="s">
        <v>82</v>
      </c>
      <c r="AZ84" s="93">
        <v>4.2</v>
      </c>
      <c r="BA84" s="96">
        <v>0.12</v>
      </c>
      <c r="BB84" s="91">
        <v>56.2</v>
      </c>
      <c r="BC84" s="96">
        <v>0.02</v>
      </c>
      <c r="BD84" s="92" t="s">
        <v>76</v>
      </c>
      <c r="BE84" s="92" t="s">
        <v>75</v>
      </c>
      <c r="BF84" s="97">
        <v>0.008</v>
      </c>
      <c r="BG84" s="92">
        <v>0.29</v>
      </c>
      <c r="BH84" s="92" t="s">
        <v>85</v>
      </c>
      <c r="BI84" s="92" t="s">
        <v>77</v>
      </c>
      <c r="BJ84" s="92">
        <v>0.53</v>
      </c>
      <c r="BK84" s="96">
        <v>0.05</v>
      </c>
      <c r="BL84" s="93">
        <v>3.9</v>
      </c>
      <c r="BM84" s="99" t="s">
        <v>66</v>
      </c>
    </row>
    <row r="85" ht="12">
      <c r="U85" s="101"/>
    </row>
    <row r="86" ht="12">
      <c r="U86" s="101"/>
    </row>
    <row r="87" ht="12">
      <c r="U87" s="101"/>
    </row>
    <row r="88" ht="12">
      <c r="U88" s="101"/>
    </row>
    <row r="89" ht="12">
      <c r="U89" s="101"/>
    </row>
    <row r="90" ht="12">
      <c r="U90" s="101"/>
    </row>
  </sheetData>
  <printOptions/>
  <pageMargins left="0.75" right="0.75" top="0.25" bottom="0.25" header="0.5" footer="0.5"/>
  <pageSetup horizontalDpi="600" verticalDpi="600" orientation="landscape" paperSize="17" scale="65"/>
  <colBreaks count="2" manualBreakCount="2">
    <brk id="20" max="83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7"/>
  <sheetViews>
    <sheetView view="pageBreakPreview" zoomScale="150" zoomScaleSheetLayoutView="150" workbookViewId="0" topLeftCell="A1">
      <selection activeCell="A2" sqref="A2"/>
    </sheetView>
  </sheetViews>
  <sheetFormatPr defaultColWidth="11.421875" defaultRowHeight="12.75"/>
  <cols>
    <col min="1" max="1" width="11.28125" style="14" customWidth="1"/>
    <col min="2" max="2" width="12.7109375" style="10" bestFit="1" customWidth="1"/>
    <col min="3" max="3" width="10.421875" style="11" bestFit="1" customWidth="1"/>
    <col min="4" max="4" width="11.8515625" style="11" bestFit="1" customWidth="1"/>
    <col min="5" max="5" width="8.00390625" style="9" bestFit="1" customWidth="1"/>
    <col min="6" max="6" width="11.421875" style="9" bestFit="1" customWidth="1"/>
    <col min="7" max="7" width="8.7109375" style="12" bestFit="1" customWidth="1"/>
    <col min="8" max="13" width="12.421875" style="13" bestFit="1" customWidth="1"/>
    <col min="14" max="14" width="12.421875" style="9" bestFit="1" customWidth="1"/>
    <col min="15" max="16" width="12.421875" style="10" bestFit="1" customWidth="1"/>
    <col min="17" max="17" width="12.421875" style="13" bestFit="1" customWidth="1"/>
    <col min="18" max="18" width="12.421875" style="9" bestFit="1" customWidth="1"/>
    <col min="19" max="19" width="12.421875" style="13" bestFit="1" customWidth="1"/>
    <col min="20" max="25" width="12.421875" style="10" bestFit="1" customWidth="1"/>
    <col min="26" max="27" width="12.421875" style="13" bestFit="1" customWidth="1"/>
    <col min="28" max="29" width="12.421875" style="10" bestFit="1" customWidth="1"/>
    <col min="30" max="62" width="12.421875" style="14" bestFit="1" customWidth="1"/>
    <col min="63" max="64" width="9.140625" style="14" customWidth="1"/>
    <col min="65" max="65" width="6.421875" style="14" customWidth="1"/>
    <col min="66" max="16384" width="9.140625" style="14" customWidth="1"/>
  </cols>
  <sheetData>
    <row r="1" spans="1:65" s="1" customFormat="1" ht="21" customHeight="1">
      <c r="A1" s="16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5"/>
      <c r="AC1" s="5"/>
      <c r="AD1" s="4"/>
      <c r="AE1" s="5"/>
      <c r="AF1" s="4"/>
      <c r="AG1" s="6"/>
      <c r="AH1" s="6"/>
      <c r="AI1" s="6"/>
      <c r="AJ1" s="3"/>
      <c r="AK1" s="5"/>
      <c r="AL1" s="6"/>
      <c r="AM1" s="5"/>
      <c r="AN1" s="5"/>
      <c r="AO1" s="5"/>
      <c r="AP1" s="5"/>
      <c r="AQ1" s="4"/>
      <c r="AR1" s="5"/>
      <c r="AS1" s="5"/>
      <c r="AT1" s="4"/>
      <c r="AU1" s="5"/>
      <c r="AV1" s="5"/>
      <c r="AW1" s="5"/>
      <c r="AX1" s="5"/>
      <c r="AY1" s="4"/>
      <c r="AZ1" s="4"/>
      <c r="BA1" s="5"/>
      <c r="BB1" s="3"/>
      <c r="BC1" s="6"/>
      <c r="BD1" s="5"/>
      <c r="BE1" s="5"/>
      <c r="BF1" s="6"/>
      <c r="BG1" s="5"/>
      <c r="BH1" s="5"/>
      <c r="BI1" s="5"/>
      <c r="BJ1" s="5"/>
      <c r="BK1" s="5"/>
      <c r="BL1" s="4"/>
      <c r="BM1" s="3"/>
    </row>
    <row r="2" spans="1:65" s="1" customFormat="1" ht="21" customHeight="1">
      <c r="A2" s="16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5"/>
      <c r="AC2" s="5"/>
      <c r="AD2" s="4"/>
      <c r="AE2" s="5"/>
      <c r="AF2" s="4"/>
      <c r="AG2" s="6"/>
      <c r="AH2" s="6"/>
      <c r="AI2" s="6"/>
      <c r="AJ2" s="3"/>
      <c r="AK2" s="5"/>
      <c r="AL2" s="6"/>
      <c r="AM2" s="5"/>
      <c r="AN2" s="5"/>
      <c r="AO2" s="5"/>
      <c r="AP2" s="5"/>
      <c r="AQ2" s="4"/>
      <c r="AR2" s="5"/>
      <c r="AS2" s="5"/>
      <c r="AT2" s="4"/>
      <c r="AU2" s="5"/>
      <c r="AV2" s="5"/>
      <c r="AW2" s="5"/>
      <c r="AX2" s="5"/>
      <c r="AY2" s="4"/>
      <c r="AZ2" s="4"/>
      <c r="BA2" s="5"/>
      <c r="BB2" s="3"/>
      <c r="BC2" s="6"/>
      <c r="BD2" s="5"/>
      <c r="BE2" s="5"/>
      <c r="BF2" s="6"/>
      <c r="BG2" s="5"/>
      <c r="BH2" s="5"/>
      <c r="BI2" s="5"/>
      <c r="BJ2" s="5"/>
      <c r="BK2" s="5"/>
      <c r="BL2" s="4"/>
      <c r="BM2" s="3"/>
    </row>
    <row r="3" ht="12" customHeight="1"/>
    <row r="4" spans="1:62" s="34" customFormat="1" ht="12">
      <c r="A4" s="29" t="s">
        <v>14</v>
      </c>
      <c r="B4" s="30" t="s">
        <v>318</v>
      </c>
      <c r="C4" s="31" t="s">
        <v>319</v>
      </c>
      <c r="D4" s="31" t="s">
        <v>320</v>
      </c>
      <c r="E4" s="32" t="s">
        <v>143</v>
      </c>
      <c r="F4" s="32" t="s">
        <v>144</v>
      </c>
      <c r="G4" s="32" t="s">
        <v>145</v>
      </c>
      <c r="H4" s="32" t="s">
        <v>146</v>
      </c>
      <c r="I4" s="32" t="s">
        <v>147</v>
      </c>
      <c r="J4" s="32" t="s">
        <v>148</v>
      </c>
      <c r="K4" s="32" t="s">
        <v>149</v>
      </c>
      <c r="L4" s="32" t="s">
        <v>150</v>
      </c>
      <c r="M4" s="32" t="s">
        <v>151</v>
      </c>
      <c r="N4" s="32" t="s">
        <v>152</v>
      </c>
      <c r="O4" s="32" t="s">
        <v>153</v>
      </c>
      <c r="P4" s="32" t="s">
        <v>154</v>
      </c>
      <c r="Q4" s="32" t="s">
        <v>155</v>
      </c>
      <c r="R4" s="32" t="s">
        <v>156</v>
      </c>
      <c r="S4" s="32" t="s">
        <v>157</v>
      </c>
      <c r="T4" s="32" t="s">
        <v>158</v>
      </c>
      <c r="U4" s="32" t="s">
        <v>159</v>
      </c>
      <c r="V4" s="32" t="s">
        <v>160</v>
      </c>
      <c r="W4" s="32" t="s">
        <v>161</v>
      </c>
      <c r="X4" s="32" t="s">
        <v>162</v>
      </c>
      <c r="Y4" s="32" t="s">
        <v>163</v>
      </c>
      <c r="Z4" s="32" t="s">
        <v>164</v>
      </c>
      <c r="AA4" s="32" t="s">
        <v>165</v>
      </c>
      <c r="AB4" s="32" t="s">
        <v>166</v>
      </c>
      <c r="AC4" s="32" t="s">
        <v>167</v>
      </c>
      <c r="AD4" s="32" t="s">
        <v>168</v>
      </c>
      <c r="AE4" s="32" t="s">
        <v>145</v>
      </c>
      <c r="AF4" s="32" t="s">
        <v>169</v>
      </c>
      <c r="AG4" s="32" t="s">
        <v>170</v>
      </c>
      <c r="AH4" s="32" t="s">
        <v>171</v>
      </c>
      <c r="AI4" s="32" t="s">
        <v>172</v>
      </c>
      <c r="AJ4" s="32" t="s">
        <v>173</v>
      </c>
      <c r="AK4" s="32" t="s">
        <v>174</v>
      </c>
      <c r="AL4" s="32" t="s">
        <v>175</v>
      </c>
      <c r="AM4" s="32" t="s">
        <v>176</v>
      </c>
      <c r="AN4" s="32" t="s">
        <v>177</v>
      </c>
      <c r="AO4" s="32" t="s">
        <v>178</v>
      </c>
      <c r="AP4" s="32" t="s">
        <v>179</v>
      </c>
      <c r="AQ4" s="32" t="s">
        <v>180</v>
      </c>
      <c r="AR4" s="32" t="s">
        <v>181</v>
      </c>
      <c r="AS4" s="32" t="s">
        <v>182</v>
      </c>
      <c r="AT4" s="32" t="s">
        <v>183</v>
      </c>
      <c r="AU4" s="32" t="s">
        <v>184</v>
      </c>
      <c r="AV4" s="32" t="s">
        <v>185</v>
      </c>
      <c r="AW4" s="32" t="s">
        <v>186</v>
      </c>
      <c r="AX4" s="32" t="s">
        <v>187</v>
      </c>
      <c r="AY4" s="32" t="s">
        <v>188</v>
      </c>
      <c r="AZ4" s="32" t="s">
        <v>189</v>
      </c>
      <c r="BA4" s="32" t="s">
        <v>0</v>
      </c>
      <c r="BB4" s="32" t="s">
        <v>1</v>
      </c>
      <c r="BC4" s="32" t="s">
        <v>2</v>
      </c>
      <c r="BD4" s="32" t="s">
        <v>3</v>
      </c>
      <c r="BE4" s="32" t="s">
        <v>4</v>
      </c>
      <c r="BF4" s="32" t="s">
        <v>5</v>
      </c>
      <c r="BG4" s="32" t="s">
        <v>6</v>
      </c>
      <c r="BH4" s="32" t="s">
        <v>7</v>
      </c>
      <c r="BI4" s="32" t="s">
        <v>8</v>
      </c>
      <c r="BJ4" s="33" t="s">
        <v>9</v>
      </c>
    </row>
    <row r="5" spans="1:62" s="8" customFormat="1" ht="12">
      <c r="A5" s="27"/>
      <c r="B5" s="18"/>
      <c r="C5" s="19"/>
      <c r="D5" s="19"/>
      <c r="BJ5" s="28"/>
    </row>
    <row r="6" spans="1:62" ht="12">
      <c r="A6" s="23">
        <v>1</v>
      </c>
      <c r="B6" s="3" t="s">
        <v>321</v>
      </c>
      <c r="C6" s="2">
        <v>64.44165</v>
      </c>
      <c r="D6" s="2">
        <v>-144.86965</v>
      </c>
      <c r="E6" s="5">
        <v>0.07</v>
      </c>
      <c r="F6" s="5">
        <v>0.07</v>
      </c>
      <c r="G6" s="6">
        <v>0.017</v>
      </c>
      <c r="H6" s="4">
        <v>7.3</v>
      </c>
      <c r="I6" s="4">
        <v>2.4</v>
      </c>
      <c r="J6" s="4">
        <v>4.8</v>
      </c>
      <c r="K6" s="4">
        <v>1.3</v>
      </c>
      <c r="L6" s="4">
        <v>1.6</v>
      </c>
      <c r="M6" s="4">
        <v>1.1</v>
      </c>
      <c r="N6" s="5">
        <v>0.16</v>
      </c>
      <c r="O6" s="3">
        <v>52</v>
      </c>
      <c r="P6" s="3">
        <v>720</v>
      </c>
      <c r="Q6" s="4">
        <v>1.3</v>
      </c>
      <c r="R6" s="5">
        <v>0.2</v>
      </c>
      <c r="S6" s="4">
        <v>0.4</v>
      </c>
      <c r="T6" s="3">
        <v>18</v>
      </c>
      <c r="U6" s="3">
        <v>81</v>
      </c>
      <c r="V6" s="3">
        <v>20</v>
      </c>
      <c r="W6" s="3">
        <v>900</v>
      </c>
      <c r="X6" s="3">
        <v>24</v>
      </c>
      <c r="Y6" s="3">
        <v>36</v>
      </c>
      <c r="Z6" s="4">
        <v>4</v>
      </c>
      <c r="AA6" s="4">
        <v>0.5</v>
      </c>
      <c r="AB6" s="3">
        <v>160</v>
      </c>
      <c r="AC6" s="3">
        <v>130</v>
      </c>
      <c r="AD6" s="1" t="s">
        <v>66</v>
      </c>
      <c r="AE6" s="1" t="s">
        <v>66</v>
      </c>
      <c r="AF6" s="1" t="s">
        <v>66</v>
      </c>
      <c r="AG6" s="1" t="s">
        <v>66</v>
      </c>
      <c r="AH6" s="1" t="s">
        <v>66</v>
      </c>
      <c r="AI6" s="1" t="s">
        <v>66</v>
      </c>
      <c r="AJ6" s="1" t="s">
        <v>66</v>
      </c>
      <c r="AK6" s="1" t="s">
        <v>66</v>
      </c>
      <c r="AL6" s="1" t="s">
        <v>66</v>
      </c>
      <c r="AM6" s="1" t="s">
        <v>66</v>
      </c>
      <c r="AN6" s="1" t="s">
        <v>66</v>
      </c>
      <c r="AO6" s="1" t="s">
        <v>66</v>
      </c>
      <c r="AP6" s="1" t="s">
        <v>66</v>
      </c>
      <c r="AQ6" s="1" t="s">
        <v>66</v>
      </c>
      <c r="AR6" s="1" t="s">
        <v>66</v>
      </c>
      <c r="AS6" s="1" t="s">
        <v>66</v>
      </c>
      <c r="AT6" s="1" t="s">
        <v>66</v>
      </c>
      <c r="AU6" s="1" t="s">
        <v>66</v>
      </c>
      <c r="AV6" s="1" t="s">
        <v>66</v>
      </c>
      <c r="AW6" s="1" t="s">
        <v>66</v>
      </c>
      <c r="AX6" s="1" t="s">
        <v>66</v>
      </c>
      <c r="AY6" s="1" t="s">
        <v>66</v>
      </c>
      <c r="AZ6" s="1" t="s">
        <v>66</v>
      </c>
      <c r="BA6" s="1" t="s">
        <v>66</v>
      </c>
      <c r="BB6" s="1" t="s">
        <v>66</v>
      </c>
      <c r="BC6" s="1" t="s">
        <v>66</v>
      </c>
      <c r="BD6" s="1" t="s">
        <v>66</v>
      </c>
      <c r="BE6" s="1" t="s">
        <v>66</v>
      </c>
      <c r="BF6" s="1" t="s">
        <v>66</v>
      </c>
      <c r="BG6" s="1" t="s">
        <v>66</v>
      </c>
      <c r="BH6" s="1" t="s">
        <v>66</v>
      </c>
      <c r="BI6" s="1" t="s">
        <v>66</v>
      </c>
      <c r="BJ6" s="24" t="s">
        <v>66</v>
      </c>
    </row>
    <row r="7" spans="1:62" ht="12">
      <c r="A7" s="23">
        <v>1</v>
      </c>
      <c r="B7" s="3" t="s">
        <v>322</v>
      </c>
      <c r="C7" s="2">
        <v>64.44165</v>
      </c>
      <c r="D7" s="2">
        <v>-144.86965</v>
      </c>
      <c r="E7" s="5">
        <v>0.06</v>
      </c>
      <c r="F7" s="5">
        <v>0.07</v>
      </c>
      <c r="G7" s="6">
        <v>0.02</v>
      </c>
      <c r="H7" s="4">
        <v>7.6</v>
      </c>
      <c r="I7" s="4">
        <v>2.4</v>
      </c>
      <c r="J7" s="4">
        <v>5.1</v>
      </c>
      <c r="K7" s="4">
        <v>1.4</v>
      </c>
      <c r="L7" s="4">
        <v>1.6</v>
      </c>
      <c r="M7" s="4">
        <v>1.1</v>
      </c>
      <c r="N7" s="5">
        <v>0.18</v>
      </c>
      <c r="O7" s="3">
        <v>55</v>
      </c>
      <c r="P7" s="3">
        <v>770</v>
      </c>
      <c r="Q7" s="4">
        <v>1.5</v>
      </c>
      <c r="R7" s="5">
        <v>0.2</v>
      </c>
      <c r="S7" s="4">
        <v>0.4</v>
      </c>
      <c r="T7" s="3">
        <v>18</v>
      </c>
      <c r="U7" s="3">
        <v>85</v>
      </c>
      <c r="V7" s="3">
        <v>20</v>
      </c>
      <c r="W7" s="3">
        <v>920</v>
      </c>
      <c r="X7" s="3">
        <v>26</v>
      </c>
      <c r="Y7" s="3">
        <v>34</v>
      </c>
      <c r="Z7" s="4">
        <v>3.9</v>
      </c>
      <c r="AA7" s="4">
        <v>0.5</v>
      </c>
      <c r="AB7" s="3">
        <v>160</v>
      </c>
      <c r="AC7" s="3">
        <v>130</v>
      </c>
      <c r="AD7" s="1" t="s">
        <v>66</v>
      </c>
      <c r="AE7" s="1" t="s">
        <v>66</v>
      </c>
      <c r="AF7" s="1" t="s">
        <v>66</v>
      </c>
      <c r="AG7" s="1" t="s">
        <v>66</v>
      </c>
      <c r="AH7" s="1" t="s">
        <v>66</v>
      </c>
      <c r="AI7" s="1" t="s">
        <v>66</v>
      </c>
      <c r="AJ7" s="1" t="s">
        <v>66</v>
      </c>
      <c r="AK7" s="1" t="s">
        <v>66</v>
      </c>
      <c r="AL7" s="1" t="s">
        <v>66</v>
      </c>
      <c r="AM7" s="1" t="s">
        <v>66</v>
      </c>
      <c r="AN7" s="1" t="s">
        <v>66</v>
      </c>
      <c r="AO7" s="1" t="s">
        <v>66</v>
      </c>
      <c r="AP7" s="1" t="s">
        <v>66</v>
      </c>
      <c r="AQ7" s="1" t="s">
        <v>66</v>
      </c>
      <c r="AR7" s="1" t="s">
        <v>66</v>
      </c>
      <c r="AS7" s="1" t="s">
        <v>66</v>
      </c>
      <c r="AT7" s="1" t="s">
        <v>66</v>
      </c>
      <c r="AU7" s="1" t="s">
        <v>66</v>
      </c>
      <c r="AV7" s="1" t="s">
        <v>66</v>
      </c>
      <c r="AW7" s="1" t="s">
        <v>66</v>
      </c>
      <c r="AX7" s="1" t="s">
        <v>66</v>
      </c>
      <c r="AY7" s="1" t="s">
        <v>66</v>
      </c>
      <c r="AZ7" s="1" t="s">
        <v>66</v>
      </c>
      <c r="BA7" s="1" t="s">
        <v>66</v>
      </c>
      <c r="BB7" s="1" t="s">
        <v>66</v>
      </c>
      <c r="BC7" s="1" t="s">
        <v>66</v>
      </c>
      <c r="BD7" s="1" t="s">
        <v>66</v>
      </c>
      <c r="BE7" s="1" t="s">
        <v>66</v>
      </c>
      <c r="BF7" s="1" t="s">
        <v>66</v>
      </c>
      <c r="BG7" s="1" t="s">
        <v>66</v>
      </c>
      <c r="BH7" s="1" t="s">
        <v>66</v>
      </c>
      <c r="BI7" s="1" t="s">
        <v>66</v>
      </c>
      <c r="BJ7" s="24" t="s">
        <v>66</v>
      </c>
    </row>
    <row r="8" spans="1:62" ht="12">
      <c r="A8" s="23">
        <v>2</v>
      </c>
      <c r="B8" s="3" t="s">
        <v>323</v>
      </c>
      <c r="C8" s="2">
        <v>64.4442</v>
      </c>
      <c r="D8" s="2">
        <v>-144.87492</v>
      </c>
      <c r="E8" s="5">
        <v>0.07</v>
      </c>
      <c r="F8" s="5">
        <v>0.07</v>
      </c>
      <c r="G8" s="6">
        <v>0.015</v>
      </c>
      <c r="H8" s="4">
        <v>7.5</v>
      </c>
      <c r="I8" s="4">
        <v>2.7</v>
      </c>
      <c r="J8" s="4">
        <v>4.3</v>
      </c>
      <c r="K8" s="4">
        <v>1.2</v>
      </c>
      <c r="L8" s="4">
        <v>1.5</v>
      </c>
      <c r="M8" s="4">
        <v>1.2</v>
      </c>
      <c r="N8" s="5">
        <v>0.16</v>
      </c>
      <c r="O8" s="3">
        <v>58</v>
      </c>
      <c r="P8" s="3">
        <v>730</v>
      </c>
      <c r="Q8" s="4">
        <v>1.5</v>
      </c>
      <c r="R8" s="5">
        <v>0.2</v>
      </c>
      <c r="S8" s="4">
        <v>0.5</v>
      </c>
      <c r="T8" s="3">
        <v>17</v>
      </c>
      <c r="U8" s="3">
        <v>82</v>
      </c>
      <c r="V8" s="3">
        <v>48</v>
      </c>
      <c r="W8" s="3">
        <v>940</v>
      </c>
      <c r="X8" s="3">
        <v>26</v>
      </c>
      <c r="Y8" s="3">
        <v>18</v>
      </c>
      <c r="Z8" s="4">
        <v>2.2</v>
      </c>
      <c r="AA8" s="4">
        <v>0.4</v>
      </c>
      <c r="AB8" s="3">
        <v>140</v>
      </c>
      <c r="AC8" s="3">
        <v>100</v>
      </c>
      <c r="AD8" s="1" t="s">
        <v>66</v>
      </c>
      <c r="AE8" s="1" t="s">
        <v>66</v>
      </c>
      <c r="AF8" s="1" t="s">
        <v>66</v>
      </c>
      <c r="AG8" s="1" t="s">
        <v>66</v>
      </c>
      <c r="AH8" s="1" t="s">
        <v>66</v>
      </c>
      <c r="AI8" s="1" t="s">
        <v>66</v>
      </c>
      <c r="AJ8" s="1" t="s">
        <v>66</v>
      </c>
      <c r="AK8" s="1" t="s">
        <v>66</v>
      </c>
      <c r="AL8" s="1" t="s">
        <v>66</v>
      </c>
      <c r="AM8" s="1" t="s">
        <v>66</v>
      </c>
      <c r="AN8" s="1" t="s">
        <v>66</v>
      </c>
      <c r="AO8" s="1" t="s">
        <v>66</v>
      </c>
      <c r="AP8" s="1" t="s">
        <v>66</v>
      </c>
      <c r="AQ8" s="1" t="s">
        <v>66</v>
      </c>
      <c r="AR8" s="1" t="s">
        <v>66</v>
      </c>
      <c r="AS8" s="1" t="s">
        <v>66</v>
      </c>
      <c r="AT8" s="1" t="s">
        <v>66</v>
      </c>
      <c r="AU8" s="1" t="s">
        <v>66</v>
      </c>
      <c r="AV8" s="1" t="s">
        <v>66</v>
      </c>
      <c r="AW8" s="1" t="s">
        <v>66</v>
      </c>
      <c r="AX8" s="1" t="s">
        <v>66</v>
      </c>
      <c r="AY8" s="1" t="s">
        <v>66</v>
      </c>
      <c r="AZ8" s="1" t="s">
        <v>66</v>
      </c>
      <c r="BA8" s="1" t="s">
        <v>66</v>
      </c>
      <c r="BB8" s="1" t="s">
        <v>66</v>
      </c>
      <c r="BC8" s="1" t="s">
        <v>66</v>
      </c>
      <c r="BD8" s="1" t="s">
        <v>66</v>
      </c>
      <c r="BE8" s="1" t="s">
        <v>66</v>
      </c>
      <c r="BF8" s="1" t="s">
        <v>66</v>
      </c>
      <c r="BG8" s="1" t="s">
        <v>66</v>
      </c>
      <c r="BH8" s="1" t="s">
        <v>66</v>
      </c>
      <c r="BI8" s="1" t="s">
        <v>66</v>
      </c>
      <c r="BJ8" s="24" t="s">
        <v>66</v>
      </c>
    </row>
    <row r="9" spans="1:62" ht="12">
      <c r="A9" s="23">
        <v>3</v>
      </c>
      <c r="B9" s="3" t="s">
        <v>324</v>
      </c>
      <c r="C9" s="2">
        <v>64.44665</v>
      </c>
      <c r="D9" s="2">
        <v>-144.8781</v>
      </c>
      <c r="E9" s="5">
        <v>0.03</v>
      </c>
      <c r="F9" s="5">
        <v>0.04</v>
      </c>
      <c r="G9" s="6">
        <v>0.013</v>
      </c>
      <c r="H9" s="4">
        <v>7.7</v>
      </c>
      <c r="I9" s="4">
        <v>2.4</v>
      </c>
      <c r="J9" s="4">
        <v>4.4</v>
      </c>
      <c r="K9" s="4">
        <v>1.3</v>
      </c>
      <c r="L9" s="4">
        <v>1.6</v>
      </c>
      <c r="M9" s="4">
        <v>1.3</v>
      </c>
      <c r="N9" s="5">
        <v>0.15</v>
      </c>
      <c r="O9" s="3">
        <v>69</v>
      </c>
      <c r="P9" s="3">
        <v>690</v>
      </c>
      <c r="Q9" s="4">
        <v>1.6</v>
      </c>
      <c r="R9" s="5">
        <v>0.2</v>
      </c>
      <c r="S9" s="4">
        <v>0.4</v>
      </c>
      <c r="T9" s="3">
        <v>16</v>
      </c>
      <c r="U9" s="3">
        <v>100</v>
      </c>
      <c r="V9" s="3">
        <v>20</v>
      </c>
      <c r="W9" s="3">
        <v>1000</v>
      </c>
      <c r="X9" s="3">
        <v>30</v>
      </c>
      <c r="Y9" s="3">
        <v>16</v>
      </c>
      <c r="Z9" s="4">
        <v>1.5</v>
      </c>
      <c r="AA9" s="4">
        <v>0.4</v>
      </c>
      <c r="AB9" s="3">
        <v>120</v>
      </c>
      <c r="AC9" s="3">
        <v>89</v>
      </c>
      <c r="AD9" s="1" t="s">
        <v>66</v>
      </c>
      <c r="AE9" s="1" t="s">
        <v>66</v>
      </c>
      <c r="AF9" s="1" t="s">
        <v>66</v>
      </c>
      <c r="AG9" s="1" t="s">
        <v>66</v>
      </c>
      <c r="AH9" s="1" t="s">
        <v>66</v>
      </c>
      <c r="AI9" s="1" t="s">
        <v>66</v>
      </c>
      <c r="AJ9" s="1" t="s">
        <v>66</v>
      </c>
      <c r="AK9" s="1" t="s">
        <v>66</v>
      </c>
      <c r="AL9" s="1" t="s">
        <v>66</v>
      </c>
      <c r="AM9" s="1" t="s">
        <v>66</v>
      </c>
      <c r="AN9" s="1" t="s">
        <v>66</v>
      </c>
      <c r="AO9" s="1" t="s">
        <v>66</v>
      </c>
      <c r="AP9" s="1" t="s">
        <v>66</v>
      </c>
      <c r="AQ9" s="1" t="s">
        <v>66</v>
      </c>
      <c r="AR9" s="1" t="s">
        <v>66</v>
      </c>
      <c r="AS9" s="1" t="s">
        <v>66</v>
      </c>
      <c r="AT9" s="1" t="s">
        <v>66</v>
      </c>
      <c r="AU9" s="1" t="s">
        <v>66</v>
      </c>
      <c r="AV9" s="1" t="s">
        <v>66</v>
      </c>
      <c r="AW9" s="1" t="s">
        <v>66</v>
      </c>
      <c r="AX9" s="1" t="s">
        <v>66</v>
      </c>
      <c r="AY9" s="1" t="s">
        <v>66</v>
      </c>
      <c r="AZ9" s="1" t="s">
        <v>66</v>
      </c>
      <c r="BA9" s="1" t="s">
        <v>66</v>
      </c>
      <c r="BB9" s="1" t="s">
        <v>66</v>
      </c>
      <c r="BC9" s="1" t="s">
        <v>66</v>
      </c>
      <c r="BD9" s="1" t="s">
        <v>66</v>
      </c>
      <c r="BE9" s="1" t="s">
        <v>66</v>
      </c>
      <c r="BF9" s="1" t="s">
        <v>66</v>
      </c>
      <c r="BG9" s="1" t="s">
        <v>66</v>
      </c>
      <c r="BH9" s="1" t="s">
        <v>66</v>
      </c>
      <c r="BI9" s="1" t="s">
        <v>66</v>
      </c>
      <c r="BJ9" s="24" t="s">
        <v>66</v>
      </c>
    </row>
    <row r="10" spans="1:62" ht="12">
      <c r="A10" s="23">
        <v>4</v>
      </c>
      <c r="B10" s="3" t="s">
        <v>325</v>
      </c>
      <c r="C10" s="2">
        <v>64.44878</v>
      </c>
      <c r="D10" s="2">
        <v>-144.88662</v>
      </c>
      <c r="E10" s="5">
        <v>0.04</v>
      </c>
      <c r="F10" s="5">
        <v>0.03</v>
      </c>
      <c r="G10" s="6">
        <v>0.15</v>
      </c>
      <c r="H10" s="4">
        <v>7.6</v>
      </c>
      <c r="I10" s="4">
        <v>2.7</v>
      </c>
      <c r="J10" s="4">
        <v>4.7</v>
      </c>
      <c r="K10" s="4">
        <v>1.2</v>
      </c>
      <c r="L10" s="4">
        <v>1.7</v>
      </c>
      <c r="M10" s="4">
        <v>1.3</v>
      </c>
      <c r="N10" s="5">
        <v>0.12</v>
      </c>
      <c r="O10" s="3">
        <v>59</v>
      </c>
      <c r="P10" s="3">
        <v>640</v>
      </c>
      <c r="Q10" s="4">
        <v>1.4</v>
      </c>
      <c r="R10" s="5">
        <v>0.2</v>
      </c>
      <c r="S10" s="4">
        <v>0.3</v>
      </c>
      <c r="T10" s="3">
        <v>18</v>
      </c>
      <c r="U10" s="3">
        <v>100</v>
      </c>
      <c r="V10" s="3">
        <v>20</v>
      </c>
      <c r="W10" s="3">
        <v>1000</v>
      </c>
      <c r="X10" s="3">
        <v>30</v>
      </c>
      <c r="Y10" s="3">
        <v>14</v>
      </c>
      <c r="Z10" s="4">
        <v>1.2</v>
      </c>
      <c r="AA10" s="4">
        <v>0.3</v>
      </c>
      <c r="AB10" s="3">
        <v>140</v>
      </c>
      <c r="AC10" s="3">
        <v>88</v>
      </c>
      <c r="AD10" s="1" t="s">
        <v>66</v>
      </c>
      <c r="AE10" s="1" t="s">
        <v>66</v>
      </c>
      <c r="AF10" s="1" t="s">
        <v>66</v>
      </c>
      <c r="AG10" s="1" t="s">
        <v>66</v>
      </c>
      <c r="AH10" s="1" t="s">
        <v>66</v>
      </c>
      <c r="AI10" s="1" t="s">
        <v>66</v>
      </c>
      <c r="AJ10" s="1" t="s">
        <v>66</v>
      </c>
      <c r="AK10" s="1" t="s">
        <v>66</v>
      </c>
      <c r="AL10" s="1" t="s">
        <v>66</v>
      </c>
      <c r="AM10" s="1" t="s">
        <v>66</v>
      </c>
      <c r="AN10" s="1" t="s">
        <v>66</v>
      </c>
      <c r="AO10" s="1" t="s">
        <v>66</v>
      </c>
      <c r="AP10" s="1" t="s">
        <v>66</v>
      </c>
      <c r="AQ10" s="1" t="s">
        <v>66</v>
      </c>
      <c r="AR10" s="1" t="s">
        <v>66</v>
      </c>
      <c r="AS10" s="1" t="s">
        <v>66</v>
      </c>
      <c r="AT10" s="1" t="s">
        <v>66</v>
      </c>
      <c r="AU10" s="1" t="s">
        <v>66</v>
      </c>
      <c r="AV10" s="1" t="s">
        <v>66</v>
      </c>
      <c r="AW10" s="1" t="s">
        <v>66</v>
      </c>
      <c r="AX10" s="1" t="s">
        <v>66</v>
      </c>
      <c r="AY10" s="1" t="s">
        <v>66</v>
      </c>
      <c r="AZ10" s="1" t="s">
        <v>66</v>
      </c>
      <c r="BA10" s="1" t="s">
        <v>66</v>
      </c>
      <c r="BB10" s="1" t="s">
        <v>66</v>
      </c>
      <c r="BC10" s="1" t="s">
        <v>66</v>
      </c>
      <c r="BD10" s="1" t="s">
        <v>66</v>
      </c>
      <c r="BE10" s="1" t="s">
        <v>66</v>
      </c>
      <c r="BF10" s="1" t="s">
        <v>66</v>
      </c>
      <c r="BG10" s="1" t="s">
        <v>66</v>
      </c>
      <c r="BH10" s="1" t="s">
        <v>66</v>
      </c>
      <c r="BI10" s="1" t="s">
        <v>66</v>
      </c>
      <c r="BJ10" s="24" t="s">
        <v>66</v>
      </c>
    </row>
    <row r="11" spans="1:62" ht="12">
      <c r="A11" s="23">
        <v>5</v>
      </c>
      <c r="B11" s="3" t="s">
        <v>326</v>
      </c>
      <c r="C11" s="2">
        <v>64.45127</v>
      </c>
      <c r="D11" s="2">
        <v>-144.89568</v>
      </c>
      <c r="E11" s="5">
        <v>0.06</v>
      </c>
      <c r="F11" s="5">
        <v>0.04</v>
      </c>
      <c r="G11" s="6">
        <v>0.166</v>
      </c>
      <c r="H11" s="4">
        <v>7.3</v>
      </c>
      <c r="I11" s="4">
        <v>2.3</v>
      </c>
      <c r="J11" s="4">
        <v>4.1</v>
      </c>
      <c r="K11" s="4">
        <v>1.4</v>
      </c>
      <c r="L11" s="4">
        <v>1.4</v>
      </c>
      <c r="M11" s="4">
        <v>1.2</v>
      </c>
      <c r="N11" s="5">
        <v>0.12</v>
      </c>
      <c r="O11" s="3">
        <v>200</v>
      </c>
      <c r="P11" s="3">
        <v>670</v>
      </c>
      <c r="Q11" s="4">
        <v>1.7</v>
      </c>
      <c r="R11" s="5">
        <v>0.2</v>
      </c>
      <c r="S11" s="4">
        <v>0.4</v>
      </c>
      <c r="T11" s="3">
        <v>16</v>
      </c>
      <c r="U11" s="3">
        <v>98</v>
      </c>
      <c r="V11" s="3">
        <v>30</v>
      </c>
      <c r="W11" s="3">
        <v>930</v>
      </c>
      <c r="X11" s="3">
        <v>34</v>
      </c>
      <c r="Y11" s="3">
        <v>16</v>
      </c>
      <c r="Z11" s="4">
        <v>1.5</v>
      </c>
      <c r="AA11" s="4">
        <v>0.4</v>
      </c>
      <c r="AB11" s="3">
        <v>120</v>
      </c>
      <c r="AC11" s="3">
        <v>90</v>
      </c>
      <c r="AD11" s="1" t="s">
        <v>66</v>
      </c>
      <c r="AE11" s="1" t="s">
        <v>66</v>
      </c>
      <c r="AF11" s="1" t="s">
        <v>66</v>
      </c>
      <c r="AG11" s="1" t="s">
        <v>66</v>
      </c>
      <c r="AH11" s="1" t="s">
        <v>66</v>
      </c>
      <c r="AI11" s="1" t="s">
        <v>66</v>
      </c>
      <c r="AJ11" s="1" t="s">
        <v>66</v>
      </c>
      <c r="AK11" s="1" t="s">
        <v>66</v>
      </c>
      <c r="AL11" s="1" t="s">
        <v>66</v>
      </c>
      <c r="AM11" s="1" t="s">
        <v>66</v>
      </c>
      <c r="AN11" s="1" t="s">
        <v>66</v>
      </c>
      <c r="AO11" s="1" t="s">
        <v>66</v>
      </c>
      <c r="AP11" s="1" t="s">
        <v>66</v>
      </c>
      <c r="AQ11" s="1" t="s">
        <v>66</v>
      </c>
      <c r="AR11" s="1" t="s">
        <v>66</v>
      </c>
      <c r="AS11" s="1" t="s">
        <v>66</v>
      </c>
      <c r="AT11" s="1" t="s">
        <v>66</v>
      </c>
      <c r="AU11" s="1" t="s">
        <v>66</v>
      </c>
      <c r="AV11" s="1" t="s">
        <v>66</v>
      </c>
      <c r="AW11" s="1" t="s">
        <v>66</v>
      </c>
      <c r="AX11" s="1" t="s">
        <v>66</v>
      </c>
      <c r="AY11" s="1" t="s">
        <v>66</v>
      </c>
      <c r="AZ11" s="1" t="s">
        <v>66</v>
      </c>
      <c r="BA11" s="1" t="s">
        <v>66</v>
      </c>
      <c r="BB11" s="1" t="s">
        <v>66</v>
      </c>
      <c r="BC11" s="1" t="s">
        <v>66</v>
      </c>
      <c r="BD11" s="1" t="s">
        <v>66</v>
      </c>
      <c r="BE11" s="1" t="s">
        <v>66</v>
      </c>
      <c r="BF11" s="1" t="s">
        <v>66</v>
      </c>
      <c r="BG11" s="1" t="s">
        <v>66</v>
      </c>
      <c r="BH11" s="1" t="s">
        <v>66</v>
      </c>
      <c r="BI11" s="1" t="s">
        <v>66</v>
      </c>
      <c r="BJ11" s="24" t="s">
        <v>66</v>
      </c>
    </row>
    <row r="12" spans="1:62" ht="12">
      <c r="A12" s="23">
        <v>5</v>
      </c>
      <c r="B12" s="3" t="s">
        <v>327</v>
      </c>
      <c r="C12" s="2">
        <v>64.45127</v>
      </c>
      <c r="D12" s="2">
        <v>-144.89568</v>
      </c>
      <c r="E12" s="5">
        <v>0.06</v>
      </c>
      <c r="F12" s="5">
        <v>0.04</v>
      </c>
      <c r="G12" s="6">
        <v>0.055</v>
      </c>
      <c r="H12" s="4">
        <v>7.4</v>
      </c>
      <c r="I12" s="4">
        <v>2.3</v>
      </c>
      <c r="J12" s="4">
        <v>4</v>
      </c>
      <c r="K12" s="4">
        <v>1.4</v>
      </c>
      <c r="L12" s="4">
        <v>1.4</v>
      </c>
      <c r="M12" s="4">
        <v>1.1</v>
      </c>
      <c r="N12" s="5">
        <v>0.11</v>
      </c>
      <c r="O12" s="3">
        <v>190</v>
      </c>
      <c r="P12" s="3">
        <v>680</v>
      </c>
      <c r="Q12" s="4">
        <v>1.5</v>
      </c>
      <c r="R12" s="5">
        <v>0.2</v>
      </c>
      <c r="S12" s="4">
        <v>0.4</v>
      </c>
      <c r="T12" s="3">
        <v>16</v>
      </c>
      <c r="U12" s="3">
        <v>96</v>
      </c>
      <c r="V12" s="3">
        <v>54</v>
      </c>
      <c r="W12" s="3">
        <v>850</v>
      </c>
      <c r="X12" s="3">
        <v>33</v>
      </c>
      <c r="Y12" s="3">
        <v>19</v>
      </c>
      <c r="Z12" s="4">
        <v>1.6</v>
      </c>
      <c r="AA12" s="4">
        <v>0.4</v>
      </c>
      <c r="AB12" s="3">
        <v>110</v>
      </c>
      <c r="AC12" s="3">
        <v>110</v>
      </c>
      <c r="AD12" s="1" t="s">
        <v>66</v>
      </c>
      <c r="AE12" s="1" t="s">
        <v>66</v>
      </c>
      <c r="AF12" s="1" t="s">
        <v>66</v>
      </c>
      <c r="AG12" s="1" t="s">
        <v>66</v>
      </c>
      <c r="AH12" s="1" t="s">
        <v>66</v>
      </c>
      <c r="AI12" s="1" t="s">
        <v>66</v>
      </c>
      <c r="AJ12" s="1" t="s">
        <v>66</v>
      </c>
      <c r="AK12" s="1" t="s">
        <v>66</v>
      </c>
      <c r="AL12" s="1" t="s">
        <v>66</v>
      </c>
      <c r="AM12" s="1" t="s">
        <v>66</v>
      </c>
      <c r="AN12" s="1" t="s">
        <v>66</v>
      </c>
      <c r="AO12" s="1" t="s">
        <v>66</v>
      </c>
      <c r="AP12" s="1" t="s">
        <v>66</v>
      </c>
      <c r="AQ12" s="1" t="s">
        <v>66</v>
      </c>
      <c r="AR12" s="1" t="s">
        <v>66</v>
      </c>
      <c r="AS12" s="1" t="s">
        <v>66</v>
      </c>
      <c r="AT12" s="1" t="s">
        <v>66</v>
      </c>
      <c r="AU12" s="1" t="s">
        <v>66</v>
      </c>
      <c r="AV12" s="1" t="s">
        <v>66</v>
      </c>
      <c r="AW12" s="1" t="s">
        <v>66</v>
      </c>
      <c r="AX12" s="1" t="s">
        <v>66</v>
      </c>
      <c r="AY12" s="1" t="s">
        <v>66</v>
      </c>
      <c r="AZ12" s="1" t="s">
        <v>66</v>
      </c>
      <c r="BA12" s="1" t="s">
        <v>66</v>
      </c>
      <c r="BB12" s="1" t="s">
        <v>66</v>
      </c>
      <c r="BC12" s="1" t="s">
        <v>66</v>
      </c>
      <c r="BD12" s="1" t="s">
        <v>66</v>
      </c>
      <c r="BE12" s="1" t="s">
        <v>66</v>
      </c>
      <c r="BF12" s="1" t="s">
        <v>66</v>
      </c>
      <c r="BG12" s="1" t="s">
        <v>66</v>
      </c>
      <c r="BH12" s="1" t="s">
        <v>66</v>
      </c>
      <c r="BI12" s="1" t="s">
        <v>66</v>
      </c>
      <c r="BJ12" s="24" t="s">
        <v>66</v>
      </c>
    </row>
    <row r="13" spans="1:62" ht="12">
      <c r="A13" s="23">
        <v>6</v>
      </c>
      <c r="B13" s="3" t="s">
        <v>328</v>
      </c>
      <c r="C13" s="2">
        <v>64.45902</v>
      </c>
      <c r="D13" s="2">
        <v>-144.92237</v>
      </c>
      <c r="E13" s="5">
        <v>0.06</v>
      </c>
      <c r="F13" s="5">
        <v>0.04</v>
      </c>
      <c r="G13" s="6">
        <v>1.122</v>
      </c>
      <c r="H13" s="4">
        <v>7.7</v>
      </c>
      <c r="I13" s="4">
        <v>2.1</v>
      </c>
      <c r="J13" s="4">
        <v>4.2</v>
      </c>
      <c r="K13" s="4">
        <v>1.5</v>
      </c>
      <c r="L13" s="4">
        <v>1.3</v>
      </c>
      <c r="M13" s="4">
        <v>1.1</v>
      </c>
      <c r="N13" s="5">
        <v>0.31</v>
      </c>
      <c r="O13" s="3">
        <v>280</v>
      </c>
      <c r="P13" s="3">
        <v>680</v>
      </c>
      <c r="Q13" s="4">
        <v>1.8</v>
      </c>
      <c r="R13" s="5">
        <v>0.4</v>
      </c>
      <c r="S13" s="4">
        <v>0.4</v>
      </c>
      <c r="T13" s="3">
        <v>19</v>
      </c>
      <c r="U13" s="3">
        <v>93</v>
      </c>
      <c r="V13" s="3">
        <v>30</v>
      </c>
      <c r="W13" s="3">
        <v>1100</v>
      </c>
      <c r="X13" s="3">
        <v>33</v>
      </c>
      <c r="Y13" s="3">
        <v>17</v>
      </c>
      <c r="Z13" s="4">
        <v>1.8</v>
      </c>
      <c r="AA13" s="4">
        <v>0.5</v>
      </c>
      <c r="AB13" s="3">
        <v>120</v>
      </c>
      <c r="AC13" s="3">
        <v>97</v>
      </c>
      <c r="AD13" s="1" t="s">
        <v>66</v>
      </c>
      <c r="AE13" s="1" t="s">
        <v>66</v>
      </c>
      <c r="AF13" s="1" t="s">
        <v>66</v>
      </c>
      <c r="AG13" s="1" t="s">
        <v>66</v>
      </c>
      <c r="AH13" s="1" t="s">
        <v>66</v>
      </c>
      <c r="AI13" s="1" t="s">
        <v>66</v>
      </c>
      <c r="AJ13" s="1" t="s">
        <v>66</v>
      </c>
      <c r="AK13" s="1" t="s">
        <v>66</v>
      </c>
      <c r="AL13" s="1" t="s">
        <v>66</v>
      </c>
      <c r="AM13" s="1" t="s">
        <v>66</v>
      </c>
      <c r="AN13" s="1" t="s">
        <v>66</v>
      </c>
      <c r="AO13" s="1" t="s">
        <v>66</v>
      </c>
      <c r="AP13" s="1" t="s">
        <v>66</v>
      </c>
      <c r="AQ13" s="1" t="s">
        <v>66</v>
      </c>
      <c r="AR13" s="1" t="s">
        <v>66</v>
      </c>
      <c r="AS13" s="1" t="s">
        <v>66</v>
      </c>
      <c r="AT13" s="1" t="s">
        <v>66</v>
      </c>
      <c r="AU13" s="1" t="s">
        <v>66</v>
      </c>
      <c r="AV13" s="1" t="s">
        <v>66</v>
      </c>
      <c r="AW13" s="1" t="s">
        <v>66</v>
      </c>
      <c r="AX13" s="1" t="s">
        <v>66</v>
      </c>
      <c r="AY13" s="1" t="s">
        <v>66</v>
      </c>
      <c r="AZ13" s="1" t="s">
        <v>66</v>
      </c>
      <c r="BA13" s="1" t="s">
        <v>66</v>
      </c>
      <c r="BB13" s="1" t="s">
        <v>66</v>
      </c>
      <c r="BC13" s="1" t="s">
        <v>66</v>
      </c>
      <c r="BD13" s="1" t="s">
        <v>66</v>
      </c>
      <c r="BE13" s="1" t="s">
        <v>66</v>
      </c>
      <c r="BF13" s="1" t="s">
        <v>66</v>
      </c>
      <c r="BG13" s="1" t="s">
        <v>66</v>
      </c>
      <c r="BH13" s="1" t="s">
        <v>66</v>
      </c>
      <c r="BI13" s="1" t="s">
        <v>66</v>
      </c>
      <c r="BJ13" s="24" t="s">
        <v>66</v>
      </c>
    </row>
    <row r="14" spans="1:62" ht="12">
      <c r="A14" s="23">
        <v>7</v>
      </c>
      <c r="B14" s="3" t="s">
        <v>329</v>
      </c>
      <c r="C14" s="2">
        <v>64.43302</v>
      </c>
      <c r="D14" s="2">
        <v>-144.63878</v>
      </c>
      <c r="E14" s="5">
        <v>0.04</v>
      </c>
      <c r="F14" s="5">
        <v>0.03</v>
      </c>
      <c r="G14" s="6">
        <v>0.028</v>
      </c>
      <c r="H14" s="4">
        <v>8.6</v>
      </c>
      <c r="I14" s="4">
        <v>2.1</v>
      </c>
      <c r="J14" s="4">
        <v>4.3</v>
      </c>
      <c r="K14" s="4">
        <v>2.2</v>
      </c>
      <c r="L14" s="4">
        <v>1.3</v>
      </c>
      <c r="M14" s="4">
        <v>1.6</v>
      </c>
      <c r="N14" s="5">
        <v>0.31</v>
      </c>
      <c r="O14" s="3">
        <v>220</v>
      </c>
      <c r="P14" s="3">
        <v>940</v>
      </c>
      <c r="Q14" s="4">
        <v>2.8</v>
      </c>
      <c r="R14" s="5">
        <v>1.5</v>
      </c>
      <c r="S14" s="4">
        <v>1.1</v>
      </c>
      <c r="T14" s="3">
        <v>16</v>
      </c>
      <c r="U14" s="3">
        <v>64</v>
      </c>
      <c r="V14" s="3">
        <v>53</v>
      </c>
      <c r="W14" s="3">
        <v>1100</v>
      </c>
      <c r="X14" s="3">
        <v>24</v>
      </c>
      <c r="Y14" s="3">
        <v>44</v>
      </c>
      <c r="Z14" s="4">
        <v>4.5</v>
      </c>
      <c r="AA14" s="4">
        <v>0.9</v>
      </c>
      <c r="AB14" s="3">
        <v>95</v>
      </c>
      <c r="AC14" s="3">
        <v>100</v>
      </c>
      <c r="AD14" s="1" t="s">
        <v>66</v>
      </c>
      <c r="AE14" s="1" t="s">
        <v>66</v>
      </c>
      <c r="AF14" s="1" t="s">
        <v>66</v>
      </c>
      <c r="AG14" s="1" t="s">
        <v>66</v>
      </c>
      <c r="AH14" s="1" t="s">
        <v>66</v>
      </c>
      <c r="AI14" s="1" t="s">
        <v>66</v>
      </c>
      <c r="AJ14" s="1" t="s">
        <v>66</v>
      </c>
      <c r="AK14" s="1" t="s">
        <v>66</v>
      </c>
      <c r="AL14" s="1" t="s">
        <v>66</v>
      </c>
      <c r="AM14" s="1" t="s">
        <v>66</v>
      </c>
      <c r="AN14" s="1" t="s">
        <v>66</v>
      </c>
      <c r="AO14" s="1" t="s">
        <v>66</v>
      </c>
      <c r="AP14" s="1" t="s">
        <v>66</v>
      </c>
      <c r="AQ14" s="1" t="s">
        <v>66</v>
      </c>
      <c r="AR14" s="1" t="s">
        <v>66</v>
      </c>
      <c r="AS14" s="1" t="s">
        <v>66</v>
      </c>
      <c r="AT14" s="1" t="s">
        <v>66</v>
      </c>
      <c r="AU14" s="1" t="s">
        <v>66</v>
      </c>
      <c r="AV14" s="1" t="s">
        <v>66</v>
      </c>
      <c r="AW14" s="1" t="s">
        <v>66</v>
      </c>
      <c r="AX14" s="1" t="s">
        <v>66</v>
      </c>
      <c r="AY14" s="1" t="s">
        <v>66</v>
      </c>
      <c r="AZ14" s="1" t="s">
        <v>66</v>
      </c>
      <c r="BA14" s="1" t="s">
        <v>66</v>
      </c>
      <c r="BB14" s="1" t="s">
        <v>66</v>
      </c>
      <c r="BC14" s="1" t="s">
        <v>66</v>
      </c>
      <c r="BD14" s="1" t="s">
        <v>66</v>
      </c>
      <c r="BE14" s="1" t="s">
        <v>66</v>
      </c>
      <c r="BF14" s="1" t="s">
        <v>66</v>
      </c>
      <c r="BG14" s="1" t="s">
        <v>66</v>
      </c>
      <c r="BH14" s="1" t="s">
        <v>66</v>
      </c>
      <c r="BI14" s="1" t="s">
        <v>66</v>
      </c>
      <c r="BJ14" s="24" t="s">
        <v>66</v>
      </c>
    </row>
    <row r="15" spans="1:62" ht="12">
      <c r="A15" s="23">
        <v>8</v>
      </c>
      <c r="B15" s="3" t="s">
        <v>330</v>
      </c>
      <c r="C15" s="2">
        <v>64.45242</v>
      </c>
      <c r="D15" s="2">
        <v>-144.65837</v>
      </c>
      <c r="E15" s="5">
        <v>0.07</v>
      </c>
      <c r="F15" s="5">
        <v>0.07</v>
      </c>
      <c r="G15" s="6">
        <v>0.015</v>
      </c>
      <c r="H15" s="4">
        <v>8.3</v>
      </c>
      <c r="I15" s="4">
        <v>2.1</v>
      </c>
      <c r="J15" s="4">
        <v>4.4</v>
      </c>
      <c r="K15" s="4">
        <v>1.7</v>
      </c>
      <c r="L15" s="4">
        <v>1.2</v>
      </c>
      <c r="M15" s="4">
        <v>1.3</v>
      </c>
      <c r="N15" s="5">
        <v>0.2</v>
      </c>
      <c r="O15" s="3">
        <v>63</v>
      </c>
      <c r="P15" s="3">
        <v>710</v>
      </c>
      <c r="Q15" s="4">
        <v>2.2</v>
      </c>
      <c r="R15" s="5">
        <v>0.4</v>
      </c>
      <c r="S15" s="4">
        <v>0.6</v>
      </c>
      <c r="T15" s="3">
        <v>16</v>
      </c>
      <c r="U15" s="3">
        <v>62</v>
      </c>
      <c r="V15" s="3">
        <v>30</v>
      </c>
      <c r="W15" s="3">
        <v>1000</v>
      </c>
      <c r="X15" s="3">
        <v>24</v>
      </c>
      <c r="Y15" s="3">
        <v>23</v>
      </c>
      <c r="Z15" s="4">
        <v>1.9</v>
      </c>
      <c r="AA15" s="4">
        <v>0.6</v>
      </c>
      <c r="AB15" s="3">
        <v>100</v>
      </c>
      <c r="AC15" s="3">
        <v>110</v>
      </c>
      <c r="AD15" s="1" t="s">
        <v>66</v>
      </c>
      <c r="AE15" s="1" t="s">
        <v>66</v>
      </c>
      <c r="AF15" s="1" t="s">
        <v>66</v>
      </c>
      <c r="AG15" s="1" t="s">
        <v>66</v>
      </c>
      <c r="AH15" s="1" t="s">
        <v>66</v>
      </c>
      <c r="AI15" s="1" t="s">
        <v>66</v>
      </c>
      <c r="AJ15" s="1" t="s">
        <v>66</v>
      </c>
      <c r="AK15" s="1" t="s">
        <v>66</v>
      </c>
      <c r="AL15" s="1" t="s">
        <v>66</v>
      </c>
      <c r="AM15" s="1" t="s">
        <v>66</v>
      </c>
      <c r="AN15" s="1" t="s">
        <v>66</v>
      </c>
      <c r="AO15" s="1" t="s">
        <v>66</v>
      </c>
      <c r="AP15" s="1" t="s">
        <v>66</v>
      </c>
      <c r="AQ15" s="1" t="s">
        <v>66</v>
      </c>
      <c r="AR15" s="1" t="s">
        <v>66</v>
      </c>
      <c r="AS15" s="1" t="s">
        <v>66</v>
      </c>
      <c r="AT15" s="1" t="s">
        <v>66</v>
      </c>
      <c r="AU15" s="1" t="s">
        <v>66</v>
      </c>
      <c r="AV15" s="1" t="s">
        <v>66</v>
      </c>
      <c r="AW15" s="1" t="s">
        <v>66</v>
      </c>
      <c r="AX15" s="1" t="s">
        <v>66</v>
      </c>
      <c r="AY15" s="1" t="s">
        <v>66</v>
      </c>
      <c r="AZ15" s="1" t="s">
        <v>66</v>
      </c>
      <c r="BA15" s="1" t="s">
        <v>66</v>
      </c>
      <c r="BB15" s="1" t="s">
        <v>66</v>
      </c>
      <c r="BC15" s="1" t="s">
        <v>66</v>
      </c>
      <c r="BD15" s="1" t="s">
        <v>66</v>
      </c>
      <c r="BE15" s="1" t="s">
        <v>66</v>
      </c>
      <c r="BF15" s="1" t="s">
        <v>66</v>
      </c>
      <c r="BG15" s="1" t="s">
        <v>66</v>
      </c>
      <c r="BH15" s="1" t="s">
        <v>66</v>
      </c>
      <c r="BI15" s="1" t="s">
        <v>66</v>
      </c>
      <c r="BJ15" s="24" t="s">
        <v>66</v>
      </c>
    </row>
    <row r="16" spans="1:62" ht="12">
      <c r="A16" s="23">
        <v>9</v>
      </c>
      <c r="B16" s="3" t="s">
        <v>331</v>
      </c>
      <c r="C16" s="2">
        <v>64.44367</v>
      </c>
      <c r="D16" s="2">
        <v>-144.63865</v>
      </c>
      <c r="E16" s="5">
        <v>0.08</v>
      </c>
      <c r="F16" s="5">
        <v>0.09</v>
      </c>
      <c r="G16" s="6">
        <v>0.011</v>
      </c>
      <c r="H16" s="4">
        <v>7.9</v>
      </c>
      <c r="I16" s="4">
        <v>2</v>
      </c>
      <c r="J16" s="4">
        <v>4.7</v>
      </c>
      <c r="K16" s="4">
        <v>1.7</v>
      </c>
      <c r="L16" s="4">
        <v>1.2</v>
      </c>
      <c r="M16" s="4">
        <v>1.1</v>
      </c>
      <c r="N16" s="5">
        <v>0.17</v>
      </c>
      <c r="O16" s="3">
        <v>120</v>
      </c>
      <c r="P16" s="3">
        <v>750</v>
      </c>
      <c r="Q16" s="4">
        <v>2.2</v>
      </c>
      <c r="R16" s="5">
        <v>0.82</v>
      </c>
      <c r="S16" s="4">
        <v>1</v>
      </c>
      <c r="T16" s="3">
        <v>24</v>
      </c>
      <c r="U16" s="3">
        <v>89</v>
      </c>
      <c r="V16" s="3">
        <v>46</v>
      </c>
      <c r="W16" s="3">
        <v>1300</v>
      </c>
      <c r="X16" s="3">
        <v>37</v>
      </c>
      <c r="Y16" s="3">
        <v>25</v>
      </c>
      <c r="Z16" s="4">
        <v>2.8</v>
      </c>
      <c r="AA16" s="4">
        <v>0.6</v>
      </c>
      <c r="AB16" s="3">
        <v>110</v>
      </c>
      <c r="AC16" s="3">
        <v>140</v>
      </c>
      <c r="AD16" s="1" t="s">
        <v>66</v>
      </c>
      <c r="AE16" s="1" t="s">
        <v>66</v>
      </c>
      <c r="AF16" s="1" t="s">
        <v>66</v>
      </c>
      <c r="AG16" s="1" t="s">
        <v>66</v>
      </c>
      <c r="AH16" s="1" t="s">
        <v>66</v>
      </c>
      <c r="AI16" s="1" t="s">
        <v>66</v>
      </c>
      <c r="AJ16" s="1" t="s">
        <v>66</v>
      </c>
      <c r="AK16" s="1" t="s">
        <v>66</v>
      </c>
      <c r="AL16" s="1" t="s">
        <v>66</v>
      </c>
      <c r="AM16" s="1" t="s">
        <v>66</v>
      </c>
      <c r="AN16" s="1" t="s">
        <v>66</v>
      </c>
      <c r="AO16" s="1" t="s">
        <v>66</v>
      </c>
      <c r="AP16" s="1" t="s">
        <v>66</v>
      </c>
      <c r="AQ16" s="1" t="s">
        <v>66</v>
      </c>
      <c r="AR16" s="1" t="s">
        <v>66</v>
      </c>
      <c r="AS16" s="1" t="s">
        <v>66</v>
      </c>
      <c r="AT16" s="1" t="s">
        <v>66</v>
      </c>
      <c r="AU16" s="1" t="s">
        <v>66</v>
      </c>
      <c r="AV16" s="1" t="s">
        <v>66</v>
      </c>
      <c r="AW16" s="1" t="s">
        <v>66</v>
      </c>
      <c r="AX16" s="1" t="s">
        <v>66</v>
      </c>
      <c r="AY16" s="1" t="s">
        <v>66</v>
      </c>
      <c r="AZ16" s="1" t="s">
        <v>66</v>
      </c>
      <c r="BA16" s="1" t="s">
        <v>66</v>
      </c>
      <c r="BB16" s="1" t="s">
        <v>66</v>
      </c>
      <c r="BC16" s="1" t="s">
        <v>66</v>
      </c>
      <c r="BD16" s="1" t="s">
        <v>66</v>
      </c>
      <c r="BE16" s="1" t="s">
        <v>66</v>
      </c>
      <c r="BF16" s="1" t="s">
        <v>66</v>
      </c>
      <c r="BG16" s="1" t="s">
        <v>66</v>
      </c>
      <c r="BH16" s="1" t="s">
        <v>66</v>
      </c>
      <c r="BI16" s="1" t="s">
        <v>66</v>
      </c>
      <c r="BJ16" s="24" t="s">
        <v>66</v>
      </c>
    </row>
    <row r="17" spans="1:62" ht="12">
      <c r="A17" s="23">
        <v>9</v>
      </c>
      <c r="B17" s="3" t="s">
        <v>332</v>
      </c>
      <c r="C17" s="2">
        <v>64.44367</v>
      </c>
      <c r="D17" s="2">
        <v>-144.63865</v>
      </c>
      <c r="E17" s="5">
        <v>0.06</v>
      </c>
      <c r="F17" s="5">
        <v>0.12</v>
      </c>
      <c r="G17" s="6">
        <v>0.026</v>
      </c>
      <c r="H17" s="4">
        <v>8.6</v>
      </c>
      <c r="I17" s="4">
        <v>1.9</v>
      </c>
      <c r="J17" s="4">
        <v>5.1</v>
      </c>
      <c r="K17" s="4">
        <v>1.9</v>
      </c>
      <c r="L17" s="4">
        <v>1.4</v>
      </c>
      <c r="M17" s="4">
        <v>1.2</v>
      </c>
      <c r="N17" s="5">
        <v>0.16</v>
      </c>
      <c r="O17" s="3">
        <v>98</v>
      </c>
      <c r="P17" s="3">
        <v>780</v>
      </c>
      <c r="Q17" s="4">
        <v>2.3</v>
      </c>
      <c r="R17" s="5">
        <v>0.5</v>
      </c>
      <c r="S17" s="4">
        <v>0.8</v>
      </c>
      <c r="T17" s="3">
        <v>21</v>
      </c>
      <c r="U17" s="3">
        <v>89</v>
      </c>
      <c r="V17" s="3">
        <v>40</v>
      </c>
      <c r="W17" s="3">
        <v>1200</v>
      </c>
      <c r="X17" s="3">
        <v>33</v>
      </c>
      <c r="Y17" s="3">
        <v>22</v>
      </c>
      <c r="Z17" s="4">
        <v>2.3</v>
      </c>
      <c r="AA17" s="4">
        <v>0.7</v>
      </c>
      <c r="AB17" s="3">
        <v>120</v>
      </c>
      <c r="AC17" s="3">
        <v>140</v>
      </c>
      <c r="AD17" s="1" t="s">
        <v>66</v>
      </c>
      <c r="AE17" s="1" t="s">
        <v>66</v>
      </c>
      <c r="AF17" s="1" t="s">
        <v>66</v>
      </c>
      <c r="AG17" s="1" t="s">
        <v>66</v>
      </c>
      <c r="AH17" s="1" t="s">
        <v>66</v>
      </c>
      <c r="AI17" s="1" t="s">
        <v>66</v>
      </c>
      <c r="AJ17" s="1" t="s">
        <v>66</v>
      </c>
      <c r="AK17" s="1" t="s">
        <v>66</v>
      </c>
      <c r="AL17" s="1" t="s">
        <v>66</v>
      </c>
      <c r="AM17" s="1" t="s">
        <v>66</v>
      </c>
      <c r="AN17" s="1" t="s">
        <v>66</v>
      </c>
      <c r="AO17" s="1" t="s">
        <v>66</v>
      </c>
      <c r="AP17" s="1" t="s">
        <v>66</v>
      </c>
      <c r="AQ17" s="1" t="s">
        <v>66</v>
      </c>
      <c r="AR17" s="1" t="s">
        <v>66</v>
      </c>
      <c r="AS17" s="1" t="s">
        <v>66</v>
      </c>
      <c r="AT17" s="1" t="s">
        <v>66</v>
      </c>
      <c r="AU17" s="1" t="s">
        <v>66</v>
      </c>
      <c r="AV17" s="1" t="s">
        <v>66</v>
      </c>
      <c r="AW17" s="1" t="s">
        <v>66</v>
      </c>
      <c r="AX17" s="1" t="s">
        <v>66</v>
      </c>
      <c r="AY17" s="1" t="s">
        <v>66</v>
      </c>
      <c r="AZ17" s="1" t="s">
        <v>66</v>
      </c>
      <c r="BA17" s="1" t="s">
        <v>66</v>
      </c>
      <c r="BB17" s="1" t="s">
        <v>66</v>
      </c>
      <c r="BC17" s="1" t="s">
        <v>66</v>
      </c>
      <c r="BD17" s="1" t="s">
        <v>66</v>
      </c>
      <c r="BE17" s="1" t="s">
        <v>66</v>
      </c>
      <c r="BF17" s="1" t="s">
        <v>66</v>
      </c>
      <c r="BG17" s="1" t="s">
        <v>66</v>
      </c>
      <c r="BH17" s="1" t="s">
        <v>66</v>
      </c>
      <c r="BI17" s="1" t="s">
        <v>66</v>
      </c>
      <c r="BJ17" s="24" t="s">
        <v>66</v>
      </c>
    </row>
    <row r="18" spans="1:62" ht="12">
      <c r="A18" s="23">
        <v>10</v>
      </c>
      <c r="B18" s="3" t="s">
        <v>333</v>
      </c>
      <c r="C18" s="2">
        <v>64.46378</v>
      </c>
      <c r="D18" s="2">
        <v>-144.65342</v>
      </c>
      <c r="E18" s="5">
        <v>0.05</v>
      </c>
      <c r="F18" s="5">
        <v>0.05</v>
      </c>
      <c r="G18" s="6">
        <v>0.011</v>
      </c>
      <c r="H18" s="4">
        <v>8.2</v>
      </c>
      <c r="I18" s="4">
        <v>2.2</v>
      </c>
      <c r="J18" s="4">
        <v>4.1</v>
      </c>
      <c r="K18" s="4">
        <v>1.6</v>
      </c>
      <c r="L18" s="4">
        <v>1.3</v>
      </c>
      <c r="M18" s="4">
        <v>1.4</v>
      </c>
      <c r="N18" s="5">
        <v>0.12</v>
      </c>
      <c r="O18" s="3">
        <v>36</v>
      </c>
      <c r="P18" s="3">
        <v>720</v>
      </c>
      <c r="Q18" s="4">
        <v>2.1</v>
      </c>
      <c r="R18" s="5">
        <v>0.2</v>
      </c>
      <c r="S18" s="4">
        <v>0.4</v>
      </c>
      <c r="T18" s="3">
        <v>16</v>
      </c>
      <c r="U18" s="3">
        <v>76</v>
      </c>
      <c r="V18" s="3">
        <v>20</v>
      </c>
      <c r="W18" s="3">
        <v>1000</v>
      </c>
      <c r="X18" s="3">
        <v>27</v>
      </c>
      <c r="Y18" s="3">
        <v>17</v>
      </c>
      <c r="Z18" s="4">
        <v>1.5</v>
      </c>
      <c r="AA18" s="4">
        <v>0.5</v>
      </c>
      <c r="AB18" s="3">
        <v>110</v>
      </c>
      <c r="AC18" s="3">
        <v>100</v>
      </c>
      <c r="AD18" s="1" t="s">
        <v>66</v>
      </c>
      <c r="AE18" s="1" t="s">
        <v>66</v>
      </c>
      <c r="AF18" s="1" t="s">
        <v>66</v>
      </c>
      <c r="AG18" s="1" t="s">
        <v>66</v>
      </c>
      <c r="AH18" s="1" t="s">
        <v>66</v>
      </c>
      <c r="AI18" s="1" t="s">
        <v>66</v>
      </c>
      <c r="AJ18" s="1" t="s">
        <v>66</v>
      </c>
      <c r="AK18" s="1" t="s">
        <v>66</v>
      </c>
      <c r="AL18" s="1" t="s">
        <v>66</v>
      </c>
      <c r="AM18" s="1" t="s">
        <v>66</v>
      </c>
      <c r="AN18" s="1" t="s">
        <v>66</v>
      </c>
      <c r="AO18" s="1" t="s">
        <v>66</v>
      </c>
      <c r="AP18" s="1" t="s">
        <v>66</v>
      </c>
      <c r="AQ18" s="1" t="s">
        <v>66</v>
      </c>
      <c r="AR18" s="1" t="s">
        <v>66</v>
      </c>
      <c r="AS18" s="1" t="s">
        <v>66</v>
      </c>
      <c r="AT18" s="1" t="s">
        <v>66</v>
      </c>
      <c r="AU18" s="1" t="s">
        <v>66</v>
      </c>
      <c r="AV18" s="1" t="s">
        <v>66</v>
      </c>
      <c r="AW18" s="1" t="s">
        <v>66</v>
      </c>
      <c r="AX18" s="1" t="s">
        <v>66</v>
      </c>
      <c r="AY18" s="1" t="s">
        <v>66</v>
      </c>
      <c r="AZ18" s="1" t="s">
        <v>66</v>
      </c>
      <c r="BA18" s="1" t="s">
        <v>66</v>
      </c>
      <c r="BB18" s="1" t="s">
        <v>66</v>
      </c>
      <c r="BC18" s="1" t="s">
        <v>66</v>
      </c>
      <c r="BD18" s="1" t="s">
        <v>66</v>
      </c>
      <c r="BE18" s="1" t="s">
        <v>66</v>
      </c>
      <c r="BF18" s="1" t="s">
        <v>66</v>
      </c>
      <c r="BG18" s="1" t="s">
        <v>66</v>
      </c>
      <c r="BH18" s="1" t="s">
        <v>66</v>
      </c>
      <c r="BI18" s="1" t="s">
        <v>66</v>
      </c>
      <c r="BJ18" s="24" t="s">
        <v>66</v>
      </c>
    </row>
    <row r="19" spans="1:62" ht="12">
      <c r="A19" s="23">
        <v>10</v>
      </c>
      <c r="B19" s="3" t="s">
        <v>334</v>
      </c>
      <c r="C19" s="2">
        <v>64.46378</v>
      </c>
      <c r="D19" s="2">
        <v>-144.65342</v>
      </c>
      <c r="E19" s="5">
        <v>0.03</v>
      </c>
      <c r="F19" s="5">
        <v>0.04</v>
      </c>
      <c r="G19" s="6">
        <v>0.011</v>
      </c>
      <c r="H19" s="4">
        <v>8.6</v>
      </c>
      <c r="I19" s="4">
        <v>1.9</v>
      </c>
      <c r="J19" s="4">
        <v>3.8</v>
      </c>
      <c r="K19" s="4">
        <v>2.2</v>
      </c>
      <c r="L19" s="4">
        <v>1</v>
      </c>
      <c r="M19" s="4">
        <v>1.7</v>
      </c>
      <c r="N19" s="5">
        <v>0.1</v>
      </c>
      <c r="O19" s="3">
        <v>14</v>
      </c>
      <c r="P19" s="3">
        <v>760</v>
      </c>
      <c r="Q19" s="4">
        <v>2.4</v>
      </c>
      <c r="R19" s="5">
        <v>0.2</v>
      </c>
      <c r="S19" s="4">
        <v>0.3</v>
      </c>
      <c r="T19" s="3">
        <v>12</v>
      </c>
      <c r="U19" s="3">
        <v>53</v>
      </c>
      <c r="V19" s="3">
        <v>20</v>
      </c>
      <c r="W19" s="3">
        <v>820</v>
      </c>
      <c r="X19" s="3">
        <v>18</v>
      </c>
      <c r="Y19" s="3">
        <v>19</v>
      </c>
      <c r="Z19" s="4">
        <v>2</v>
      </c>
      <c r="AA19" s="4">
        <v>0.7</v>
      </c>
      <c r="AB19" s="3">
        <v>89</v>
      </c>
      <c r="AC19" s="3">
        <v>90</v>
      </c>
      <c r="AD19" s="1" t="s">
        <v>66</v>
      </c>
      <c r="AE19" s="1" t="s">
        <v>66</v>
      </c>
      <c r="AF19" s="1" t="s">
        <v>66</v>
      </c>
      <c r="AG19" s="1" t="s">
        <v>66</v>
      </c>
      <c r="AH19" s="1" t="s">
        <v>66</v>
      </c>
      <c r="AI19" s="1" t="s">
        <v>66</v>
      </c>
      <c r="AJ19" s="1" t="s">
        <v>66</v>
      </c>
      <c r="AK19" s="1" t="s">
        <v>66</v>
      </c>
      <c r="AL19" s="1" t="s">
        <v>66</v>
      </c>
      <c r="AM19" s="1" t="s">
        <v>66</v>
      </c>
      <c r="AN19" s="1" t="s">
        <v>66</v>
      </c>
      <c r="AO19" s="1" t="s">
        <v>66</v>
      </c>
      <c r="AP19" s="1" t="s">
        <v>66</v>
      </c>
      <c r="AQ19" s="1" t="s">
        <v>66</v>
      </c>
      <c r="AR19" s="1" t="s">
        <v>66</v>
      </c>
      <c r="AS19" s="1" t="s">
        <v>66</v>
      </c>
      <c r="AT19" s="1" t="s">
        <v>66</v>
      </c>
      <c r="AU19" s="1" t="s">
        <v>66</v>
      </c>
      <c r="AV19" s="1" t="s">
        <v>66</v>
      </c>
      <c r="AW19" s="1" t="s">
        <v>66</v>
      </c>
      <c r="AX19" s="1" t="s">
        <v>66</v>
      </c>
      <c r="AY19" s="1" t="s">
        <v>66</v>
      </c>
      <c r="AZ19" s="1" t="s">
        <v>66</v>
      </c>
      <c r="BA19" s="1" t="s">
        <v>66</v>
      </c>
      <c r="BB19" s="1" t="s">
        <v>66</v>
      </c>
      <c r="BC19" s="1" t="s">
        <v>66</v>
      </c>
      <c r="BD19" s="1" t="s">
        <v>66</v>
      </c>
      <c r="BE19" s="1" t="s">
        <v>66</v>
      </c>
      <c r="BF19" s="1" t="s">
        <v>66</v>
      </c>
      <c r="BG19" s="1" t="s">
        <v>66</v>
      </c>
      <c r="BH19" s="1" t="s">
        <v>66</v>
      </c>
      <c r="BI19" s="1" t="s">
        <v>66</v>
      </c>
      <c r="BJ19" s="24" t="s">
        <v>66</v>
      </c>
    </row>
    <row r="20" spans="1:62" ht="12">
      <c r="A20" s="23">
        <v>11</v>
      </c>
      <c r="B20" s="3" t="s">
        <v>335</v>
      </c>
      <c r="C20" s="2">
        <v>64.48235</v>
      </c>
      <c r="D20" s="2">
        <v>-144.74618</v>
      </c>
      <c r="E20" s="5">
        <v>0.03</v>
      </c>
      <c r="F20" s="5">
        <v>0.05</v>
      </c>
      <c r="G20" s="6">
        <v>0.049</v>
      </c>
      <c r="H20" s="4">
        <v>8.8</v>
      </c>
      <c r="I20" s="4">
        <v>2.2</v>
      </c>
      <c r="J20" s="4">
        <v>4.2</v>
      </c>
      <c r="K20" s="4">
        <v>1.9</v>
      </c>
      <c r="L20" s="4">
        <v>1.2</v>
      </c>
      <c r="M20" s="4">
        <v>1.5</v>
      </c>
      <c r="N20" s="5">
        <v>0.09</v>
      </c>
      <c r="O20" s="3">
        <v>35</v>
      </c>
      <c r="P20" s="3">
        <v>770</v>
      </c>
      <c r="Q20" s="4">
        <v>2.2</v>
      </c>
      <c r="R20" s="5">
        <v>0.2</v>
      </c>
      <c r="S20" s="4">
        <v>0.3</v>
      </c>
      <c r="T20" s="3">
        <v>14</v>
      </c>
      <c r="U20" s="3">
        <v>70</v>
      </c>
      <c r="V20" s="3">
        <v>20</v>
      </c>
      <c r="W20" s="3">
        <v>1100</v>
      </c>
      <c r="X20" s="3">
        <v>23</v>
      </c>
      <c r="Y20" s="3">
        <v>18</v>
      </c>
      <c r="Z20" s="4">
        <v>1.4</v>
      </c>
      <c r="AA20" s="4">
        <v>0.6</v>
      </c>
      <c r="AB20" s="3">
        <v>100</v>
      </c>
      <c r="AC20" s="3">
        <v>96</v>
      </c>
      <c r="AD20" s="1" t="s">
        <v>66</v>
      </c>
      <c r="AE20" s="1" t="s">
        <v>66</v>
      </c>
      <c r="AF20" s="1" t="s">
        <v>66</v>
      </c>
      <c r="AG20" s="1" t="s">
        <v>66</v>
      </c>
      <c r="AH20" s="1" t="s">
        <v>66</v>
      </c>
      <c r="AI20" s="1" t="s">
        <v>66</v>
      </c>
      <c r="AJ20" s="1" t="s">
        <v>66</v>
      </c>
      <c r="AK20" s="1" t="s">
        <v>66</v>
      </c>
      <c r="AL20" s="1" t="s">
        <v>66</v>
      </c>
      <c r="AM20" s="1" t="s">
        <v>66</v>
      </c>
      <c r="AN20" s="1" t="s">
        <v>66</v>
      </c>
      <c r="AO20" s="1" t="s">
        <v>66</v>
      </c>
      <c r="AP20" s="1" t="s">
        <v>66</v>
      </c>
      <c r="AQ20" s="1" t="s">
        <v>66</v>
      </c>
      <c r="AR20" s="1" t="s">
        <v>66</v>
      </c>
      <c r="AS20" s="1" t="s">
        <v>66</v>
      </c>
      <c r="AT20" s="1" t="s">
        <v>66</v>
      </c>
      <c r="AU20" s="1" t="s">
        <v>66</v>
      </c>
      <c r="AV20" s="1" t="s">
        <v>66</v>
      </c>
      <c r="AW20" s="1" t="s">
        <v>66</v>
      </c>
      <c r="AX20" s="1" t="s">
        <v>66</v>
      </c>
      <c r="AY20" s="1" t="s">
        <v>66</v>
      </c>
      <c r="AZ20" s="1" t="s">
        <v>66</v>
      </c>
      <c r="BA20" s="1" t="s">
        <v>66</v>
      </c>
      <c r="BB20" s="1" t="s">
        <v>66</v>
      </c>
      <c r="BC20" s="1" t="s">
        <v>66</v>
      </c>
      <c r="BD20" s="1" t="s">
        <v>66</v>
      </c>
      <c r="BE20" s="1" t="s">
        <v>66</v>
      </c>
      <c r="BF20" s="1" t="s">
        <v>66</v>
      </c>
      <c r="BG20" s="1" t="s">
        <v>66</v>
      </c>
      <c r="BH20" s="1" t="s">
        <v>66</v>
      </c>
      <c r="BI20" s="1" t="s">
        <v>66</v>
      </c>
      <c r="BJ20" s="24" t="s">
        <v>66</v>
      </c>
    </row>
    <row r="21" spans="1:62" ht="12">
      <c r="A21" s="23">
        <v>11</v>
      </c>
      <c r="B21" s="3" t="s">
        <v>336</v>
      </c>
      <c r="C21" s="2">
        <v>64.48235</v>
      </c>
      <c r="D21" s="2">
        <v>-144.74618</v>
      </c>
      <c r="E21" s="5">
        <v>0.05</v>
      </c>
      <c r="F21" s="5">
        <v>0.04</v>
      </c>
      <c r="G21" s="6">
        <v>0.007</v>
      </c>
      <c r="H21" s="4">
        <v>8.3</v>
      </c>
      <c r="I21" s="4">
        <v>1.8</v>
      </c>
      <c r="J21" s="4">
        <v>3.7</v>
      </c>
      <c r="K21" s="4">
        <v>2</v>
      </c>
      <c r="L21" s="4">
        <v>1.1</v>
      </c>
      <c r="M21" s="4">
        <v>1.6</v>
      </c>
      <c r="N21" s="5">
        <v>0.06</v>
      </c>
      <c r="O21" s="3">
        <v>11</v>
      </c>
      <c r="P21" s="3">
        <v>750</v>
      </c>
      <c r="Q21" s="4">
        <v>2.2</v>
      </c>
      <c r="R21" s="5">
        <v>0.2</v>
      </c>
      <c r="S21" s="4">
        <v>0.3</v>
      </c>
      <c r="T21" s="3">
        <v>12</v>
      </c>
      <c r="U21" s="3">
        <v>62</v>
      </c>
      <c r="V21" s="3">
        <v>20</v>
      </c>
      <c r="W21" s="3">
        <v>820</v>
      </c>
      <c r="X21" s="3">
        <v>21</v>
      </c>
      <c r="Y21" s="3">
        <v>18</v>
      </c>
      <c r="Z21" s="4">
        <v>1.9</v>
      </c>
      <c r="AA21" s="4">
        <v>0.6</v>
      </c>
      <c r="AB21" s="3">
        <v>93</v>
      </c>
      <c r="AC21" s="3">
        <v>91</v>
      </c>
      <c r="AD21" s="1" t="s">
        <v>66</v>
      </c>
      <c r="AE21" s="1" t="s">
        <v>66</v>
      </c>
      <c r="AF21" s="1" t="s">
        <v>66</v>
      </c>
      <c r="AG21" s="1" t="s">
        <v>66</v>
      </c>
      <c r="AH21" s="1" t="s">
        <v>66</v>
      </c>
      <c r="AI21" s="1" t="s">
        <v>66</v>
      </c>
      <c r="AJ21" s="1" t="s">
        <v>66</v>
      </c>
      <c r="AK21" s="1" t="s">
        <v>66</v>
      </c>
      <c r="AL21" s="1" t="s">
        <v>66</v>
      </c>
      <c r="AM21" s="1" t="s">
        <v>66</v>
      </c>
      <c r="AN21" s="1" t="s">
        <v>66</v>
      </c>
      <c r="AO21" s="1" t="s">
        <v>66</v>
      </c>
      <c r="AP21" s="1" t="s">
        <v>66</v>
      </c>
      <c r="AQ21" s="1" t="s">
        <v>66</v>
      </c>
      <c r="AR21" s="1" t="s">
        <v>66</v>
      </c>
      <c r="AS21" s="1" t="s">
        <v>66</v>
      </c>
      <c r="AT21" s="1" t="s">
        <v>66</v>
      </c>
      <c r="AU21" s="1" t="s">
        <v>66</v>
      </c>
      <c r="AV21" s="1" t="s">
        <v>66</v>
      </c>
      <c r="AW21" s="1" t="s">
        <v>66</v>
      </c>
      <c r="AX21" s="1" t="s">
        <v>66</v>
      </c>
      <c r="AY21" s="1" t="s">
        <v>66</v>
      </c>
      <c r="AZ21" s="1" t="s">
        <v>66</v>
      </c>
      <c r="BA21" s="1" t="s">
        <v>66</v>
      </c>
      <c r="BB21" s="1" t="s">
        <v>66</v>
      </c>
      <c r="BC21" s="1" t="s">
        <v>66</v>
      </c>
      <c r="BD21" s="1" t="s">
        <v>66</v>
      </c>
      <c r="BE21" s="1" t="s">
        <v>66</v>
      </c>
      <c r="BF21" s="1" t="s">
        <v>66</v>
      </c>
      <c r="BG21" s="1" t="s">
        <v>66</v>
      </c>
      <c r="BH21" s="1" t="s">
        <v>66</v>
      </c>
      <c r="BI21" s="1" t="s">
        <v>66</v>
      </c>
      <c r="BJ21" s="24" t="s">
        <v>66</v>
      </c>
    </row>
    <row r="22" spans="1:62" ht="12">
      <c r="A22" s="23">
        <v>12</v>
      </c>
      <c r="B22" s="3" t="s">
        <v>337</v>
      </c>
      <c r="C22" s="2">
        <v>64.43415</v>
      </c>
      <c r="D22" s="2">
        <v>-144.67865</v>
      </c>
      <c r="E22" s="5">
        <v>0.05</v>
      </c>
      <c r="F22" s="5">
        <v>0.05</v>
      </c>
      <c r="G22" s="6">
        <v>0.018</v>
      </c>
      <c r="H22" s="4">
        <v>8.4</v>
      </c>
      <c r="I22" s="4">
        <v>2</v>
      </c>
      <c r="J22" s="4">
        <v>4.9</v>
      </c>
      <c r="K22" s="4">
        <v>1.9</v>
      </c>
      <c r="L22" s="4">
        <v>1.4</v>
      </c>
      <c r="M22" s="4">
        <v>1.3</v>
      </c>
      <c r="N22" s="5">
        <v>0.11</v>
      </c>
      <c r="O22" s="3">
        <v>71</v>
      </c>
      <c r="P22" s="3">
        <v>890</v>
      </c>
      <c r="Q22" s="4">
        <v>2.8</v>
      </c>
      <c r="R22" s="5">
        <v>0.3</v>
      </c>
      <c r="S22" s="4">
        <v>0.5</v>
      </c>
      <c r="T22" s="3">
        <v>18</v>
      </c>
      <c r="U22" s="3">
        <v>94</v>
      </c>
      <c r="V22" s="3">
        <v>30</v>
      </c>
      <c r="W22" s="3">
        <v>1100</v>
      </c>
      <c r="X22" s="3">
        <v>33</v>
      </c>
      <c r="Y22" s="3">
        <v>22</v>
      </c>
      <c r="Z22" s="4">
        <v>2.4</v>
      </c>
      <c r="AA22" s="4">
        <v>0.7</v>
      </c>
      <c r="AB22" s="3">
        <v>120</v>
      </c>
      <c r="AC22" s="3">
        <v>120</v>
      </c>
      <c r="AD22" s="1" t="s">
        <v>66</v>
      </c>
      <c r="AE22" s="1" t="s">
        <v>66</v>
      </c>
      <c r="AF22" s="1" t="s">
        <v>66</v>
      </c>
      <c r="AG22" s="1" t="s">
        <v>66</v>
      </c>
      <c r="AH22" s="1" t="s">
        <v>66</v>
      </c>
      <c r="AI22" s="1" t="s">
        <v>66</v>
      </c>
      <c r="AJ22" s="1" t="s">
        <v>66</v>
      </c>
      <c r="AK22" s="1" t="s">
        <v>66</v>
      </c>
      <c r="AL22" s="1" t="s">
        <v>66</v>
      </c>
      <c r="AM22" s="1" t="s">
        <v>66</v>
      </c>
      <c r="AN22" s="1" t="s">
        <v>66</v>
      </c>
      <c r="AO22" s="1" t="s">
        <v>66</v>
      </c>
      <c r="AP22" s="1" t="s">
        <v>66</v>
      </c>
      <c r="AQ22" s="1" t="s">
        <v>66</v>
      </c>
      <c r="AR22" s="1" t="s">
        <v>66</v>
      </c>
      <c r="AS22" s="1" t="s">
        <v>66</v>
      </c>
      <c r="AT22" s="1" t="s">
        <v>66</v>
      </c>
      <c r="AU22" s="1" t="s">
        <v>66</v>
      </c>
      <c r="AV22" s="1" t="s">
        <v>66</v>
      </c>
      <c r="AW22" s="1" t="s">
        <v>66</v>
      </c>
      <c r="AX22" s="1" t="s">
        <v>66</v>
      </c>
      <c r="AY22" s="1" t="s">
        <v>66</v>
      </c>
      <c r="AZ22" s="1" t="s">
        <v>66</v>
      </c>
      <c r="BA22" s="1" t="s">
        <v>66</v>
      </c>
      <c r="BB22" s="1" t="s">
        <v>66</v>
      </c>
      <c r="BC22" s="1" t="s">
        <v>66</v>
      </c>
      <c r="BD22" s="1" t="s">
        <v>66</v>
      </c>
      <c r="BE22" s="1" t="s">
        <v>66</v>
      </c>
      <c r="BF22" s="1" t="s">
        <v>66</v>
      </c>
      <c r="BG22" s="1" t="s">
        <v>66</v>
      </c>
      <c r="BH22" s="1" t="s">
        <v>66</v>
      </c>
      <c r="BI22" s="1" t="s">
        <v>66</v>
      </c>
      <c r="BJ22" s="24" t="s">
        <v>66</v>
      </c>
    </row>
    <row r="23" spans="1:62" ht="12">
      <c r="A23" s="23">
        <v>13</v>
      </c>
      <c r="B23" s="3" t="s">
        <v>338</v>
      </c>
      <c r="C23" s="2">
        <v>64.4331</v>
      </c>
      <c r="D23" s="2">
        <v>-144.67925</v>
      </c>
      <c r="E23" s="5">
        <v>0.07</v>
      </c>
      <c r="F23" s="5">
        <v>0.06</v>
      </c>
      <c r="G23" s="6">
        <v>0.02</v>
      </c>
      <c r="H23" s="4">
        <v>8.3</v>
      </c>
      <c r="I23" s="4">
        <v>2.4</v>
      </c>
      <c r="J23" s="4">
        <v>4.9</v>
      </c>
      <c r="K23" s="4">
        <v>1.6</v>
      </c>
      <c r="L23" s="4">
        <v>1.5</v>
      </c>
      <c r="M23" s="4">
        <v>1.1</v>
      </c>
      <c r="N23" s="5">
        <v>0.12</v>
      </c>
      <c r="O23" s="3">
        <v>150</v>
      </c>
      <c r="P23" s="3">
        <v>680</v>
      </c>
      <c r="Q23" s="4">
        <v>2.4</v>
      </c>
      <c r="R23" s="5">
        <v>0.3</v>
      </c>
      <c r="S23" s="4">
        <v>0.5</v>
      </c>
      <c r="T23" s="3">
        <v>18</v>
      </c>
      <c r="U23" s="3">
        <v>100</v>
      </c>
      <c r="V23" s="3">
        <v>30</v>
      </c>
      <c r="W23" s="3">
        <v>1100</v>
      </c>
      <c r="X23" s="3">
        <v>36</v>
      </c>
      <c r="Y23" s="3">
        <v>20</v>
      </c>
      <c r="Z23" s="4">
        <v>2.4</v>
      </c>
      <c r="AA23" s="4">
        <v>0.6</v>
      </c>
      <c r="AB23" s="3">
        <v>120</v>
      </c>
      <c r="AC23" s="3">
        <v>120</v>
      </c>
      <c r="AD23" s="1" t="s">
        <v>66</v>
      </c>
      <c r="AE23" s="1" t="s">
        <v>66</v>
      </c>
      <c r="AF23" s="1" t="s">
        <v>66</v>
      </c>
      <c r="AG23" s="1" t="s">
        <v>66</v>
      </c>
      <c r="AH23" s="1" t="s">
        <v>66</v>
      </c>
      <c r="AI23" s="1" t="s">
        <v>66</v>
      </c>
      <c r="AJ23" s="1" t="s">
        <v>66</v>
      </c>
      <c r="AK23" s="1" t="s">
        <v>66</v>
      </c>
      <c r="AL23" s="1" t="s">
        <v>66</v>
      </c>
      <c r="AM23" s="1" t="s">
        <v>66</v>
      </c>
      <c r="AN23" s="1" t="s">
        <v>66</v>
      </c>
      <c r="AO23" s="1" t="s">
        <v>66</v>
      </c>
      <c r="AP23" s="1" t="s">
        <v>66</v>
      </c>
      <c r="AQ23" s="1" t="s">
        <v>66</v>
      </c>
      <c r="AR23" s="1" t="s">
        <v>66</v>
      </c>
      <c r="AS23" s="1" t="s">
        <v>66</v>
      </c>
      <c r="AT23" s="1" t="s">
        <v>66</v>
      </c>
      <c r="AU23" s="1" t="s">
        <v>66</v>
      </c>
      <c r="AV23" s="1" t="s">
        <v>66</v>
      </c>
      <c r="AW23" s="1" t="s">
        <v>66</v>
      </c>
      <c r="AX23" s="1" t="s">
        <v>66</v>
      </c>
      <c r="AY23" s="1" t="s">
        <v>66</v>
      </c>
      <c r="AZ23" s="1" t="s">
        <v>66</v>
      </c>
      <c r="BA23" s="1" t="s">
        <v>66</v>
      </c>
      <c r="BB23" s="1" t="s">
        <v>66</v>
      </c>
      <c r="BC23" s="1" t="s">
        <v>66</v>
      </c>
      <c r="BD23" s="1" t="s">
        <v>66</v>
      </c>
      <c r="BE23" s="1" t="s">
        <v>66</v>
      </c>
      <c r="BF23" s="1" t="s">
        <v>66</v>
      </c>
      <c r="BG23" s="1" t="s">
        <v>66</v>
      </c>
      <c r="BH23" s="1" t="s">
        <v>66</v>
      </c>
      <c r="BI23" s="1" t="s">
        <v>66</v>
      </c>
      <c r="BJ23" s="24" t="s">
        <v>66</v>
      </c>
    </row>
    <row r="24" spans="1:62" ht="12">
      <c r="A24" s="23">
        <v>13</v>
      </c>
      <c r="B24" s="3" t="s">
        <v>339</v>
      </c>
      <c r="C24" s="2">
        <v>64.4331</v>
      </c>
      <c r="D24" s="2">
        <v>-144.67925</v>
      </c>
      <c r="E24" s="5">
        <v>0.08</v>
      </c>
      <c r="F24" s="5">
        <v>0.07</v>
      </c>
      <c r="G24" s="6">
        <v>0.059</v>
      </c>
      <c r="H24" s="4">
        <v>8.4</v>
      </c>
      <c r="I24" s="4">
        <v>2.3</v>
      </c>
      <c r="J24" s="4">
        <v>5</v>
      </c>
      <c r="K24" s="4">
        <v>1.6</v>
      </c>
      <c r="L24" s="4">
        <v>1.5</v>
      </c>
      <c r="M24" s="4">
        <v>1.1</v>
      </c>
      <c r="N24" s="5">
        <v>0.12</v>
      </c>
      <c r="O24" s="3">
        <v>170</v>
      </c>
      <c r="P24" s="3">
        <v>720</v>
      </c>
      <c r="Q24" s="4">
        <v>2.3</v>
      </c>
      <c r="R24" s="5">
        <v>0.2</v>
      </c>
      <c r="S24" s="4">
        <v>0.4</v>
      </c>
      <c r="T24" s="3">
        <v>18</v>
      </c>
      <c r="U24" s="3">
        <v>100</v>
      </c>
      <c r="V24" s="3">
        <v>30</v>
      </c>
      <c r="W24" s="3">
        <v>960</v>
      </c>
      <c r="X24" s="3">
        <v>36</v>
      </c>
      <c r="Y24" s="3">
        <v>20</v>
      </c>
      <c r="Z24" s="4">
        <v>2.3</v>
      </c>
      <c r="AA24" s="4">
        <v>0.6</v>
      </c>
      <c r="AB24" s="3">
        <v>120</v>
      </c>
      <c r="AC24" s="3">
        <v>120</v>
      </c>
      <c r="AD24" s="1" t="s">
        <v>66</v>
      </c>
      <c r="AE24" s="1" t="s">
        <v>66</v>
      </c>
      <c r="AF24" s="1" t="s">
        <v>66</v>
      </c>
      <c r="AG24" s="1" t="s">
        <v>66</v>
      </c>
      <c r="AH24" s="1" t="s">
        <v>66</v>
      </c>
      <c r="AI24" s="1" t="s">
        <v>66</v>
      </c>
      <c r="AJ24" s="1" t="s">
        <v>66</v>
      </c>
      <c r="AK24" s="1" t="s">
        <v>66</v>
      </c>
      <c r="AL24" s="1" t="s">
        <v>66</v>
      </c>
      <c r="AM24" s="1" t="s">
        <v>66</v>
      </c>
      <c r="AN24" s="1" t="s">
        <v>66</v>
      </c>
      <c r="AO24" s="1" t="s">
        <v>66</v>
      </c>
      <c r="AP24" s="1" t="s">
        <v>66</v>
      </c>
      <c r="AQ24" s="1" t="s">
        <v>66</v>
      </c>
      <c r="AR24" s="1" t="s">
        <v>66</v>
      </c>
      <c r="AS24" s="1" t="s">
        <v>66</v>
      </c>
      <c r="AT24" s="1" t="s">
        <v>66</v>
      </c>
      <c r="AU24" s="1" t="s">
        <v>66</v>
      </c>
      <c r="AV24" s="1" t="s">
        <v>66</v>
      </c>
      <c r="AW24" s="1" t="s">
        <v>66</v>
      </c>
      <c r="AX24" s="1" t="s">
        <v>66</v>
      </c>
      <c r="AY24" s="1" t="s">
        <v>66</v>
      </c>
      <c r="AZ24" s="1" t="s">
        <v>66</v>
      </c>
      <c r="BA24" s="1" t="s">
        <v>66</v>
      </c>
      <c r="BB24" s="1" t="s">
        <v>66</v>
      </c>
      <c r="BC24" s="1" t="s">
        <v>66</v>
      </c>
      <c r="BD24" s="1" t="s">
        <v>66</v>
      </c>
      <c r="BE24" s="1" t="s">
        <v>66</v>
      </c>
      <c r="BF24" s="1" t="s">
        <v>66</v>
      </c>
      <c r="BG24" s="1" t="s">
        <v>66</v>
      </c>
      <c r="BH24" s="1" t="s">
        <v>66</v>
      </c>
      <c r="BI24" s="1" t="s">
        <v>66</v>
      </c>
      <c r="BJ24" s="24" t="s">
        <v>66</v>
      </c>
    </row>
    <row r="25" spans="1:62" ht="12" customHeight="1">
      <c r="A25" s="23">
        <v>14</v>
      </c>
      <c r="B25" s="3" t="s">
        <v>340</v>
      </c>
      <c r="C25" s="2">
        <v>64.45002</v>
      </c>
      <c r="D25" s="2">
        <v>-144.69838</v>
      </c>
      <c r="E25" s="5">
        <v>0.05</v>
      </c>
      <c r="F25" s="5">
        <v>0.05</v>
      </c>
      <c r="G25" s="6">
        <v>0.368</v>
      </c>
      <c r="H25" s="4">
        <v>8.6</v>
      </c>
      <c r="I25" s="4">
        <v>2</v>
      </c>
      <c r="J25" s="4">
        <v>4.6</v>
      </c>
      <c r="K25" s="4">
        <v>1.9</v>
      </c>
      <c r="L25" s="4">
        <v>1.3</v>
      </c>
      <c r="M25" s="4">
        <v>1.3</v>
      </c>
      <c r="N25" s="5">
        <v>0.12</v>
      </c>
      <c r="O25" s="3">
        <v>62</v>
      </c>
      <c r="P25" s="3">
        <v>780</v>
      </c>
      <c r="Q25" s="4">
        <v>2.7</v>
      </c>
      <c r="R25" s="5">
        <v>0.3</v>
      </c>
      <c r="S25" s="4">
        <v>0.5</v>
      </c>
      <c r="T25" s="3">
        <v>18</v>
      </c>
      <c r="U25" s="3">
        <v>86</v>
      </c>
      <c r="V25" s="3">
        <v>20</v>
      </c>
      <c r="W25" s="3">
        <v>1400</v>
      </c>
      <c r="X25" s="3">
        <v>30</v>
      </c>
      <c r="Y25" s="3">
        <v>20</v>
      </c>
      <c r="Z25" s="4">
        <v>2.4</v>
      </c>
      <c r="AA25" s="4">
        <v>0.7</v>
      </c>
      <c r="AB25" s="3">
        <v>110</v>
      </c>
      <c r="AC25" s="3">
        <v>120</v>
      </c>
      <c r="AD25" s="1" t="s">
        <v>66</v>
      </c>
      <c r="AE25" s="1" t="s">
        <v>66</v>
      </c>
      <c r="AF25" s="1" t="s">
        <v>66</v>
      </c>
      <c r="AG25" s="1" t="s">
        <v>66</v>
      </c>
      <c r="AH25" s="1" t="s">
        <v>66</v>
      </c>
      <c r="AI25" s="1" t="s">
        <v>66</v>
      </c>
      <c r="AJ25" s="1" t="s">
        <v>66</v>
      </c>
      <c r="AK25" s="1" t="s">
        <v>66</v>
      </c>
      <c r="AL25" s="1" t="s">
        <v>66</v>
      </c>
      <c r="AM25" s="1" t="s">
        <v>66</v>
      </c>
      <c r="AN25" s="1" t="s">
        <v>66</v>
      </c>
      <c r="AO25" s="1" t="s">
        <v>66</v>
      </c>
      <c r="AP25" s="1" t="s">
        <v>66</v>
      </c>
      <c r="AQ25" s="1" t="s">
        <v>66</v>
      </c>
      <c r="AR25" s="1" t="s">
        <v>66</v>
      </c>
      <c r="AS25" s="1" t="s">
        <v>66</v>
      </c>
      <c r="AT25" s="1" t="s">
        <v>66</v>
      </c>
      <c r="AU25" s="1" t="s">
        <v>66</v>
      </c>
      <c r="AV25" s="1" t="s">
        <v>66</v>
      </c>
      <c r="AW25" s="1" t="s">
        <v>66</v>
      </c>
      <c r="AX25" s="1" t="s">
        <v>66</v>
      </c>
      <c r="AY25" s="1" t="s">
        <v>66</v>
      </c>
      <c r="AZ25" s="1" t="s">
        <v>66</v>
      </c>
      <c r="BA25" s="1" t="s">
        <v>66</v>
      </c>
      <c r="BB25" s="1" t="s">
        <v>66</v>
      </c>
      <c r="BC25" s="1" t="s">
        <v>66</v>
      </c>
      <c r="BD25" s="1" t="s">
        <v>66</v>
      </c>
      <c r="BE25" s="1" t="s">
        <v>66</v>
      </c>
      <c r="BF25" s="1" t="s">
        <v>66</v>
      </c>
      <c r="BG25" s="1" t="s">
        <v>66</v>
      </c>
      <c r="BH25" s="1" t="s">
        <v>66</v>
      </c>
      <c r="BI25" s="1" t="s">
        <v>66</v>
      </c>
      <c r="BJ25" s="24" t="s">
        <v>66</v>
      </c>
    </row>
    <row r="26" spans="1:62" ht="12" customHeight="1">
      <c r="A26" s="23">
        <v>15</v>
      </c>
      <c r="B26" s="3" t="s">
        <v>341</v>
      </c>
      <c r="C26" s="2">
        <v>64.475</v>
      </c>
      <c r="D26" s="2">
        <v>-144.6984</v>
      </c>
      <c r="E26" s="5">
        <v>0.05</v>
      </c>
      <c r="F26" s="5">
        <v>0.07</v>
      </c>
      <c r="G26" s="6">
        <v>0.016</v>
      </c>
      <c r="H26" s="4">
        <v>8.4</v>
      </c>
      <c r="I26" s="4">
        <v>1.8</v>
      </c>
      <c r="J26" s="4">
        <v>4</v>
      </c>
      <c r="K26" s="4">
        <v>2</v>
      </c>
      <c r="L26" s="4">
        <v>1.1</v>
      </c>
      <c r="M26" s="4">
        <v>1.5</v>
      </c>
      <c r="N26" s="5">
        <v>0.09</v>
      </c>
      <c r="O26" s="3">
        <v>12</v>
      </c>
      <c r="P26" s="3">
        <v>740</v>
      </c>
      <c r="Q26" s="4">
        <v>2.2</v>
      </c>
      <c r="R26" s="5">
        <v>0.3</v>
      </c>
      <c r="S26" s="4">
        <v>0.4</v>
      </c>
      <c r="T26" s="3">
        <v>14</v>
      </c>
      <c r="U26" s="3">
        <v>69</v>
      </c>
      <c r="V26" s="3">
        <v>20</v>
      </c>
      <c r="W26" s="3">
        <v>1100</v>
      </c>
      <c r="X26" s="3">
        <v>24</v>
      </c>
      <c r="Y26" s="3">
        <v>19</v>
      </c>
      <c r="Z26" s="4">
        <v>1.6</v>
      </c>
      <c r="AA26" s="4">
        <v>0.6</v>
      </c>
      <c r="AB26" s="3">
        <v>97</v>
      </c>
      <c r="AC26" s="3">
        <v>110</v>
      </c>
      <c r="AD26" s="1" t="s">
        <v>66</v>
      </c>
      <c r="AE26" s="1" t="s">
        <v>66</v>
      </c>
      <c r="AF26" s="1" t="s">
        <v>66</v>
      </c>
      <c r="AG26" s="1" t="s">
        <v>66</v>
      </c>
      <c r="AH26" s="1" t="s">
        <v>66</v>
      </c>
      <c r="AI26" s="1" t="s">
        <v>66</v>
      </c>
      <c r="AJ26" s="1" t="s">
        <v>66</v>
      </c>
      <c r="AK26" s="1" t="s">
        <v>66</v>
      </c>
      <c r="AL26" s="1" t="s">
        <v>66</v>
      </c>
      <c r="AM26" s="1" t="s">
        <v>66</v>
      </c>
      <c r="AN26" s="1" t="s">
        <v>66</v>
      </c>
      <c r="AO26" s="1" t="s">
        <v>66</v>
      </c>
      <c r="AP26" s="1" t="s">
        <v>66</v>
      </c>
      <c r="AQ26" s="1" t="s">
        <v>66</v>
      </c>
      <c r="AR26" s="1" t="s">
        <v>66</v>
      </c>
      <c r="AS26" s="1" t="s">
        <v>66</v>
      </c>
      <c r="AT26" s="1" t="s">
        <v>66</v>
      </c>
      <c r="AU26" s="1" t="s">
        <v>66</v>
      </c>
      <c r="AV26" s="1" t="s">
        <v>66</v>
      </c>
      <c r="AW26" s="1" t="s">
        <v>66</v>
      </c>
      <c r="AX26" s="1" t="s">
        <v>66</v>
      </c>
      <c r="AY26" s="1" t="s">
        <v>66</v>
      </c>
      <c r="AZ26" s="1" t="s">
        <v>66</v>
      </c>
      <c r="BA26" s="1" t="s">
        <v>66</v>
      </c>
      <c r="BB26" s="1" t="s">
        <v>66</v>
      </c>
      <c r="BC26" s="1" t="s">
        <v>66</v>
      </c>
      <c r="BD26" s="1" t="s">
        <v>66</v>
      </c>
      <c r="BE26" s="1" t="s">
        <v>66</v>
      </c>
      <c r="BF26" s="1" t="s">
        <v>66</v>
      </c>
      <c r="BG26" s="1" t="s">
        <v>66</v>
      </c>
      <c r="BH26" s="1" t="s">
        <v>66</v>
      </c>
      <c r="BI26" s="1" t="s">
        <v>66</v>
      </c>
      <c r="BJ26" s="24" t="s">
        <v>66</v>
      </c>
    </row>
    <row r="27" spans="1:62" ht="12">
      <c r="A27" s="23">
        <v>15</v>
      </c>
      <c r="B27" s="3" t="s">
        <v>342</v>
      </c>
      <c r="C27" s="2">
        <v>64.475</v>
      </c>
      <c r="D27" s="2">
        <v>-144.6984</v>
      </c>
      <c r="E27" s="5">
        <v>0.03</v>
      </c>
      <c r="F27" s="5">
        <v>0.05</v>
      </c>
      <c r="G27" s="6">
        <v>0.01</v>
      </c>
      <c r="H27" s="4">
        <v>8.4</v>
      </c>
      <c r="I27" s="4">
        <v>1.7</v>
      </c>
      <c r="J27" s="4">
        <v>3.7</v>
      </c>
      <c r="K27" s="4">
        <v>2.1</v>
      </c>
      <c r="L27" s="4">
        <v>1</v>
      </c>
      <c r="M27" s="4">
        <v>1.6</v>
      </c>
      <c r="N27" s="5">
        <v>0.06</v>
      </c>
      <c r="O27" s="3">
        <v>10</v>
      </c>
      <c r="P27" s="3">
        <v>740</v>
      </c>
      <c r="Q27" s="4">
        <v>2.2</v>
      </c>
      <c r="R27" s="5">
        <v>0.3</v>
      </c>
      <c r="S27" s="4">
        <v>0.3</v>
      </c>
      <c r="T27" s="3">
        <v>12</v>
      </c>
      <c r="U27" s="3">
        <v>61</v>
      </c>
      <c r="V27" s="3">
        <v>20</v>
      </c>
      <c r="W27" s="3">
        <v>860</v>
      </c>
      <c r="X27" s="3">
        <v>22</v>
      </c>
      <c r="Y27" s="3">
        <v>18</v>
      </c>
      <c r="Z27" s="4">
        <v>1.3</v>
      </c>
      <c r="AA27" s="4">
        <v>0.6</v>
      </c>
      <c r="AB27" s="3">
        <v>89</v>
      </c>
      <c r="AC27" s="3">
        <v>96</v>
      </c>
      <c r="AD27" s="1" t="s">
        <v>66</v>
      </c>
      <c r="AE27" s="1" t="s">
        <v>66</v>
      </c>
      <c r="AF27" s="1" t="s">
        <v>66</v>
      </c>
      <c r="AG27" s="1" t="s">
        <v>66</v>
      </c>
      <c r="AH27" s="1" t="s">
        <v>66</v>
      </c>
      <c r="AI27" s="1" t="s">
        <v>66</v>
      </c>
      <c r="AJ27" s="1" t="s">
        <v>66</v>
      </c>
      <c r="AK27" s="1" t="s">
        <v>66</v>
      </c>
      <c r="AL27" s="1" t="s">
        <v>66</v>
      </c>
      <c r="AM27" s="1" t="s">
        <v>66</v>
      </c>
      <c r="AN27" s="1" t="s">
        <v>66</v>
      </c>
      <c r="AO27" s="1" t="s">
        <v>66</v>
      </c>
      <c r="AP27" s="1" t="s">
        <v>66</v>
      </c>
      <c r="AQ27" s="1" t="s">
        <v>66</v>
      </c>
      <c r="AR27" s="1" t="s">
        <v>66</v>
      </c>
      <c r="AS27" s="1" t="s">
        <v>66</v>
      </c>
      <c r="AT27" s="1" t="s">
        <v>66</v>
      </c>
      <c r="AU27" s="1" t="s">
        <v>66</v>
      </c>
      <c r="AV27" s="1" t="s">
        <v>66</v>
      </c>
      <c r="AW27" s="1" t="s">
        <v>66</v>
      </c>
      <c r="AX27" s="1" t="s">
        <v>66</v>
      </c>
      <c r="AY27" s="1" t="s">
        <v>66</v>
      </c>
      <c r="AZ27" s="1" t="s">
        <v>66</v>
      </c>
      <c r="BA27" s="1" t="s">
        <v>66</v>
      </c>
      <c r="BB27" s="1" t="s">
        <v>66</v>
      </c>
      <c r="BC27" s="1" t="s">
        <v>66</v>
      </c>
      <c r="BD27" s="1" t="s">
        <v>66</v>
      </c>
      <c r="BE27" s="1" t="s">
        <v>66</v>
      </c>
      <c r="BF27" s="1" t="s">
        <v>66</v>
      </c>
      <c r="BG27" s="1" t="s">
        <v>66</v>
      </c>
      <c r="BH27" s="1" t="s">
        <v>66</v>
      </c>
      <c r="BI27" s="1" t="s">
        <v>66</v>
      </c>
      <c r="BJ27" s="24" t="s">
        <v>66</v>
      </c>
    </row>
    <row r="28" spans="1:62" ht="12">
      <c r="A28" s="23">
        <v>16</v>
      </c>
      <c r="B28" s="3" t="s">
        <v>343</v>
      </c>
      <c r="C28" s="2">
        <v>64.40152</v>
      </c>
      <c r="D28" s="2">
        <v>-144.67093</v>
      </c>
      <c r="E28" s="5">
        <v>0.1</v>
      </c>
      <c r="F28" s="5">
        <v>0.06</v>
      </c>
      <c r="G28" s="6">
        <v>0.01</v>
      </c>
      <c r="H28" s="4">
        <v>7.2</v>
      </c>
      <c r="I28" s="4">
        <v>2.3</v>
      </c>
      <c r="J28" s="4">
        <v>3.8</v>
      </c>
      <c r="K28" s="4">
        <v>1.5</v>
      </c>
      <c r="L28" s="4">
        <v>1.2</v>
      </c>
      <c r="M28" s="4">
        <v>1.1</v>
      </c>
      <c r="N28" s="5">
        <v>0.12</v>
      </c>
      <c r="O28" s="3">
        <v>24</v>
      </c>
      <c r="P28" s="3">
        <v>780</v>
      </c>
      <c r="Q28" s="4">
        <v>2.5</v>
      </c>
      <c r="R28" s="5">
        <v>0.2</v>
      </c>
      <c r="S28" s="4">
        <v>1</v>
      </c>
      <c r="T28" s="3">
        <v>13</v>
      </c>
      <c r="U28" s="3">
        <v>71</v>
      </c>
      <c r="V28" s="3">
        <v>20</v>
      </c>
      <c r="W28" s="3">
        <v>1200</v>
      </c>
      <c r="X28" s="3">
        <v>24</v>
      </c>
      <c r="Y28" s="3">
        <v>25</v>
      </c>
      <c r="Z28" s="4">
        <v>1.6</v>
      </c>
      <c r="AA28" s="4">
        <v>0.6</v>
      </c>
      <c r="AB28" s="3">
        <v>97</v>
      </c>
      <c r="AC28" s="3">
        <v>140</v>
      </c>
      <c r="AD28" s="1" t="s">
        <v>66</v>
      </c>
      <c r="AE28" s="1" t="s">
        <v>66</v>
      </c>
      <c r="AF28" s="1" t="s">
        <v>66</v>
      </c>
      <c r="AG28" s="1" t="s">
        <v>66</v>
      </c>
      <c r="AH28" s="1" t="s">
        <v>66</v>
      </c>
      <c r="AI28" s="1" t="s">
        <v>66</v>
      </c>
      <c r="AJ28" s="1" t="s">
        <v>66</v>
      </c>
      <c r="AK28" s="1" t="s">
        <v>66</v>
      </c>
      <c r="AL28" s="1" t="s">
        <v>66</v>
      </c>
      <c r="AM28" s="1" t="s">
        <v>66</v>
      </c>
      <c r="AN28" s="1" t="s">
        <v>66</v>
      </c>
      <c r="AO28" s="1" t="s">
        <v>66</v>
      </c>
      <c r="AP28" s="1" t="s">
        <v>66</v>
      </c>
      <c r="AQ28" s="1" t="s">
        <v>66</v>
      </c>
      <c r="AR28" s="1" t="s">
        <v>66</v>
      </c>
      <c r="AS28" s="1" t="s">
        <v>66</v>
      </c>
      <c r="AT28" s="1" t="s">
        <v>66</v>
      </c>
      <c r="AU28" s="1" t="s">
        <v>66</v>
      </c>
      <c r="AV28" s="1" t="s">
        <v>66</v>
      </c>
      <c r="AW28" s="1" t="s">
        <v>66</v>
      </c>
      <c r="AX28" s="1" t="s">
        <v>66</v>
      </c>
      <c r="AY28" s="1" t="s">
        <v>66</v>
      </c>
      <c r="AZ28" s="1" t="s">
        <v>66</v>
      </c>
      <c r="BA28" s="1" t="s">
        <v>66</v>
      </c>
      <c r="BB28" s="1" t="s">
        <v>66</v>
      </c>
      <c r="BC28" s="1" t="s">
        <v>66</v>
      </c>
      <c r="BD28" s="1" t="s">
        <v>66</v>
      </c>
      <c r="BE28" s="1" t="s">
        <v>66</v>
      </c>
      <c r="BF28" s="1" t="s">
        <v>66</v>
      </c>
      <c r="BG28" s="1" t="s">
        <v>66</v>
      </c>
      <c r="BH28" s="1" t="s">
        <v>66</v>
      </c>
      <c r="BI28" s="1" t="s">
        <v>66</v>
      </c>
      <c r="BJ28" s="24" t="s">
        <v>66</v>
      </c>
    </row>
    <row r="29" spans="1:62" ht="12">
      <c r="A29" s="23">
        <v>17</v>
      </c>
      <c r="B29" s="3" t="s">
        <v>344</v>
      </c>
      <c r="C29" s="2">
        <v>64.37975</v>
      </c>
      <c r="D29" s="2">
        <v>-144.70388</v>
      </c>
      <c r="E29" s="5">
        <v>0.05</v>
      </c>
      <c r="F29" s="5">
        <v>0.04</v>
      </c>
      <c r="G29" s="6">
        <v>0.008</v>
      </c>
      <c r="H29" s="4">
        <v>8.6</v>
      </c>
      <c r="I29" s="4">
        <v>2.4</v>
      </c>
      <c r="J29" s="4">
        <v>4.9</v>
      </c>
      <c r="K29" s="4">
        <v>1.9</v>
      </c>
      <c r="L29" s="4">
        <v>1.6</v>
      </c>
      <c r="M29" s="4">
        <v>1.5</v>
      </c>
      <c r="N29" s="5">
        <v>0.14</v>
      </c>
      <c r="O29" s="3">
        <v>15</v>
      </c>
      <c r="P29" s="3">
        <v>780</v>
      </c>
      <c r="Q29" s="4">
        <v>2.5</v>
      </c>
      <c r="R29" s="5">
        <v>0.3</v>
      </c>
      <c r="S29" s="4">
        <v>0.4</v>
      </c>
      <c r="T29" s="3">
        <v>19</v>
      </c>
      <c r="U29" s="3">
        <v>110</v>
      </c>
      <c r="V29" s="3">
        <v>20</v>
      </c>
      <c r="W29" s="3">
        <v>1100</v>
      </c>
      <c r="X29" s="3">
        <v>43</v>
      </c>
      <c r="Y29" s="3">
        <v>20</v>
      </c>
      <c r="Z29" s="4">
        <v>1.3</v>
      </c>
      <c r="AA29" s="4">
        <v>0.6</v>
      </c>
      <c r="AB29" s="3">
        <v>120</v>
      </c>
      <c r="AC29" s="3">
        <v>100</v>
      </c>
      <c r="AD29" s="1" t="s">
        <v>66</v>
      </c>
      <c r="AE29" s="1" t="s">
        <v>66</v>
      </c>
      <c r="AF29" s="1" t="s">
        <v>66</v>
      </c>
      <c r="AG29" s="1" t="s">
        <v>66</v>
      </c>
      <c r="AH29" s="1" t="s">
        <v>66</v>
      </c>
      <c r="AI29" s="1" t="s">
        <v>66</v>
      </c>
      <c r="AJ29" s="1" t="s">
        <v>66</v>
      </c>
      <c r="AK29" s="1" t="s">
        <v>66</v>
      </c>
      <c r="AL29" s="1" t="s">
        <v>66</v>
      </c>
      <c r="AM29" s="1" t="s">
        <v>66</v>
      </c>
      <c r="AN29" s="1" t="s">
        <v>66</v>
      </c>
      <c r="AO29" s="1" t="s">
        <v>66</v>
      </c>
      <c r="AP29" s="1" t="s">
        <v>66</v>
      </c>
      <c r="AQ29" s="1" t="s">
        <v>66</v>
      </c>
      <c r="AR29" s="1" t="s">
        <v>66</v>
      </c>
      <c r="AS29" s="1" t="s">
        <v>66</v>
      </c>
      <c r="AT29" s="1" t="s">
        <v>66</v>
      </c>
      <c r="AU29" s="1" t="s">
        <v>66</v>
      </c>
      <c r="AV29" s="1" t="s">
        <v>66</v>
      </c>
      <c r="AW29" s="1" t="s">
        <v>66</v>
      </c>
      <c r="AX29" s="1" t="s">
        <v>66</v>
      </c>
      <c r="AY29" s="1" t="s">
        <v>66</v>
      </c>
      <c r="AZ29" s="1" t="s">
        <v>66</v>
      </c>
      <c r="BA29" s="1" t="s">
        <v>66</v>
      </c>
      <c r="BB29" s="1" t="s">
        <v>66</v>
      </c>
      <c r="BC29" s="1" t="s">
        <v>66</v>
      </c>
      <c r="BD29" s="1" t="s">
        <v>66</v>
      </c>
      <c r="BE29" s="1" t="s">
        <v>66</v>
      </c>
      <c r="BF29" s="1" t="s">
        <v>66</v>
      </c>
      <c r="BG29" s="1" t="s">
        <v>66</v>
      </c>
      <c r="BH29" s="1" t="s">
        <v>66</v>
      </c>
      <c r="BI29" s="1" t="s">
        <v>66</v>
      </c>
      <c r="BJ29" s="24" t="s">
        <v>66</v>
      </c>
    </row>
    <row r="30" spans="1:62" ht="12">
      <c r="A30" s="23">
        <v>17</v>
      </c>
      <c r="B30" s="3" t="s">
        <v>21</v>
      </c>
      <c r="C30" s="2">
        <v>64.37975</v>
      </c>
      <c r="D30" s="2">
        <v>-144.70388</v>
      </c>
      <c r="E30" s="5">
        <v>0.07</v>
      </c>
      <c r="F30" s="5">
        <v>0.05</v>
      </c>
      <c r="G30" s="6">
        <v>0.007</v>
      </c>
      <c r="H30" s="4">
        <v>7.9</v>
      </c>
      <c r="I30" s="4">
        <v>2.3</v>
      </c>
      <c r="J30" s="4">
        <v>4.2</v>
      </c>
      <c r="K30" s="4">
        <v>1.8</v>
      </c>
      <c r="L30" s="4">
        <v>1.4</v>
      </c>
      <c r="M30" s="4">
        <v>1.3</v>
      </c>
      <c r="N30" s="5">
        <v>0.12</v>
      </c>
      <c r="O30" s="3">
        <v>17</v>
      </c>
      <c r="P30" s="3">
        <v>780</v>
      </c>
      <c r="Q30" s="4">
        <v>2.5</v>
      </c>
      <c r="R30" s="5">
        <v>0.2</v>
      </c>
      <c r="S30" s="4">
        <v>0.7</v>
      </c>
      <c r="T30" s="3">
        <v>18</v>
      </c>
      <c r="U30" s="3">
        <v>98</v>
      </c>
      <c r="V30" s="3">
        <v>20</v>
      </c>
      <c r="W30" s="3">
        <v>1200</v>
      </c>
      <c r="X30" s="3">
        <v>42</v>
      </c>
      <c r="Y30" s="3">
        <v>20</v>
      </c>
      <c r="Z30" s="4">
        <v>1.2</v>
      </c>
      <c r="AA30" s="4">
        <v>0.7</v>
      </c>
      <c r="AB30" s="3">
        <v>110</v>
      </c>
      <c r="AC30" s="3">
        <v>120</v>
      </c>
      <c r="AD30" s="1" t="s">
        <v>66</v>
      </c>
      <c r="AE30" s="1" t="s">
        <v>66</v>
      </c>
      <c r="AF30" s="1" t="s">
        <v>66</v>
      </c>
      <c r="AG30" s="1" t="s">
        <v>66</v>
      </c>
      <c r="AH30" s="1" t="s">
        <v>66</v>
      </c>
      <c r="AI30" s="1" t="s">
        <v>66</v>
      </c>
      <c r="AJ30" s="1" t="s">
        <v>66</v>
      </c>
      <c r="AK30" s="1" t="s">
        <v>66</v>
      </c>
      <c r="AL30" s="1" t="s">
        <v>66</v>
      </c>
      <c r="AM30" s="1" t="s">
        <v>66</v>
      </c>
      <c r="AN30" s="1" t="s">
        <v>66</v>
      </c>
      <c r="AO30" s="1" t="s">
        <v>66</v>
      </c>
      <c r="AP30" s="1" t="s">
        <v>66</v>
      </c>
      <c r="AQ30" s="1" t="s">
        <v>66</v>
      </c>
      <c r="AR30" s="1" t="s">
        <v>66</v>
      </c>
      <c r="AS30" s="1" t="s">
        <v>66</v>
      </c>
      <c r="AT30" s="1" t="s">
        <v>66</v>
      </c>
      <c r="AU30" s="1" t="s">
        <v>66</v>
      </c>
      <c r="AV30" s="1" t="s">
        <v>66</v>
      </c>
      <c r="AW30" s="1" t="s">
        <v>66</v>
      </c>
      <c r="AX30" s="1" t="s">
        <v>66</v>
      </c>
      <c r="AY30" s="1" t="s">
        <v>66</v>
      </c>
      <c r="AZ30" s="1" t="s">
        <v>66</v>
      </c>
      <c r="BA30" s="1" t="s">
        <v>66</v>
      </c>
      <c r="BB30" s="1" t="s">
        <v>66</v>
      </c>
      <c r="BC30" s="1" t="s">
        <v>66</v>
      </c>
      <c r="BD30" s="1" t="s">
        <v>66</v>
      </c>
      <c r="BE30" s="1" t="s">
        <v>66</v>
      </c>
      <c r="BF30" s="1" t="s">
        <v>66</v>
      </c>
      <c r="BG30" s="1" t="s">
        <v>66</v>
      </c>
      <c r="BH30" s="1" t="s">
        <v>66</v>
      </c>
      <c r="BI30" s="1" t="s">
        <v>66</v>
      </c>
      <c r="BJ30" s="24" t="s">
        <v>66</v>
      </c>
    </row>
    <row r="31" spans="1:62" ht="12">
      <c r="A31" s="23">
        <v>18</v>
      </c>
      <c r="B31" s="3" t="s">
        <v>22</v>
      </c>
      <c r="C31" s="2">
        <v>64.3557</v>
      </c>
      <c r="D31" s="2">
        <v>-144.72223</v>
      </c>
      <c r="E31" s="5">
        <v>0.07</v>
      </c>
      <c r="F31" s="5">
        <v>0.05</v>
      </c>
      <c r="G31" s="6">
        <v>0.01</v>
      </c>
      <c r="H31" s="4">
        <v>7.9</v>
      </c>
      <c r="I31" s="4">
        <v>2.3</v>
      </c>
      <c r="J31" s="4">
        <v>4.2</v>
      </c>
      <c r="K31" s="4">
        <v>1.8</v>
      </c>
      <c r="L31" s="4">
        <v>1.4</v>
      </c>
      <c r="M31" s="4">
        <v>1.4</v>
      </c>
      <c r="N31" s="5">
        <v>0.11</v>
      </c>
      <c r="O31" s="3">
        <v>12</v>
      </c>
      <c r="P31" s="3">
        <v>800</v>
      </c>
      <c r="Q31" s="4">
        <v>2.8</v>
      </c>
      <c r="R31" s="5">
        <v>0.2</v>
      </c>
      <c r="S31" s="4">
        <v>0.7</v>
      </c>
      <c r="T31" s="3">
        <v>21</v>
      </c>
      <c r="U31" s="3">
        <v>99</v>
      </c>
      <c r="V31" s="3">
        <v>20</v>
      </c>
      <c r="W31" s="3">
        <v>1700</v>
      </c>
      <c r="X31" s="3">
        <v>43</v>
      </c>
      <c r="Y31" s="3">
        <v>19</v>
      </c>
      <c r="Z31" s="4">
        <v>1.1</v>
      </c>
      <c r="AA31" s="4">
        <v>0.7</v>
      </c>
      <c r="AB31" s="3">
        <v>110</v>
      </c>
      <c r="AC31" s="3">
        <v>120</v>
      </c>
      <c r="AD31" s="1" t="s">
        <v>66</v>
      </c>
      <c r="AE31" s="1" t="s">
        <v>66</v>
      </c>
      <c r="AF31" s="1" t="s">
        <v>66</v>
      </c>
      <c r="AG31" s="1" t="s">
        <v>66</v>
      </c>
      <c r="AH31" s="1" t="s">
        <v>66</v>
      </c>
      <c r="AI31" s="1" t="s">
        <v>66</v>
      </c>
      <c r="AJ31" s="1" t="s">
        <v>66</v>
      </c>
      <c r="AK31" s="1" t="s">
        <v>66</v>
      </c>
      <c r="AL31" s="1" t="s">
        <v>66</v>
      </c>
      <c r="AM31" s="1" t="s">
        <v>66</v>
      </c>
      <c r="AN31" s="1" t="s">
        <v>66</v>
      </c>
      <c r="AO31" s="1" t="s">
        <v>66</v>
      </c>
      <c r="AP31" s="1" t="s">
        <v>66</v>
      </c>
      <c r="AQ31" s="1" t="s">
        <v>66</v>
      </c>
      <c r="AR31" s="1" t="s">
        <v>66</v>
      </c>
      <c r="AS31" s="1" t="s">
        <v>66</v>
      </c>
      <c r="AT31" s="1" t="s">
        <v>66</v>
      </c>
      <c r="AU31" s="1" t="s">
        <v>66</v>
      </c>
      <c r="AV31" s="1" t="s">
        <v>66</v>
      </c>
      <c r="AW31" s="1" t="s">
        <v>66</v>
      </c>
      <c r="AX31" s="1" t="s">
        <v>66</v>
      </c>
      <c r="AY31" s="1" t="s">
        <v>66</v>
      </c>
      <c r="AZ31" s="1" t="s">
        <v>66</v>
      </c>
      <c r="BA31" s="1" t="s">
        <v>66</v>
      </c>
      <c r="BB31" s="1" t="s">
        <v>66</v>
      </c>
      <c r="BC31" s="1" t="s">
        <v>66</v>
      </c>
      <c r="BD31" s="1" t="s">
        <v>66</v>
      </c>
      <c r="BE31" s="1" t="s">
        <v>66</v>
      </c>
      <c r="BF31" s="1" t="s">
        <v>66</v>
      </c>
      <c r="BG31" s="1" t="s">
        <v>66</v>
      </c>
      <c r="BH31" s="1" t="s">
        <v>66</v>
      </c>
      <c r="BI31" s="1" t="s">
        <v>66</v>
      </c>
      <c r="BJ31" s="24" t="s">
        <v>66</v>
      </c>
    </row>
    <row r="32" spans="1:62" ht="12">
      <c r="A32" s="23">
        <v>19</v>
      </c>
      <c r="B32" s="3" t="s">
        <v>23</v>
      </c>
      <c r="C32" s="2">
        <v>64.34952</v>
      </c>
      <c r="D32" s="2">
        <v>-144.67547</v>
      </c>
      <c r="E32" s="5">
        <v>0.09</v>
      </c>
      <c r="F32" s="5">
        <v>0.06</v>
      </c>
      <c r="G32" s="6">
        <v>0.007</v>
      </c>
      <c r="H32" s="4">
        <v>8</v>
      </c>
      <c r="I32" s="4">
        <v>2</v>
      </c>
      <c r="J32" s="4">
        <v>4.3</v>
      </c>
      <c r="K32" s="4">
        <v>1.7</v>
      </c>
      <c r="L32" s="4">
        <v>1.2</v>
      </c>
      <c r="M32" s="4">
        <v>1.3</v>
      </c>
      <c r="N32" s="5">
        <v>0.1</v>
      </c>
      <c r="O32" s="3">
        <v>16</v>
      </c>
      <c r="P32" s="3">
        <v>690</v>
      </c>
      <c r="Q32" s="4">
        <v>2.3</v>
      </c>
      <c r="R32" s="5">
        <v>0.2</v>
      </c>
      <c r="S32" s="4">
        <v>0.6</v>
      </c>
      <c r="T32" s="3">
        <v>22</v>
      </c>
      <c r="U32" s="3">
        <v>90</v>
      </c>
      <c r="V32" s="3">
        <v>20</v>
      </c>
      <c r="W32" s="3">
        <v>1500</v>
      </c>
      <c r="X32" s="3">
        <v>37</v>
      </c>
      <c r="Y32" s="3">
        <v>17</v>
      </c>
      <c r="Z32" s="4">
        <v>1</v>
      </c>
      <c r="AA32" s="4">
        <v>0.6</v>
      </c>
      <c r="AB32" s="3">
        <v>110</v>
      </c>
      <c r="AC32" s="3">
        <v>130</v>
      </c>
      <c r="AD32" s="1" t="s">
        <v>66</v>
      </c>
      <c r="AE32" s="1" t="s">
        <v>66</v>
      </c>
      <c r="AF32" s="1" t="s">
        <v>66</v>
      </c>
      <c r="AG32" s="1" t="s">
        <v>66</v>
      </c>
      <c r="AH32" s="1" t="s">
        <v>66</v>
      </c>
      <c r="AI32" s="1" t="s">
        <v>66</v>
      </c>
      <c r="AJ32" s="1" t="s">
        <v>66</v>
      </c>
      <c r="AK32" s="1" t="s">
        <v>66</v>
      </c>
      <c r="AL32" s="1" t="s">
        <v>66</v>
      </c>
      <c r="AM32" s="1" t="s">
        <v>66</v>
      </c>
      <c r="AN32" s="1" t="s">
        <v>66</v>
      </c>
      <c r="AO32" s="1" t="s">
        <v>66</v>
      </c>
      <c r="AP32" s="1" t="s">
        <v>66</v>
      </c>
      <c r="AQ32" s="1" t="s">
        <v>66</v>
      </c>
      <c r="AR32" s="1" t="s">
        <v>66</v>
      </c>
      <c r="AS32" s="1" t="s">
        <v>66</v>
      </c>
      <c r="AT32" s="1" t="s">
        <v>66</v>
      </c>
      <c r="AU32" s="1" t="s">
        <v>66</v>
      </c>
      <c r="AV32" s="1" t="s">
        <v>66</v>
      </c>
      <c r="AW32" s="1" t="s">
        <v>66</v>
      </c>
      <c r="AX32" s="1" t="s">
        <v>66</v>
      </c>
      <c r="AY32" s="1" t="s">
        <v>66</v>
      </c>
      <c r="AZ32" s="1" t="s">
        <v>66</v>
      </c>
      <c r="BA32" s="1" t="s">
        <v>66</v>
      </c>
      <c r="BB32" s="1" t="s">
        <v>66</v>
      </c>
      <c r="BC32" s="1" t="s">
        <v>66</v>
      </c>
      <c r="BD32" s="1" t="s">
        <v>66</v>
      </c>
      <c r="BE32" s="1" t="s">
        <v>66</v>
      </c>
      <c r="BF32" s="1" t="s">
        <v>66</v>
      </c>
      <c r="BG32" s="1" t="s">
        <v>66</v>
      </c>
      <c r="BH32" s="1" t="s">
        <v>66</v>
      </c>
      <c r="BI32" s="1" t="s">
        <v>66</v>
      </c>
      <c r="BJ32" s="24" t="s">
        <v>66</v>
      </c>
    </row>
    <row r="33" spans="1:62" ht="12">
      <c r="A33" s="23">
        <v>20</v>
      </c>
      <c r="B33" s="3" t="s">
        <v>24</v>
      </c>
      <c r="C33" s="2">
        <v>64.44175</v>
      </c>
      <c r="D33" s="2">
        <v>-144.6103</v>
      </c>
      <c r="E33" s="5">
        <v>0.07</v>
      </c>
      <c r="F33" s="5">
        <v>0.06</v>
      </c>
      <c r="G33" s="6">
        <v>0.013</v>
      </c>
      <c r="H33" s="4">
        <v>8.6</v>
      </c>
      <c r="I33" s="4">
        <v>1.6</v>
      </c>
      <c r="J33" s="4">
        <v>5</v>
      </c>
      <c r="K33" s="4">
        <v>1.7</v>
      </c>
      <c r="L33" s="4">
        <v>1.3</v>
      </c>
      <c r="M33" s="4">
        <v>1.1</v>
      </c>
      <c r="N33" s="5">
        <v>0.1</v>
      </c>
      <c r="O33" s="3">
        <v>95</v>
      </c>
      <c r="P33" s="3">
        <v>750</v>
      </c>
      <c r="Q33" s="4">
        <v>2.7</v>
      </c>
      <c r="R33" s="5">
        <v>0.64</v>
      </c>
      <c r="S33" s="4">
        <v>0.7</v>
      </c>
      <c r="T33" s="3">
        <v>36</v>
      </c>
      <c r="U33" s="3">
        <v>100</v>
      </c>
      <c r="V33" s="3">
        <v>33</v>
      </c>
      <c r="W33" s="3">
        <v>1900</v>
      </c>
      <c r="X33" s="3">
        <v>50</v>
      </c>
      <c r="Y33" s="3">
        <v>23</v>
      </c>
      <c r="Z33" s="4">
        <v>4.4</v>
      </c>
      <c r="AA33" s="4">
        <v>0.6</v>
      </c>
      <c r="AB33" s="3">
        <v>120</v>
      </c>
      <c r="AC33" s="3">
        <v>140</v>
      </c>
      <c r="AD33" s="1" t="s">
        <v>66</v>
      </c>
      <c r="AE33" s="1" t="s">
        <v>66</v>
      </c>
      <c r="AF33" s="1" t="s">
        <v>66</v>
      </c>
      <c r="AG33" s="1" t="s">
        <v>66</v>
      </c>
      <c r="AH33" s="1" t="s">
        <v>66</v>
      </c>
      <c r="AI33" s="1" t="s">
        <v>66</v>
      </c>
      <c r="AJ33" s="1" t="s">
        <v>66</v>
      </c>
      <c r="AK33" s="1" t="s">
        <v>66</v>
      </c>
      <c r="AL33" s="1" t="s">
        <v>66</v>
      </c>
      <c r="AM33" s="1" t="s">
        <v>66</v>
      </c>
      <c r="AN33" s="1" t="s">
        <v>66</v>
      </c>
      <c r="AO33" s="1" t="s">
        <v>66</v>
      </c>
      <c r="AP33" s="1" t="s">
        <v>66</v>
      </c>
      <c r="AQ33" s="1" t="s">
        <v>66</v>
      </c>
      <c r="AR33" s="1" t="s">
        <v>66</v>
      </c>
      <c r="AS33" s="1" t="s">
        <v>66</v>
      </c>
      <c r="AT33" s="1" t="s">
        <v>66</v>
      </c>
      <c r="AU33" s="1" t="s">
        <v>66</v>
      </c>
      <c r="AV33" s="1" t="s">
        <v>66</v>
      </c>
      <c r="AW33" s="1" t="s">
        <v>66</v>
      </c>
      <c r="AX33" s="1" t="s">
        <v>66</v>
      </c>
      <c r="AY33" s="1" t="s">
        <v>66</v>
      </c>
      <c r="AZ33" s="1" t="s">
        <v>66</v>
      </c>
      <c r="BA33" s="1" t="s">
        <v>66</v>
      </c>
      <c r="BB33" s="1" t="s">
        <v>66</v>
      </c>
      <c r="BC33" s="1" t="s">
        <v>66</v>
      </c>
      <c r="BD33" s="1" t="s">
        <v>66</v>
      </c>
      <c r="BE33" s="1" t="s">
        <v>66</v>
      </c>
      <c r="BF33" s="1" t="s">
        <v>66</v>
      </c>
      <c r="BG33" s="1" t="s">
        <v>66</v>
      </c>
      <c r="BH33" s="1" t="s">
        <v>66</v>
      </c>
      <c r="BI33" s="1" t="s">
        <v>66</v>
      </c>
      <c r="BJ33" s="24" t="s">
        <v>66</v>
      </c>
    </row>
    <row r="34" spans="1:62" ht="12">
      <c r="A34" s="23">
        <v>21</v>
      </c>
      <c r="B34" s="3" t="s">
        <v>25</v>
      </c>
      <c r="C34" s="2">
        <v>64.3568</v>
      </c>
      <c r="D34" s="2">
        <v>-144.60527</v>
      </c>
      <c r="E34" s="5">
        <v>0.06</v>
      </c>
      <c r="F34" s="5">
        <v>0.13</v>
      </c>
      <c r="G34" s="6">
        <v>0.006</v>
      </c>
      <c r="H34" s="4">
        <v>7.7</v>
      </c>
      <c r="I34" s="4">
        <v>1.7</v>
      </c>
      <c r="J34" s="4">
        <v>3.9</v>
      </c>
      <c r="K34" s="4">
        <v>1.7</v>
      </c>
      <c r="L34" s="4">
        <v>1.1</v>
      </c>
      <c r="M34" s="4">
        <v>1.2</v>
      </c>
      <c r="N34" s="5">
        <v>0.12</v>
      </c>
      <c r="O34" s="3">
        <v>19</v>
      </c>
      <c r="P34" s="3">
        <v>640</v>
      </c>
      <c r="Q34" s="4">
        <v>2.2</v>
      </c>
      <c r="R34" s="5">
        <v>0.3</v>
      </c>
      <c r="S34" s="4">
        <v>0.6</v>
      </c>
      <c r="T34" s="3">
        <v>18</v>
      </c>
      <c r="U34" s="3">
        <v>82</v>
      </c>
      <c r="V34" s="3">
        <v>20</v>
      </c>
      <c r="W34" s="3">
        <v>1400</v>
      </c>
      <c r="X34" s="3">
        <v>32</v>
      </c>
      <c r="Y34" s="3">
        <v>19</v>
      </c>
      <c r="Z34" s="4">
        <v>1.9</v>
      </c>
      <c r="AA34" s="4">
        <v>0.6</v>
      </c>
      <c r="AB34" s="3">
        <v>98</v>
      </c>
      <c r="AC34" s="3">
        <v>130</v>
      </c>
      <c r="AD34" s="1" t="s">
        <v>66</v>
      </c>
      <c r="AE34" s="1" t="s">
        <v>66</v>
      </c>
      <c r="AF34" s="1" t="s">
        <v>66</v>
      </c>
      <c r="AG34" s="1" t="s">
        <v>66</v>
      </c>
      <c r="AH34" s="1" t="s">
        <v>66</v>
      </c>
      <c r="AI34" s="1" t="s">
        <v>66</v>
      </c>
      <c r="AJ34" s="1" t="s">
        <v>66</v>
      </c>
      <c r="AK34" s="1" t="s">
        <v>66</v>
      </c>
      <c r="AL34" s="1" t="s">
        <v>66</v>
      </c>
      <c r="AM34" s="1" t="s">
        <v>66</v>
      </c>
      <c r="AN34" s="1" t="s">
        <v>66</v>
      </c>
      <c r="AO34" s="1" t="s">
        <v>66</v>
      </c>
      <c r="AP34" s="1" t="s">
        <v>66</v>
      </c>
      <c r="AQ34" s="1" t="s">
        <v>66</v>
      </c>
      <c r="AR34" s="1" t="s">
        <v>66</v>
      </c>
      <c r="AS34" s="1" t="s">
        <v>66</v>
      </c>
      <c r="AT34" s="1" t="s">
        <v>66</v>
      </c>
      <c r="AU34" s="1" t="s">
        <v>66</v>
      </c>
      <c r="AV34" s="1" t="s">
        <v>66</v>
      </c>
      <c r="AW34" s="1" t="s">
        <v>66</v>
      </c>
      <c r="AX34" s="1" t="s">
        <v>66</v>
      </c>
      <c r="AY34" s="1" t="s">
        <v>66</v>
      </c>
      <c r="AZ34" s="1" t="s">
        <v>66</v>
      </c>
      <c r="BA34" s="1" t="s">
        <v>66</v>
      </c>
      <c r="BB34" s="1" t="s">
        <v>66</v>
      </c>
      <c r="BC34" s="1" t="s">
        <v>66</v>
      </c>
      <c r="BD34" s="1" t="s">
        <v>66</v>
      </c>
      <c r="BE34" s="1" t="s">
        <v>66</v>
      </c>
      <c r="BF34" s="1" t="s">
        <v>66</v>
      </c>
      <c r="BG34" s="1" t="s">
        <v>66</v>
      </c>
      <c r="BH34" s="1" t="s">
        <v>66</v>
      </c>
      <c r="BI34" s="1" t="s">
        <v>66</v>
      </c>
      <c r="BJ34" s="24" t="s">
        <v>66</v>
      </c>
    </row>
    <row r="35" spans="1:62" ht="12">
      <c r="A35" s="23">
        <v>21</v>
      </c>
      <c r="B35" s="3" t="s">
        <v>26</v>
      </c>
      <c r="C35" s="2">
        <v>64.3568</v>
      </c>
      <c r="D35" s="2">
        <v>-144.60527</v>
      </c>
      <c r="E35" s="5">
        <v>0.07</v>
      </c>
      <c r="F35" s="5">
        <v>0.06</v>
      </c>
      <c r="G35" s="6">
        <v>0.009</v>
      </c>
      <c r="H35" s="4">
        <v>8.3</v>
      </c>
      <c r="I35" s="4">
        <v>1.8</v>
      </c>
      <c r="J35" s="4">
        <v>4.2</v>
      </c>
      <c r="K35" s="4">
        <v>1.8</v>
      </c>
      <c r="L35" s="4">
        <v>1.1</v>
      </c>
      <c r="M35" s="4">
        <v>1.2</v>
      </c>
      <c r="N35" s="5">
        <v>0.12</v>
      </c>
      <c r="O35" s="3">
        <v>21</v>
      </c>
      <c r="P35" s="3">
        <v>660</v>
      </c>
      <c r="Q35" s="4">
        <v>2.3</v>
      </c>
      <c r="R35" s="5">
        <v>0.3</v>
      </c>
      <c r="S35" s="4">
        <v>0.7</v>
      </c>
      <c r="T35" s="3">
        <v>20</v>
      </c>
      <c r="U35" s="3">
        <v>88</v>
      </c>
      <c r="V35" s="3">
        <v>20</v>
      </c>
      <c r="W35" s="3">
        <v>1600</v>
      </c>
      <c r="X35" s="3">
        <v>34</v>
      </c>
      <c r="Y35" s="3">
        <v>20</v>
      </c>
      <c r="Z35" s="4">
        <v>2.1</v>
      </c>
      <c r="AA35" s="4">
        <v>0.6</v>
      </c>
      <c r="AB35" s="3">
        <v>100</v>
      </c>
      <c r="AC35" s="3">
        <v>150</v>
      </c>
      <c r="AD35" s="1" t="s">
        <v>66</v>
      </c>
      <c r="AE35" s="1" t="s">
        <v>66</v>
      </c>
      <c r="AF35" s="1" t="s">
        <v>66</v>
      </c>
      <c r="AG35" s="1" t="s">
        <v>66</v>
      </c>
      <c r="AH35" s="1" t="s">
        <v>66</v>
      </c>
      <c r="AI35" s="1" t="s">
        <v>66</v>
      </c>
      <c r="AJ35" s="1" t="s">
        <v>66</v>
      </c>
      <c r="AK35" s="1" t="s">
        <v>66</v>
      </c>
      <c r="AL35" s="1" t="s">
        <v>66</v>
      </c>
      <c r="AM35" s="1" t="s">
        <v>66</v>
      </c>
      <c r="AN35" s="1" t="s">
        <v>66</v>
      </c>
      <c r="AO35" s="1" t="s">
        <v>66</v>
      </c>
      <c r="AP35" s="1" t="s">
        <v>66</v>
      </c>
      <c r="AQ35" s="1" t="s">
        <v>66</v>
      </c>
      <c r="AR35" s="1" t="s">
        <v>66</v>
      </c>
      <c r="AS35" s="1" t="s">
        <v>66</v>
      </c>
      <c r="AT35" s="1" t="s">
        <v>66</v>
      </c>
      <c r="AU35" s="1" t="s">
        <v>66</v>
      </c>
      <c r="AV35" s="1" t="s">
        <v>66</v>
      </c>
      <c r="AW35" s="1" t="s">
        <v>66</v>
      </c>
      <c r="AX35" s="1" t="s">
        <v>66</v>
      </c>
      <c r="AY35" s="1" t="s">
        <v>66</v>
      </c>
      <c r="AZ35" s="1" t="s">
        <v>66</v>
      </c>
      <c r="BA35" s="1" t="s">
        <v>66</v>
      </c>
      <c r="BB35" s="1" t="s">
        <v>66</v>
      </c>
      <c r="BC35" s="1" t="s">
        <v>66</v>
      </c>
      <c r="BD35" s="1" t="s">
        <v>66</v>
      </c>
      <c r="BE35" s="1" t="s">
        <v>66</v>
      </c>
      <c r="BF35" s="1" t="s">
        <v>66</v>
      </c>
      <c r="BG35" s="1" t="s">
        <v>66</v>
      </c>
      <c r="BH35" s="1" t="s">
        <v>66</v>
      </c>
      <c r="BI35" s="1" t="s">
        <v>66</v>
      </c>
      <c r="BJ35" s="24" t="s">
        <v>66</v>
      </c>
    </row>
    <row r="36" spans="1:62" ht="12">
      <c r="A36" s="23">
        <v>22</v>
      </c>
      <c r="B36" s="3" t="s">
        <v>27</v>
      </c>
      <c r="C36" s="2">
        <v>64.48167</v>
      </c>
      <c r="D36" s="2">
        <v>-144.62665</v>
      </c>
      <c r="E36" s="5">
        <v>0.04</v>
      </c>
      <c r="F36" s="5">
        <v>0.05</v>
      </c>
      <c r="G36" s="6">
        <v>0.015</v>
      </c>
      <c r="H36" s="4">
        <v>9</v>
      </c>
      <c r="I36" s="4">
        <v>2.2</v>
      </c>
      <c r="J36" s="4">
        <v>4.3</v>
      </c>
      <c r="K36" s="4">
        <v>1.8</v>
      </c>
      <c r="L36" s="4">
        <v>1.3</v>
      </c>
      <c r="M36" s="4">
        <v>1.6</v>
      </c>
      <c r="N36" s="5">
        <v>0.1</v>
      </c>
      <c r="O36" s="3">
        <v>17</v>
      </c>
      <c r="P36" s="3">
        <v>720</v>
      </c>
      <c r="Q36" s="4">
        <v>1.9</v>
      </c>
      <c r="R36" s="5">
        <v>0.2</v>
      </c>
      <c r="S36" s="4">
        <v>0.3</v>
      </c>
      <c r="T36" s="3">
        <v>14</v>
      </c>
      <c r="U36" s="3">
        <v>75</v>
      </c>
      <c r="V36" s="3">
        <v>10</v>
      </c>
      <c r="W36" s="3">
        <v>1000</v>
      </c>
      <c r="X36" s="3">
        <v>24</v>
      </c>
      <c r="Y36" s="3">
        <v>18</v>
      </c>
      <c r="Z36" s="4">
        <v>1.5</v>
      </c>
      <c r="AA36" s="4">
        <v>0.5</v>
      </c>
      <c r="AB36" s="3">
        <v>120</v>
      </c>
      <c r="AC36" s="3">
        <v>99</v>
      </c>
      <c r="AD36" s="1" t="s">
        <v>66</v>
      </c>
      <c r="AE36" s="1" t="s">
        <v>66</v>
      </c>
      <c r="AF36" s="1" t="s">
        <v>66</v>
      </c>
      <c r="AG36" s="1" t="s">
        <v>66</v>
      </c>
      <c r="AH36" s="1" t="s">
        <v>66</v>
      </c>
      <c r="AI36" s="1" t="s">
        <v>66</v>
      </c>
      <c r="AJ36" s="1" t="s">
        <v>66</v>
      </c>
      <c r="AK36" s="1" t="s">
        <v>66</v>
      </c>
      <c r="AL36" s="1" t="s">
        <v>66</v>
      </c>
      <c r="AM36" s="1" t="s">
        <v>66</v>
      </c>
      <c r="AN36" s="1" t="s">
        <v>66</v>
      </c>
      <c r="AO36" s="1" t="s">
        <v>66</v>
      </c>
      <c r="AP36" s="1" t="s">
        <v>66</v>
      </c>
      <c r="AQ36" s="1" t="s">
        <v>66</v>
      </c>
      <c r="AR36" s="1" t="s">
        <v>66</v>
      </c>
      <c r="AS36" s="1" t="s">
        <v>66</v>
      </c>
      <c r="AT36" s="1" t="s">
        <v>66</v>
      </c>
      <c r="AU36" s="1" t="s">
        <v>66</v>
      </c>
      <c r="AV36" s="1" t="s">
        <v>66</v>
      </c>
      <c r="AW36" s="1" t="s">
        <v>66</v>
      </c>
      <c r="AX36" s="1" t="s">
        <v>66</v>
      </c>
      <c r="AY36" s="1" t="s">
        <v>66</v>
      </c>
      <c r="AZ36" s="1" t="s">
        <v>66</v>
      </c>
      <c r="BA36" s="1" t="s">
        <v>66</v>
      </c>
      <c r="BB36" s="1" t="s">
        <v>66</v>
      </c>
      <c r="BC36" s="1" t="s">
        <v>66</v>
      </c>
      <c r="BD36" s="1" t="s">
        <v>66</v>
      </c>
      <c r="BE36" s="1" t="s">
        <v>66</v>
      </c>
      <c r="BF36" s="1" t="s">
        <v>66</v>
      </c>
      <c r="BG36" s="1" t="s">
        <v>66</v>
      </c>
      <c r="BH36" s="1" t="s">
        <v>66</v>
      </c>
      <c r="BI36" s="1" t="s">
        <v>66</v>
      </c>
      <c r="BJ36" s="24" t="s">
        <v>66</v>
      </c>
    </row>
    <row r="37" spans="1:62" ht="12">
      <c r="A37" s="23">
        <v>23</v>
      </c>
      <c r="B37" s="3" t="s">
        <v>28</v>
      </c>
      <c r="C37" s="2">
        <v>64.4827</v>
      </c>
      <c r="D37" s="2">
        <v>-144.59708</v>
      </c>
      <c r="E37" s="5" t="s">
        <v>59</v>
      </c>
      <c r="F37" s="5">
        <v>0.05</v>
      </c>
      <c r="G37" s="6">
        <v>0.006</v>
      </c>
      <c r="H37" s="4">
        <v>9.1</v>
      </c>
      <c r="I37" s="4">
        <v>2.3</v>
      </c>
      <c r="J37" s="4">
        <v>3.7</v>
      </c>
      <c r="K37" s="4">
        <v>1.9</v>
      </c>
      <c r="L37" s="4">
        <v>1.2</v>
      </c>
      <c r="M37" s="4">
        <v>1.8</v>
      </c>
      <c r="N37" s="5">
        <v>0.07</v>
      </c>
      <c r="O37" s="3">
        <v>5</v>
      </c>
      <c r="P37" s="3">
        <v>700</v>
      </c>
      <c r="Q37" s="4">
        <v>1.8</v>
      </c>
      <c r="R37" s="5">
        <v>0.09</v>
      </c>
      <c r="S37" s="4">
        <v>0.2</v>
      </c>
      <c r="T37" s="3">
        <v>11</v>
      </c>
      <c r="U37" s="3">
        <v>57</v>
      </c>
      <c r="V37" s="3">
        <v>7</v>
      </c>
      <c r="W37" s="3">
        <v>910</v>
      </c>
      <c r="X37" s="3">
        <v>17</v>
      </c>
      <c r="Y37" s="3">
        <v>17</v>
      </c>
      <c r="Z37" s="4">
        <v>1.3</v>
      </c>
      <c r="AA37" s="4">
        <v>0.5</v>
      </c>
      <c r="AB37" s="3">
        <v>100</v>
      </c>
      <c r="AC37" s="3">
        <v>82</v>
      </c>
      <c r="AD37" s="1" t="s">
        <v>66</v>
      </c>
      <c r="AE37" s="1" t="s">
        <v>66</v>
      </c>
      <c r="AF37" s="1" t="s">
        <v>66</v>
      </c>
      <c r="AG37" s="1" t="s">
        <v>66</v>
      </c>
      <c r="AH37" s="1" t="s">
        <v>66</v>
      </c>
      <c r="AI37" s="1" t="s">
        <v>66</v>
      </c>
      <c r="AJ37" s="1" t="s">
        <v>66</v>
      </c>
      <c r="AK37" s="1" t="s">
        <v>66</v>
      </c>
      <c r="AL37" s="1" t="s">
        <v>66</v>
      </c>
      <c r="AM37" s="1" t="s">
        <v>66</v>
      </c>
      <c r="AN37" s="1" t="s">
        <v>66</v>
      </c>
      <c r="AO37" s="1" t="s">
        <v>66</v>
      </c>
      <c r="AP37" s="1" t="s">
        <v>66</v>
      </c>
      <c r="AQ37" s="1" t="s">
        <v>66</v>
      </c>
      <c r="AR37" s="1" t="s">
        <v>66</v>
      </c>
      <c r="AS37" s="1" t="s">
        <v>66</v>
      </c>
      <c r="AT37" s="1" t="s">
        <v>66</v>
      </c>
      <c r="AU37" s="1" t="s">
        <v>66</v>
      </c>
      <c r="AV37" s="1" t="s">
        <v>66</v>
      </c>
      <c r="AW37" s="1" t="s">
        <v>66</v>
      </c>
      <c r="AX37" s="1" t="s">
        <v>66</v>
      </c>
      <c r="AY37" s="1" t="s">
        <v>66</v>
      </c>
      <c r="AZ37" s="1" t="s">
        <v>66</v>
      </c>
      <c r="BA37" s="1" t="s">
        <v>66</v>
      </c>
      <c r="BB37" s="1" t="s">
        <v>66</v>
      </c>
      <c r="BC37" s="1" t="s">
        <v>66</v>
      </c>
      <c r="BD37" s="1" t="s">
        <v>66</v>
      </c>
      <c r="BE37" s="1" t="s">
        <v>66</v>
      </c>
      <c r="BF37" s="1" t="s">
        <v>66</v>
      </c>
      <c r="BG37" s="1" t="s">
        <v>66</v>
      </c>
      <c r="BH37" s="1" t="s">
        <v>66</v>
      </c>
      <c r="BI37" s="1" t="s">
        <v>66</v>
      </c>
      <c r="BJ37" s="24" t="s">
        <v>66</v>
      </c>
    </row>
    <row r="38" spans="1:62" ht="12">
      <c r="A38" s="23">
        <v>24</v>
      </c>
      <c r="B38" s="3" t="s">
        <v>29</v>
      </c>
      <c r="C38" s="2">
        <v>64.38988</v>
      </c>
      <c r="D38" s="2">
        <v>-144.699</v>
      </c>
      <c r="E38" s="5">
        <v>0.12</v>
      </c>
      <c r="F38" s="5">
        <v>0.06</v>
      </c>
      <c r="G38" s="6">
        <v>0.019</v>
      </c>
      <c r="H38" s="4">
        <v>7.6</v>
      </c>
      <c r="I38" s="4">
        <v>2.3</v>
      </c>
      <c r="J38" s="4">
        <v>4.4</v>
      </c>
      <c r="K38" s="4">
        <v>1.6</v>
      </c>
      <c r="L38" s="4">
        <v>1.2</v>
      </c>
      <c r="M38" s="4">
        <v>1</v>
      </c>
      <c r="N38" s="5">
        <v>0.09</v>
      </c>
      <c r="O38" s="3">
        <v>190</v>
      </c>
      <c r="P38" s="3">
        <v>620</v>
      </c>
      <c r="Q38" s="4">
        <v>2.4</v>
      </c>
      <c r="R38" s="5">
        <v>0.4</v>
      </c>
      <c r="S38" s="4">
        <v>0.4</v>
      </c>
      <c r="T38" s="3">
        <v>17</v>
      </c>
      <c r="U38" s="3">
        <v>87</v>
      </c>
      <c r="V38" s="3">
        <v>34</v>
      </c>
      <c r="W38" s="3">
        <v>900</v>
      </c>
      <c r="X38" s="3">
        <v>46</v>
      </c>
      <c r="Y38" s="3">
        <v>18</v>
      </c>
      <c r="Z38" s="4">
        <v>1</v>
      </c>
      <c r="AA38" s="4">
        <v>0.6</v>
      </c>
      <c r="AB38" s="3">
        <v>110</v>
      </c>
      <c r="AC38" s="3">
        <v>110</v>
      </c>
      <c r="AD38" s="1" t="s">
        <v>66</v>
      </c>
      <c r="AE38" s="1" t="s">
        <v>66</v>
      </c>
      <c r="AF38" s="1" t="s">
        <v>66</v>
      </c>
      <c r="AG38" s="1" t="s">
        <v>66</v>
      </c>
      <c r="AH38" s="1" t="s">
        <v>66</v>
      </c>
      <c r="AI38" s="1" t="s">
        <v>66</v>
      </c>
      <c r="AJ38" s="1" t="s">
        <v>66</v>
      </c>
      <c r="AK38" s="1" t="s">
        <v>66</v>
      </c>
      <c r="AL38" s="1" t="s">
        <v>66</v>
      </c>
      <c r="AM38" s="1" t="s">
        <v>66</v>
      </c>
      <c r="AN38" s="1" t="s">
        <v>66</v>
      </c>
      <c r="AO38" s="1" t="s">
        <v>66</v>
      </c>
      <c r="AP38" s="1" t="s">
        <v>66</v>
      </c>
      <c r="AQ38" s="1" t="s">
        <v>66</v>
      </c>
      <c r="AR38" s="1" t="s">
        <v>66</v>
      </c>
      <c r="AS38" s="1" t="s">
        <v>66</v>
      </c>
      <c r="AT38" s="1" t="s">
        <v>66</v>
      </c>
      <c r="AU38" s="1" t="s">
        <v>66</v>
      </c>
      <c r="AV38" s="1" t="s">
        <v>66</v>
      </c>
      <c r="AW38" s="1" t="s">
        <v>66</v>
      </c>
      <c r="AX38" s="1" t="s">
        <v>66</v>
      </c>
      <c r="AY38" s="1" t="s">
        <v>66</v>
      </c>
      <c r="AZ38" s="1" t="s">
        <v>66</v>
      </c>
      <c r="BA38" s="1" t="s">
        <v>66</v>
      </c>
      <c r="BB38" s="1" t="s">
        <v>66</v>
      </c>
      <c r="BC38" s="1" t="s">
        <v>66</v>
      </c>
      <c r="BD38" s="1" t="s">
        <v>66</v>
      </c>
      <c r="BE38" s="1" t="s">
        <v>66</v>
      </c>
      <c r="BF38" s="1" t="s">
        <v>66</v>
      </c>
      <c r="BG38" s="1" t="s">
        <v>66</v>
      </c>
      <c r="BH38" s="1" t="s">
        <v>66</v>
      </c>
      <c r="BI38" s="1" t="s">
        <v>66</v>
      </c>
      <c r="BJ38" s="24" t="s">
        <v>66</v>
      </c>
    </row>
    <row r="39" spans="1:62" ht="12">
      <c r="A39" s="23">
        <v>25</v>
      </c>
      <c r="B39" s="3" t="s">
        <v>30</v>
      </c>
      <c r="C39" s="2">
        <v>64.39567</v>
      </c>
      <c r="D39" s="2">
        <v>-144.75747</v>
      </c>
      <c r="E39" s="5">
        <v>0.08</v>
      </c>
      <c r="F39" s="5">
        <v>0.1</v>
      </c>
      <c r="G39" s="6">
        <v>0.064</v>
      </c>
      <c r="H39" s="4">
        <v>7.4</v>
      </c>
      <c r="I39" s="4">
        <v>2.3</v>
      </c>
      <c r="J39" s="4">
        <v>4.4</v>
      </c>
      <c r="K39" s="4">
        <v>1.5</v>
      </c>
      <c r="L39" s="4">
        <v>1.5</v>
      </c>
      <c r="M39" s="4">
        <v>1.2</v>
      </c>
      <c r="N39" s="5">
        <v>0.11</v>
      </c>
      <c r="O39" s="3">
        <v>140</v>
      </c>
      <c r="P39" s="3">
        <v>640</v>
      </c>
      <c r="Q39" s="4">
        <v>1.9</v>
      </c>
      <c r="R39" s="5">
        <v>0.3</v>
      </c>
      <c r="S39" s="4">
        <v>0.6</v>
      </c>
      <c r="T39" s="3">
        <v>23</v>
      </c>
      <c r="U39" s="3">
        <v>150</v>
      </c>
      <c r="V39" s="3">
        <v>30</v>
      </c>
      <c r="W39" s="3">
        <v>1700</v>
      </c>
      <c r="X39" s="3">
        <v>64</v>
      </c>
      <c r="Y39" s="3">
        <v>15</v>
      </c>
      <c r="Z39" s="4">
        <v>1</v>
      </c>
      <c r="AA39" s="4">
        <v>0.4</v>
      </c>
      <c r="AB39" s="3">
        <v>110</v>
      </c>
      <c r="AC39" s="3">
        <v>110</v>
      </c>
      <c r="AD39" s="1" t="s">
        <v>66</v>
      </c>
      <c r="AE39" s="1" t="s">
        <v>66</v>
      </c>
      <c r="AF39" s="1" t="s">
        <v>66</v>
      </c>
      <c r="AG39" s="1" t="s">
        <v>66</v>
      </c>
      <c r="AH39" s="1" t="s">
        <v>66</v>
      </c>
      <c r="AI39" s="1" t="s">
        <v>66</v>
      </c>
      <c r="AJ39" s="1" t="s">
        <v>66</v>
      </c>
      <c r="AK39" s="1" t="s">
        <v>66</v>
      </c>
      <c r="AL39" s="1" t="s">
        <v>66</v>
      </c>
      <c r="AM39" s="1" t="s">
        <v>66</v>
      </c>
      <c r="AN39" s="1" t="s">
        <v>66</v>
      </c>
      <c r="AO39" s="1" t="s">
        <v>66</v>
      </c>
      <c r="AP39" s="1" t="s">
        <v>66</v>
      </c>
      <c r="AQ39" s="1" t="s">
        <v>66</v>
      </c>
      <c r="AR39" s="1" t="s">
        <v>66</v>
      </c>
      <c r="AS39" s="1" t="s">
        <v>66</v>
      </c>
      <c r="AT39" s="1" t="s">
        <v>66</v>
      </c>
      <c r="AU39" s="1" t="s">
        <v>66</v>
      </c>
      <c r="AV39" s="1" t="s">
        <v>66</v>
      </c>
      <c r="AW39" s="1" t="s">
        <v>66</v>
      </c>
      <c r="AX39" s="1" t="s">
        <v>66</v>
      </c>
      <c r="AY39" s="1" t="s">
        <v>66</v>
      </c>
      <c r="AZ39" s="1" t="s">
        <v>66</v>
      </c>
      <c r="BA39" s="1" t="s">
        <v>66</v>
      </c>
      <c r="BB39" s="1" t="s">
        <v>66</v>
      </c>
      <c r="BC39" s="1" t="s">
        <v>66</v>
      </c>
      <c r="BD39" s="1" t="s">
        <v>66</v>
      </c>
      <c r="BE39" s="1" t="s">
        <v>66</v>
      </c>
      <c r="BF39" s="1" t="s">
        <v>66</v>
      </c>
      <c r="BG39" s="1" t="s">
        <v>66</v>
      </c>
      <c r="BH39" s="1" t="s">
        <v>66</v>
      </c>
      <c r="BI39" s="1" t="s">
        <v>66</v>
      </c>
      <c r="BJ39" s="24" t="s">
        <v>66</v>
      </c>
    </row>
    <row r="40" spans="1:62" ht="12">
      <c r="A40" s="23">
        <v>25</v>
      </c>
      <c r="B40" s="3" t="s">
        <v>31</v>
      </c>
      <c r="C40" s="2">
        <v>64.39567</v>
      </c>
      <c r="D40" s="2">
        <v>-144.75747</v>
      </c>
      <c r="E40" s="5">
        <v>0.06</v>
      </c>
      <c r="F40" s="5">
        <v>0.03</v>
      </c>
      <c r="G40" s="6">
        <v>0.013</v>
      </c>
      <c r="H40" s="4">
        <v>8</v>
      </c>
      <c r="I40" s="4">
        <v>2.2</v>
      </c>
      <c r="J40" s="4">
        <v>4.6</v>
      </c>
      <c r="K40" s="4">
        <v>1.6</v>
      </c>
      <c r="L40" s="4">
        <v>1.6</v>
      </c>
      <c r="M40" s="4">
        <v>1.4</v>
      </c>
      <c r="N40" s="5">
        <v>0.09</v>
      </c>
      <c r="O40" s="3">
        <v>100</v>
      </c>
      <c r="P40" s="3">
        <v>690</v>
      </c>
      <c r="Q40" s="4">
        <v>1.9</v>
      </c>
      <c r="R40" s="5">
        <v>0.2</v>
      </c>
      <c r="S40" s="4">
        <v>0.3</v>
      </c>
      <c r="T40" s="3">
        <v>19</v>
      </c>
      <c r="U40" s="3">
        <v>120</v>
      </c>
      <c r="V40" s="3">
        <v>20</v>
      </c>
      <c r="W40" s="3">
        <v>850</v>
      </c>
      <c r="X40" s="3">
        <v>52</v>
      </c>
      <c r="Y40" s="3">
        <v>15</v>
      </c>
      <c r="Z40" s="4">
        <v>0.9</v>
      </c>
      <c r="AA40" s="4">
        <v>0.5</v>
      </c>
      <c r="AB40" s="3">
        <v>120</v>
      </c>
      <c r="AC40" s="3">
        <v>100</v>
      </c>
      <c r="AD40" s="1" t="s">
        <v>66</v>
      </c>
      <c r="AE40" s="1" t="s">
        <v>66</v>
      </c>
      <c r="AF40" s="1" t="s">
        <v>66</v>
      </c>
      <c r="AG40" s="1" t="s">
        <v>66</v>
      </c>
      <c r="AH40" s="1" t="s">
        <v>66</v>
      </c>
      <c r="AI40" s="1" t="s">
        <v>66</v>
      </c>
      <c r="AJ40" s="1" t="s">
        <v>66</v>
      </c>
      <c r="AK40" s="1" t="s">
        <v>66</v>
      </c>
      <c r="AL40" s="1" t="s">
        <v>66</v>
      </c>
      <c r="AM40" s="1" t="s">
        <v>66</v>
      </c>
      <c r="AN40" s="1" t="s">
        <v>66</v>
      </c>
      <c r="AO40" s="1" t="s">
        <v>66</v>
      </c>
      <c r="AP40" s="1" t="s">
        <v>66</v>
      </c>
      <c r="AQ40" s="1" t="s">
        <v>66</v>
      </c>
      <c r="AR40" s="1" t="s">
        <v>66</v>
      </c>
      <c r="AS40" s="1" t="s">
        <v>66</v>
      </c>
      <c r="AT40" s="1" t="s">
        <v>66</v>
      </c>
      <c r="AU40" s="1" t="s">
        <v>66</v>
      </c>
      <c r="AV40" s="1" t="s">
        <v>66</v>
      </c>
      <c r="AW40" s="1" t="s">
        <v>66</v>
      </c>
      <c r="AX40" s="1" t="s">
        <v>66</v>
      </c>
      <c r="AY40" s="1" t="s">
        <v>66</v>
      </c>
      <c r="AZ40" s="1" t="s">
        <v>66</v>
      </c>
      <c r="BA40" s="1" t="s">
        <v>66</v>
      </c>
      <c r="BB40" s="1" t="s">
        <v>66</v>
      </c>
      <c r="BC40" s="1" t="s">
        <v>66</v>
      </c>
      <c r="BD40" s="1" t="s">
        <v>66</v>
      </c>
      <c r="BE40" s="1" t="s">
        <v>66</v>
      </c>
      <c r="BF40" s="1" t="s">
        <v>66</v>
      </c>
      <c r="BG40" s="1" t="s">
        <v>66</v>
      </c>
      <c r="BH40" s="1" t="s">
        <v>66</v>
      </c>
      <c r="BI40" s="1" t="s">
        <v>66</v>
      </c>
      <c r="BJ40" s="24" t="s">
        <v>66</v>
      </c>
    </row>
    <row r="41" spans="1:62" ht="12">
      <c r="A41" s="23">
        <v>26</v>
      </c>
      <c r="B41" s="3" t="s">
        <v>32</v>
      </c>
      <c r="C41" s="2">
        <v>64.3998</v>
      </c>
      <c r="D41" s="2">
        <v>-144.72622</v>
      </c>
      <c r="E41" s="5">
        <v>0.06</v>
      </c>
      <c r="F41" s="5">
        <v>0.04</v>
      </c>
      <c r="G41" s="6">
        <v>0.02</v>
      </c>
      <c r="H41" s="4">
        <v>7.7</v>
      </c>
      <c r="I41" s="4">
        <v>2.8</v>
      </c>
      <c r="J41" s="4">
        <v>5.1</v>
      </c>
      <c r="K41" s="4">
        <v>1.5</v>
      </c>
      <c r="L41" s="4">
        <v>2.5</v>
      </c>
      <c r="M41" s="4">
        <v>1.4</v>
      </c>
      <c r="N41" s="5">
        <v>0.08</v>
      </c>
      <c r="O41" s="3">
        <v>27</v>
      </c>
      <c r="P41" s="3">
        <v>620</v>
      </c>
      <c r="Q41" s="4">
        <v>1.8</v>
      </c>
      <c r="R41" s="5">
        <v>0.2</v>
      </c>
      <c r="S41" s="4">
        <v>0.3</v>
      </c>
      <c r="T41" s="3">
        <v>28</v>
      </c>
      <c r="U41" s="3">
        <v>310</v>
      </c>
      <c r="V41" s="3">
        <v>20</v>
      </c>
      <c r="W41" s="3">
        <v>1400</v>
      </c>
      <c r="X41" s="3">
        <v>170</v>
      </c>
      <c r="Y41" s="3">
        <v>13</v>
      </c>
      <c r="Z41" s="4">
        <v>0.8</v>
      </c>
      <c r="AA41" s="4">
        <v>0.4</v>
      </c>
      <c r="AB41" s="3">
        <v>130</v>
      </c>
      <c r="AC41" s="3">
        <v>95</v>
      </c>
      <c r="AD41" s="1" t="s">
        <v>66</v>
      </c>
      <c r="AE41" s="1" t="s">
        <v>66</v>
      </c>
      <c r="AF41" s="1" t="s">
        <v>66</v>
      </c>
      <c r="AG41" s="1" t="s">
        <v>66</v>
      </c>
      <c r="AH41" s="1" t="s">
        <v>66</v>
      </c>
      <c r="AI41" s="1" t="s">
        <v>66</v>
      </c>
      <c r="AJ41" s="1" t="s">
        <v>66</v>
      </c>
      <c r="AK41" s="1" t="s">
        <v>66</v>
      </c>
      <c r="AL41" s="1" t="s">
        <v>66</v>
      </c>
      <c r="AM41" s="1" t="s">
        <v>66</v>
      </c>
      <c r="AN41" s="1" t="s">
        <v>66</v>
      </c>
      <c r="AO41" s="1" t="s">
        <v>66</v>
      </c>
      <c r="AP41" s="1" t="s">
        <v>66</v>
      </c>
      <c r="AQ41" s="1" t="s">
        <v>66</v>
      </c>
      <c r="AR41" s="1" t="s">
        <v>66</v>
      </c>
      <c r="AS41" s="1" t="s">
        <v>66</v>
      </c>
      <c r="AT41" s="1" t="s">
        <v>66</v>
      </c>
      <c r="AU41" s="1" t="s">
        <v>66</v>
      </c>
      <c r="AV41" s="1" t="s">
        <v>66</v>
      </c>
      <c r="AW41" s="1" t="s">
        <v>66</v>
      </c>
      <c r="AX41" s="1" t="s">
        <v>66</v>
      </c>
      <c r="AY41" s="1" t="s">
        <v>66</v>
      </c>
      <c r="AZ41" s="1" t="s">
        <v>66</v>
      </c>
      <c r="BA41" s="1" t="s">
        <v>66</v>
      </c>
      <c r="BB41" s="1" t="s">
        <v>66</v>
      </c>
      <c r="BC41" s="1" t="s">
        <v>66</v>
      </c>
      <c r="BD41" s="1" t="s">
        <v>66</v>
      </c>
      <c r="BE41" s="1" t="s">
        <v>66</v>
      </c>
      <c r="BF41" s="1" t="s">
        <v>66</v>
      </c>
      <c r="BG41" s="1" t="s">
        <v>66</v>
      </c>
      <c r="BH41" s="1" t="s">
        <v>66</v>
      </c>
      <c r="BI41" s="1" t="s">
        <v>66</v>
      </c>
      <c r="BJ41" s="24" t="s">
        <v>66</v>
      </c>
    </row>
    <row r="42" spans="1:62" ht="12">
      <c r="A42" s="23">
        <v>27</v>
      </c>
      <c r="B42" s="3" t="s">
        <v>33</v>
      </c>
      <c r="C42" s="2">
        <v>64.4944</v>
      </c>
      <c r="D42" s="2">
        <v>-144.74537</v>
      </c>
      <c r="E42" s="5">
        <v>0.17</v>
      </c>
      <c r="F42" s="5">
        <v>0.09</v>
      </c>
      <c r="G42" s="6">
        <v>0.019</v>
      </c>
      <c r="H42" s="4">
        <v>3.9</v>
      </c>
      <c r="I42" s="4">
        <v>1.8</v>
      </c>
      <c r="J42" s="4">
        <v>1.6</v>
      </c>
      <c r="K42" s="4">
        <v>0.9</v>
      </c>
      <c r="L42" s="4">
        <v>0.5</v>
      </c>
      <c r="M42" s="4">
        <v>0.6</v>
      </c>
      <c r="N42" s="5">
        <v>0.1</v>
      </c>
      <c r="O42" s="3">
        <v>20</v>
      </c>
      <c r="P42" s="3">
        <v>430</v>
      </c>
      <c r="Q42" s="4">
        <v>1.2</v>
      </c>
      <c r="R42" s="5">
        <v>0.08</v>
      </c>
      <c r="S42" s="4">
        <v>0.4</v>
      </c>
      <c r="T42" s="3">
        <v>9</v>
      </c>
      <c r="U42" s="3">
        <v>46</v>
      </c>
      <c r="V42" s="3">
        <v>20</v>
      </c>
      <c r="W42" s="3">
        <v>250</v>
      </c>
      <c r="X42" s="3">
        <v>14</v>
      </c>
      <c r="Y42" s="3">
        <v>8</v>
      </c>
      <c r="Z42" s="4">
        <v>0.5</v>
      </c>
      <c r="AA42" s="4">
        <v>0.3</v>
      </c>
      <c r="AB42" s="3">
        <v>54</v>
      </c>
      <c r="AC42" s="3">
        <v>36</v>
      </c>
      <c r="AD42" s="1" t="s">
        <v>66</v>
      </c>
      <c r="AE42" s="1" t="s">
        <v>66</v>
      </c>
      <c r="AF42" s="1" t="s">
        <v>66</v>
      </c>
      <c r="AG42" s="1" t="s">
        <v>66</v>
      </c>
      <c r="AH42" s="1" t="s">
        <v>66</v>
      </c>
      <c r="AI42" s="1" t="s">
        <v>66</v>
      </c>
      <c r="AJ42" s="1" t="s">
        <v>66</v>
      </c>
      <c r="AK42" s="1" t="s">
        <v>66</v>
      </c>
      <c r="AL42" s="1" t="s">
        <v>66</v>
      </c>
      <c r="AM42" s="1" t="s">
        <v>66</v>
      </c>
      <c r="AN42" s="1" t="s">
        <v>66</v>
      </c>
      <c r="AO42" s="1" t="s">
        <v>66</v>
      </c>
      <c r="AP42" s="1" t="s">
        <v>66</v>
      </c>
      <c r="AQ42" s="1" t="s">
        <v>66</v>
      </c>
      <c r="AR42" s="1" t="s">
        <v>66</v>
      </c>
      <c r="AS42" s="1" t="s">
        <v>66</v>
      </c>
      <c r="AT42" s="1" t="s">
        <v>66</v>
      </c>
      <c r="AU42" s="1" t="s">
        <v>66</v>
      </c>
      <c r="AV42" s="1" t="s">
        <v>66</v>
      </c>
      <c r="AW42" s="1" t="s">
        <v>66</v>
      </c>
      <c r="AX42" s="1" t="s">
        <v>66</v>
      </c>
      <c r="AY42" s="1" t="s">
        <v>66</v>
      </c>
      <c r="AZ42" s="1" t="s">
        <v>66</v>
      </c>
      <c r="BA42" s="1" t="s">
        <v>66</v>
      </c>
      <c r="BB42" s="1" t="s">
        <v>66</v>
      </c>
      <c r="BC42" s="1" t="s">
        <v>66</v>
      </c>
      <c r="BD42" s="1" t="s">
        <v>66</v>
      </c>
      <c r="BE42" s="1" t="s">
        <v>66</v>
      </c>
      <c r="BF42" s="1" t="s">
        <v>66</v>
      </c>
      <c r="BG42" s="1" t="s">
        <v>66</v>
      </c>
      <c r="BH42" s="1" t="s">
        <v>66</v>
      </c>
      <c r="BI42" s="1" t="s">
        <v>66</v>
      </c>
      <c r="BJ42" s="24" t="s">
        <v>66</v>
      </c>
    </row>
    <row r="43" spans="1:62" ht="12">
      <c r="A43" s="23">
        <v>28</v>
      </c>
      <c r="B43" s="3" t="s">
        <v>34</v>
      </c>
      <c r="C43" s="2">
        <v>64.37387</v>
      </c>
      <c r="D43" s="2">
        <v>-144.83157</v>
      </c>
      <c r="E43" s="5">
        <v>0.08</v>
      </c>
      <c r="F43" s="5">
        <v>0.05</v>
      </c>
      <c r="G43" s="6">
        <v>0.012</v>
      </c>
      <c r="H43" s="4">
        <v>7.4</v>
      </c>
      <c r="I43" s="4">
        <v>2.4</v>
      </c>
      <c r="J43" s="4">
        <v>4.4</v>
      </c>
      <c r="K43" s="4">
        <v>1.6</v>
      </c>
      <c r="L43" s="4">
        <v>1.3</v>
      </c>
      <c r="M43" s="4">
        <v>1.2</v>
      </c>
      <c r="N43" s="5">
        <v>0.12</v>
      </c>
      <c r="O43" s="3">
        <v>8</v>
      </c>
      <c r="P43" s="3">
        <v>620</v>
      </c>
      <c r="Q43" s="4">
        <v>2.2</v>
      </c>
      <c r="R43" s="5">
        <v>0.2</v>
      </c>
      <c r="S43" s="4">
        <v>0.4</v>
      </c>
      <c r="T43" s="3">
        <v>17</v>
      </c>
      <c r="U43" s="3">
        <v>100</v>
      </c>
      <c r="V43" s="3">
        <v>20</v>
      </c>
      <c r="W43" s="3">
        <v>850</v>
      </c>
      <c r="X43" s="3">
        <v>41</v>
      </c>
      <c r="Y43" s="3">
        <v>18</v>
      </c>
      <c r="Z43" s="4">
        <v>0.8</v>
      </c>
      <c r="AA43" s="4">
        <v>0.5</v>
      </c>
      <c r="AB43" s="3">
        <v>110</v>
      </c>
      <c r="AC43" s="3">
        <v>110</v>
      </c>
      <c r="AD43" s="1" t="s">
        <v>66</v>
      </c>
      <c r="AE43" s="1" t="s">
        <v>66</v>
      </c>
      <c r="AF43" s="1" t="s">
        <v>66</v>
      </c>
      <c r="AG43" s="1" t="s">
        <v>66</v>
      </c>
      <c r="AH43" s="1" t="s">
        <v>66</v>
      </c>
      <c r="AI43" s="1" t="s">
        <v>66</v>
      </c>
      <c r="AJ43" s="1" t="s">
        <v>66</v>
      </c>
      <c r="AK43" s="1" t="s">
        <v>66</v>
      </c>
      <c r="AL43" s="1" t="s">
        <v>66</v>
      </c>
      <c r="AM43" s="1" t="s">
        <v>66</v>
      </c>
      <c r="AN43" s="1" t="s">
        <v>66</v>
      </c>
      <c r="AO43" s="1" t="s">
        <v>66</v>
      </c>
      <c r="AP43" s="1" t="s">
        <v>66</v>
      </c>
      <c r="AQ43" s="1" t="s">
        <v>66</v>
      </c>
      <c r="AR43" s="1" t="s">
        <v>66</v>
      </c>
      <c r="AS43" s="1" t="s">
        <v>66</v>
      </c>
      <c r="AT43" s="1" t="s">
        <v>66</v>
      </c>
      <c r="AU43" s="1" t="s">
        <v>66</v>
      </c>
      <c r="AV43" s="1" t="s">
        <v>66</v>
      </c>
      <c r="AW43" s="1" t="s">
        <v>66</v>
      </c>
      <c r="AX43" s="1" t="s">
        <v>66</v>
      </c>
      <c r="AY43" s="1" t="s">
        <v>66</v>
      </c>
      <c r="AZ43" s="1" t="s">
        <v>66</v>
      </c>
      <c r="BA43" s="1" t="s">
        <v>66</v>
      </c>
      <c r="BB43" s="1" t="s">
        <v>66</v>
      </c>
      <c r="BC43" s="1" t="s">
        <v>66</v>
      </c>
      <c r="BD43" s="1" t="s">
        <v>66</v>
      </c>
      <c r="BE43" s="1" t="s">
        <v>66</v>
      </c>
      <c r="BF43" s="1" t="s">
        <v>66</v>
      </c>
      <c r="BG43" s="1" t="s">
        <v>66</v>
      </c>
      <c r="BH43" s="1" t="s">
        <v>66</v>
      </c>
      <c r="BI43" s="1" t="s">
        <v>66</v>
      </c>
      <c r="BJ43" s="24" t="s">
        <v>66</v>
      </c>
    </row>
    <row r="44" spans="1:62" ht="12">
      <c r="A44" s="23">
        <v>29</v>
      </c>
      <c r="B44" s="3" t="s">
        <v>35</v>
      </c>
      <c r="C44" s="2">
        <v>64.38743</v>
      </c>
      <c r="D44" s="2">
        <v>-144.79003</v>
      </c>
      <c r="E44" s="5">
        <v>0.04</v>
      </c>
      <c r="F44" s="5">
        <v>0.04</v>
      </c>
      <c r="G44" s="6">
        <v>0.02</v>
      </c>
      <c r="H44" s="4">
        <v>8.1</v>
      </c>
      <c r="I44" s="4">
        <v>2.2</v>
      </c>
      <c r="J44" s="4">
        <v>5.1</v>
      </c>
      <c r="K44" s="4">
        <v>1.8</v>
      </c>
      <c r="L44" s="4">
        <v>1.5</v>
      </c>
      <c r="M44" s="4">
        <v>1.3</v>
      </c>
      <c r="N44" s="5">
        <v>0.1</v>
      </c>
      <c r="O44" s="3">
        <v>100</v>
      </c>
      <c r="P44" s="3">
        <v>670</v>
      </c>
      <c r="Q44" s="4">
        <v>2</v>
      </c>
      <c r="R44" s="5">
        <v>0.3</v>
      </c>
      <c r="S44" s="4">
        <v>0.3</v>
      </c>
      <c r="T44" s="3">
        <v>19</v>
      </c>
      <c r="U44" s="3">
        <v>110</v>
      </c>
      <c r="V44" s="3">
        <v>20</v>
      </c>
      <c r="W44" s="3">
        <v>1100</v>
      </c>
      <c r="X44" s="3">
        <v>40</v>
      </c>
      <c r="Y44" s="3">
        <v>16</v>
      </c>
      <c r="Z44" s="4">
        <v>0.8</v>
      </c>
      <c r="AA44" s="4">
        <v>0.5</v>
      </c>
      <c r="AB44" s="3">
        <v>120</v>
      </c>
      <c r="AC44" s="3">
        <v>98</v>
      </c>
      <c r="AD44" s="1" t="s">
        <v>66</v>
      </c>
      <c r="AE44" s="1" t="s">
        <v>66</v>
      </c>
      <c r="AF44" s="1" t="s">
        <v>66</v>
      </c>
      <c r="AG44" s="1" t="s">
        <v>66</v>
      </c>
      <c r="AH44" s="1" t="s">
        <v>66</v>
      </c>
      <c r="AI44" s="1" t="s">
        <v>66</v>
      </c>
      <c r="AJ44" s="1" t="s">
        <v>66</v>
      </c>
      <c r="AK44" s="1" t="s">
        <v>66</v>
      </c>
      <c r="AL44" s="1" t="s">
        <v>66</v>
      </c>
      <c r="AM44" s="1" t="s">
        <v>66</v>
      </c>
      <c r="AN44" s="1" t="s">
        <v>66</v>
      </c>
      <c r="AO44" s="1" t="s">
        <v>66</v>
      </c>
      <c r="AP44" s="1" t="s">
        <v>66</v>
      </c>
      <c r="AQ44" s="1" t="s">
        <v>66</v>
      </c>
      <c r="AR44" s="1" t="s">
        <v>66</v>
      </c>
      <c r="AS44" s="1" t="s">
        <v>66</v>
      </c>
      <c r="AT44" s="1" t="s">
        <v>66</v>
      </c>
      <c r="AU44" s="1" t="s">
        <v>66</v>
      </c>
      <c r="AV44" s="1" t="s">
        <v>66</v>
      </c>
      <c r="AW44" s="1" t="s">
        <v>66</v>
      </c>
      <c r="AX44" s="1" t="s">
        <v>66</v>
      </c>
      <c r="AY44" s="1" t="s">
        <v>66</v>
      </c>
      <c r="AZ44" s="1" t="s">
        <v>66</v>
      </c>
      <c r="BA44" s="1" t="s">
        <v>66</v>
      </c>
      <c r="BB44" s="1" t="s">
        <v>66</v>
      </c>
      <c r="BC44" s="1" t="s">
        <v>66</v>
      </c>
      <c r="BD44" s="1" t="s">
        <v>66</v>
      </c>
      <c r="BE44" s="1" t="s">
        <v>66</v>
      </c>
      <c r="BF44" s="1" t="s">
        <v>66</v>
      </c>
      <c r="BG44" s="1" t="s">
        <v>66</v>
      </c>
      <c r="BH44" s="1" t="s">
        <v>66</v>
      </c>
      <c r="BI44" s="1" t="s">
        <v>66</v>
      </c>
      <c r="BJ44" s="24" t="s">
        <v>66</v>
      </c>
    </row>
    <row r="45" spans="1:62" ht="12">
      <c r="A45" s="23">
        <v>1</v>
      </c>
      <c r="B45" s="3" t="s">
        <v>36</v>
      </c>
      <c r="C45" s="2">
        <v>64.44165</v>
      </c>
      <c r="D45" s="2">
        <v>-144.86965</v>
      </c>
      <c r="E45" s="5">
        <v>0.07</v>
      </c>
      <c r="F45" s="5">
        <v>0.06</v>
      </c>
      <c r="G45" s="6">
        <v>0.009</v>
      </c>
      <c r="H45" s="4">
        <v>7.6</v>
      </c>
      <c r="I45" s="4">
        <v>2.5</v>
      </c>
      <c r="J45" s="4">
        <v>5.1</v>
      </c>
      <c r="K45" s="4">
        <v>1.4</v>
      </c>
      <c r="L45" s="4">
        <v>1.8</v>
      </c>
      <c r="M45" s="4">
        <v>1.4</v>
      </c>
      <c r="N45" s="5">
        <v>0.13</v>
      </c>
      <c r="O45" s="3">
        <v>52</v>
      </c>
      <c r="P45" s="3">
        <v>810</v>
      </c>
      <c r="Q45" s="4">
        <v>1.3</v>
      </c>
      <c r="R45" s="5">
        <v>0.2</v>
      </c>
      <c r="S45" s="4">
        <v>0.4</v>
      </c>
      <c r="T45" s="3">
        <v>20</v>
      </c>
      <c r="U45" s="3">
        <v>88</v>
      </c>
      <c r="V45" s="3">
        <v>20</v>
      </c>
      <c r="W45" s="3">
        <v>930</v>
      </c>
      <c r="X45" s="3">
        <v>28</v>
      </c>
      <c r="Y45" s="3">
        <v>40</v>
      </c>
      <c r="Z45" s="4">
        <v>4</v>
      </c>
      <c r="AA45" s="4">
        <v>0.6</v>
      </c>
      <c r="AB45" s="3">
        <v>180</v>
      </c>
      <c r="AC45" s="3">
        <v>130</v>
      </c>
      <c r="AD45" s="1" t="s">
        <v>66</v>
      </c>
      <c r="AE45" s="1" t="s">
        <v>66</v>
      </c>
      <c r="AF45" s="1" t="s">
        <v>66</v>
      </c>
      <c r="AG45" s="1" t="s">
        <v>66</v>
      </c>
      <c r="AH45" s="1" t="s">
        <v>66</v>
      </c>
      <c r="AI45" s="1" t="s">
        <v>66</v>
      </c>
      <c r="AJ45" s="1" t="s">
        <v>66</v>
      </c>
      <c r="AK45" s="1" t="s">
        <v>66</v>
      </c>
      <c r="AL45" s="1" t="s">
        <v>66</v>
      </c>
      <c r="AM45" s="1" t="s">
        <v>66</v>
      </c>
      <c r="AN45" s="1" t="s">
        <v>66</v>
      </c>
      <c r="AO45" s="1" t="s">
        <v>66</v>
      </c>
      <c r="AP45" s="1" t="s">
        <v>66</v>
      </c>
      <c r="AQ45" s="1" t="s">
        <v>66</v>
      </c>
      <c r="AR45" s="1" t="s">
        <v>66</v>
      </c>
      <c r="AS45" s="1" t="s">
        <v>66</v>
      </c>
      <c r="AT45" s="1" t="s">
        <v>66</v>
      </c>
      <c r="AU45" s="1" t="s">
        <v>66</v>
      </c>
      <c r="AV45" s="1" t="s">
        <v>66</v>
      </c>
      <c r="AW45" s="1" t="s">
        <v>66</v>
      </c>
      <c r="AX45" s="1" t="s">
        <v>66</v>
      </c>
      <c r="AY45" s="1" t="s">
        <v>66</v>
      </c>
      <c r="AZ45" s="1" t="s">
        <v>66</v>
      </c>
      <c r="BA45" s="1" t="s">
        <v>66</v>
      </c>
      <c r="BB45" s="1" t="s">
        <v>66</v>
      </c>
      <c r="BC45" s="1" t="s">
        <v>66</v>
      </c>
      <c r="BD45" s="1" t="s">
        <v>66</v>
      </c>
      <c r="BE45" s="1" t="s">
        <v>66</v>
      </c>
      <c r="BF45" s="1" t="s">
        <v>66</v>
      </c>
      <c r="BG45" s="1" t="s">
        <v>66</v>
      </c>
      <c r="BH45" s="1" t="s">
        <v>66</v>
      </c>
      <c r="BI45" s="1" t="s">
        <v>66</v>
      </c>
      <c r="BJ45" s="24" t="s">
        <v>66</v>
      </c>
    </row>
    <row r="46" spans="1:62" ht="12">
      <c r="A46" s="23">
        <v>15</v>
      </c>
      <c r="B46" s="3" t="s">
        <v>37</v>
      </c>
      <c r="C46" s="2">
        <v>64</v>
      </c>
      <c r="D46" s="2">
        <v>-144</v>
      </c>
      <c r="E46" s="5">
        <v>0.05</v>
      </c>
      <c r="F46" s="5">
        <v>0.04</v>
      </c>
      <c r="G46" s="6">
        <v>0.014</v>
      </c>
      <c r="H46" s="4">
        <v>7.8</v>
      </c>
      <c r="I46" s="4">
        <v>1.7</v>
      </c>
      <c r="J46" s="4">
        <v>3.7</v>
      </c>
      <c r="K46" s="4">
        <v>2.1</v>
      </c>
      <c r="L46" s="4">
        <v>1.1</v>
      </c>
      <c r="M46" s="4">
        <v>1.6</v>
      </c>
      <c r="N46" s="5">
        <v>0.1</v>
      </c>
      <c r="O46" s="3">
        <v>10</v>
      </c>
      <c r="P46" s="3">
        <v>760</v>
      </c>
      <c r="Q46" s="4">
        <v>2.1</v>
      </c>
      <c r="R46" s="5">
        <v>0.3</v>
      </c>
      <c r="S46" s="4">
        <v>0.3</v>
      </c>
      <c r="T46" s="3">
        <v>14</v>
      </c>
      <c r="U46" s="3">
        <v>63</v>
      </c>
      <c r="V46" s="3">
        <v>20</v>
      </c>
      <c r="W46" s="3">
        <v>960</v>
      </c>
      <c r="X46" s="3">
        <v>25</v>
      </c>
      <c r="Y46" s="3">
        <v>20</v>
      </c>
      <c r="Z46" s="4">
        <v>1.4</v>
      </c>
      <c r="AA46" s="4">
        <v>0.7</v>
      </c>
      <c r="AB46" s="3">
        <v>100</v>
      </c>
      <c r="AC46" s="3">
        <v>85</v>
      </c>
      <c r="AD46" s="1" t="s">
        <v>66</v>
      </c>
      <c r="AE46" s="1" t="s">
        <v>66</v>
      </c>
      <c r="AF46" s="1" t="s">
        <v>66</v>
      </c>
      <c r="AG46" s="1" t="s">
        <v>66</v>
      </c>
      <c r="AH46" s="1" t="s">
        <v>66</v>
      </c>
      <c r="AI46" s="1" t="s">
        <v>66</v>
      </c>
      <c r="AJ46" s="1" t="s">
        <v>66</v>
      </c>
      <c r="AK46" s="1" t="s">
        <v>66</v>
      </c>
      <c r="AL46" s="1" t="s">
        <v>66</v>
      </c>
      <c r="AM46" s="1" t="s">
        <v>66</v>
      </c>
      <c r="AN46" s="1" t="s">
        <v>66</v>
      </c>
      <c r="AO46" s="1" t="s">
        <v>66</v>
      </c>
      <c r="AP46" s="1" t="s">
        <v>66</v>
      </c>
      <c r="AQ46" s="1" t="s">
        <v>66</v>
      </c>
      <c r="AR46" s="1" t="s">
        <v>66</v>
      </c>
      <c r="AS46" s="1" t="s">
        <v>66</v>
      </c>
      <c r="AT46" s="1" t="s">
        <v>66</v>
      </c>
      <c r="AU46" s="1" t="s">
        <v>66</v>
      </c>
      <c r="AV46" s="1" t="s">
        <v>66</v>
      </c>
      <c r="AW46" s="1" t="s">
        <v>66</v>
      </c>
      <c r="AX46" s="1" t="s">
        <v>66</v>
      </c>
      <c r="AY46" s="1" t="s">
        <v>66</v>
      </c>
      <c r="AZ46" s="1" t="s">
        <v>66</v>
      </c>
      <c r="BA46" s="1" t="s">
        <v>66</v>
      </c>
      <c r="BB46" s="1" t="s">
        <v>66</v>
      </c>
      <c r="BC46" s="1" t="s">
        <v>66</v>
      </c>
      <c r="BD46" s="1" t="s">
        <v>66</v>
      </c>
      <c r="BE46" s="1" t="s">
        <v>66</v>
      </c>
      <c r="BF46" s="1" t="s">
        <v>66</v>
      </c>
      <c r="BG46" s="1" t="s">
        <v>66</v>
      </c>
      <c r="BH46" s="1" t="s">
        <v>66</v>
      </c>
      <c r="BI46" s="1" t="s">
        <v>66</v>
      </c>
      <c r="BJ46" s="24" t="s">
        <v>66</v>
      </c>
    </row>
    <row r="47" spans="1:62" ht="12">
      <c r="A47" s="23">
        <v>22</v>
      </c>
      <c r="B47" s="3" t="s">
        <v>38</v>
      </c>
      <c r="C47" s="2">
        <v>64.48167</v>
      </c>
      <c r="D47" s="2">
        <v>-144.62665</v>
      </c>
      <c r="E47" s="5">
        <v>0.03</v>
      </c>
      <c r="F47" s="5">
        <v>0.04</v>
      </c>
      <c r="G47" s="6">
        <v>0.041</v>
      </c>
      <c r="H47" s="4">
        <v>8.2</v>
      </c>
      <c r="I47" s="4">
        <v>2</v>
      </c>
      <c r="J47" s="4">
        <v>4</v>
      </c>
      <c r="K47" s="4">
        <v>1.8</v>
      </c>
      <c r="L47" s="4">
        <v>1.3</v>
      </c>
      <c r="M47" s="4">
        <v>1.7</v>
      </c>
      <c r="N47" s="5">
        <v>0.09</v>
      </c>
      <c r="O47" s="3">
        <v>14</v>
      </c>
      <c r="P47" s="3">
        <v>760</v>
      </c>
      <c r="Q47" s="4">
        <v>1.7</v>
      </c>
      <c r="R47" s="5">
        <v>0.2</v>
      </c>
      <c r="S47" s="4">
        <v>0.2</v>
      </c>
      <c r="T47" s="3">
        <v>15</v>
      </c>
      <c r="U47" s="3">
        <v>72</v>
      </c>
      <c r="V47" s="3">
        <v>10</v>
      </c>
      <c r="W47" s="3">
        <v>970</v>
      </c>
      <c r="X47" s="3">
        <v>27</v>
      </c>
      <c r="Y47" s="3">
        <v>19</v>
      </c>
      <c r="Z47" s="4">
        <v>1.3</v>
      </c>
      <c r="AA47" s="4">
        <v>0.6</v>
      </c>
      <c r="AB47" s="3">
        <v>120</v>
      </c>
      <c r="AC47" s="3">
        <v>83</v>
      </c>
      <c r="AD47" s="1" t="s">
        <v>66</v>
      </c>
      <c r="AE47" s="1" t="s">
        <v>66</v>
      </c>
      <c r="AF47" s="1" t="s">
        <v>66</v>
      </c>
      <c r="AG47" s="1" t="s">
        <v>66</v>
      </c>
      <c r="AH47" s="1" t="s">
        <v>66</v>
      </c>
      <c r="AI47" s="1" t="s">
        <v>66</v>
      </c>
      <c r="AJ47" s="1" t="s">
        <v>66</v>
      </c>
      <c r="AK47" s="1" t="s">
        <v>66</v>
      </c>
      <c r="AL47" s="1" t="s">
        <v>66</v>
      </c>
      <c r="AM47" s="1" t="s">
        <v>66</v>
      </c>
      <c r="AN47" s="1" t="s">
        <v>66</v>
      </c>
      <c r="AO47" s="1" t="s">
        <v>66</v>
      </c>
      <c r="AP47" s="1" t="s">
        <v>66</v>
      </c>
      <c r="AQ47" s="1" t="s">
        <v>66</v>
      </c>
      <c r="AR47" s="1" t="s">
        <v>66</v>
      </c>
      <c r="AS47" s="1" t="s">
        <v>66</v>
      </c>
      <c r="AT47" s="1" t="s">
        <v>66</v>
      </c>
      <c r="AU47" s="1" t="s">
        <v>66</v>
      </c>
      <c r="AV47" s="1" t="s">
        <v>66</v>
      </c>
      <c r="AW47" s="1" t="s">
        <v>66</v>
      </c>
      <c r="AX47" s="1" t="s">
        <v>66</v>
      </c>
      <c r="AY47" s="1" t="s">
        <v>66</v>
      </c>
      <c r="AZ47" s="1" t="s">
        <v>66</v>
      </c>
      <c r="BA47" s="1" t="s">
        <v>66</v>
      </c>
      <c r="BB47" s="1" t="s">
        <v>66</v>
      </c>
      <c r="BC47" s="1" t="s">
        <v>66</v>
      </c>
      <c r="BD47" s="1" t="s">
        <v>66</v>
      </c>
      <c r="BE47" s="1" t="s">
        <v>66</v>
      </c>
      <c r="BF47" s="1" t="s">
        <v>66</v>
      </c>
      <c r="BG47" s="1" t="s">
        <v>66</v>
      </c>
      <c r="BH47" s="1" t="s">
        <v>66</v>
      </c>
      <c r="BI47" s="1" t="s">
        <v>66</v>
      </c>
      <c r="BJ47" s="24" t="s">
        <v>66</v>
      </c>
    </row>
    <row r="48" spans="1:62" s="1" customFormat="1" ht="12">
      <c r="A48" s="23">
        <v>30</v>
      </c>
      <c r="B48" s="1" t="s">
        <v>39</v>
      </c>
      <c r="C48" s="2">
        <v>64.42327</v>
      </c>
      <c r="D48" s="2">
        <v>-144.56942</v>
      </c>
      <c r="E48" s="7">
        <v>0.07</v>
      </c>
      <c r="F48" s="7">
        <v>0.03</v>
      </c>
      <c r="G48" s="7">
        <v>0.005</v>
      </c>
      <c r="H48" s="1">
        <v>6.8</v>
      </c>
      <c r="I48" s="1">
        <v>1.3</v>
      </c>
      <c r="J48" s="1">
        <v>5</v>
      </c>
      <c r="K48" s="1">
        <v>1.6</v>
      </c>
      <c r="L48" s="1">
        <v>1.2</v>
      </c>
      <c r="M48" s="1">
        <v>0.82</v>
      </c>
      <c r="N48" s="1">
        <v>0.56</v>
      </c>
      <c r="O48" s="1">
        <v>210</v>
      </c>
      <c r="P48" s="1">
        <v>840</v>
      </c>
      <c r="Q48" s="1">
        <v>1.9</v>
      </c>
      <c r="R48" s="1">
        <v>2.2</v>
      </c>
      <c r="S48" s="1">
        <v>0.4</v>
      </c>
      <c r="T48" s="1">
        <v>19</v>
      </c>
      <c r="U48" s="1">
        <v>98</v>
      </c>
      <c r="V48" s="1">
        <v>38</v>
      </c>
      <c r="W48" s="1">
        <v>920</v>
      </c>
      <c r="X48" s="1">
        <v>42</v>
      </c>
      <c r="Y48" s="1">
        <v>23</v>
      </c>
      <c r="Z48" s="1">
        <v>4.9</v>
      </c>
      <c r="AA48" s="1">
        <v>0.8</v>
      </c>
      <c r="AB48" s="1">
        <v>130</v>
      </c>
      <c r="AC48" s="1">
        <v>110</v>
      </c>
      <c r="AD48" s="1">
        <v>0.7</v>
      </c>
      <c r="AE48" s="1" t="s">
        <v>65</v>
      </c>
      <c r="AF48" s="1">
        <v>88</v>
      </c>
      <c r="AG48" s="1">
        <v>5.9</v>
      </c>
      <c r="AH48" s="1">
        <v>4.5</v>
      </c>
      <c r="AI48" s="1">
        <v>2.1</v>
      </c>
      <c r="AJ48" s="1">
        <v>1.4</v>
      </c>
      <c r="AK48" s="1">
        <v>19</v>
      </c>
      <c r="AL48" s="1">
        <v>5.5</v>
      </c>
      <c r="AM48" s="1">
        <v>1.3</v>
      </c>
      <c r="AN48" s="1">
        <v>0.7</v>
      </c>
      <c r="AO48" s="1">
        <v>0.3</v>
      </c>
      <c r="AP48" s="1">
        <v>53</v>
      </c>
      <c r="AQ48" s="1">
        <v>31</v>
      </c>
      <c r="AR48" s="1">
        <v>1.4</v>
      </c>
      <c r="AS48" s="1">
        <v>19</v>
      </c>
      <c r="AT48" s="1">
        <v>38</v>
      </c>
      <c r="AU48" s="1">
        <v>9.8</v>
      </c>
      <c r="AV48" s="1">
        <v>98</v>
      </c>
      <c r="AW48" s="1" t="s">
        <v>65</v>
      </c>
      <c r="AX48" s="1">
        <v>15</v>
      </c>
      <c r="AY48" s="1" t="s">
        <v>317</v>
      </c>
      <c r="AZ48" s="1">
        <v>6.5</v>
      </c>
      <c r="BA48" s="1">
        <v>4</v>
      </c>
      <c r="BB48" s="1">
        <v>180</v>
      </c>
      <c r="BC48" s="1">
        <v>0.7</v>
      </c>
      <c r="BD48" s="1" t="s">
        <v>311</v>
      </c>
      <c r="BE48" s="1">
        <v>10</v>
      </c>
      <c r="BF48" s="1">
        <v>0.28</v>
      </c>
      <c r="BG48" s="1">
        <v>6.9</v>
      </c>
      <c r="BH48" s="1">
        <v>1.9</v>
      </c>
      <c r="BI48" s="1">
        <v>34</v>
      </c>
      <c r="BJ48" s="24">
        <v>1.8</v>
      </c>
    </row>
    <row r="49" spans="1:62" s="1" customFormat="1" ht="12">
      <c r="A49" s="23">
        <v>31</v>
      </c>
      <c r="B49" s="1" t="s">
        <v>40</v>
      </c>
      <c r="C49" s="2">
        <v>64.42292</v>
      </c>
      <c r="D49" s="2">
        <v>-144.56708</v>
      </c>
      <c r="E49" s="7" t="s">
        <v>60</v>
      </c>
      <c r="F49" s="7">
        <v>0.02</v>
      </c>
      <c r="G49" s="7" t="s">
        <v>313</v>
      </c>
      <c r="H49" s="1">
        <v>6.7</v>
      </c>
      <c r="I49" s="1">
        <v>1.2</v>
      </c>
      <c r="J49" s="1">
        <v>4.7</v>
      </c>
      <c r="K49" s="1">
        <v>1.6</v>
      </c>
      <c r="L49" s="1">
        <v>1.1</v>
      </c>
      <c r="M49" s="1">
        <v>0.88</v>
      </c>
      <c r="N49" s="1">
        <v>0.42</v>
      </c>
      <c r="O49" s="1">
        <v>100</v>
      </c>
      <c r="P49" s="1">
        <v>920</v>
      </c>
      <c r="Q49" s="1">
        <v>1.6</v>
      </c>
      <c r="R49" s="1">
        <v>0.94</v>
      </c>
      <c r="S49" s="1">
        <v>0.2</v>
      </c>
      <c r="T49" s="1">
        <v>18</v>
      </c>
      <c r="U49" s="1">
        <v>94</v>
      </c>
      <c r="V49" s="1">
        <v>30</v>
      </c>
      <c r="W49" s="1">
        <v>880</v>
      </c>
      <c r="X49" s="1">
        <v>39</v>
      </c>
      <c r="Y49" s="1">
        <v>18</v>
      </c>
      <c r="Z49" s="1">
        <v>3.5</v>
      </c>
      <c r="AA49" s="1">
        <v>0.7</v>
      </c>
      <c r="AB49" s="1">
        <v>130</v>
      </c>
      <c r="AC49" s="1">
        <v>99</v>
      </c>
      <c r="AD49" s="1">
        <v>0.6</v>
      </c>
      <c r="AE49" s="1" t="s">
        <v>65</v>
      </c>
      <c r="AF49" s="1">
        <v>96</v>
      </c>
      <c r="AG49" s="1">
        <v>5.4</v>
      </c>
      <c r="AH49" s="1">
        <v>4</v>
      </c>
      <c r="AI49" s="1">
        <v>1.9</v>
      </c>
      <c r="AJ49" s="1">
        <v>1.4</v>
      </c>
      <c r="AK49" s="1">
        <v>19</v>
      </c>
      <c r="AL49" s="1">
        <v>5.4</v>
      </c>
      <c r="AM49" s="1">
        <v>1.2</v>
      </c>
      <c r="AN49" s="1">
        <v>0.59</v>
      </c>
      <c r="AO49" s="1">
        <v>0.3</v>
      </c>
      <c r="AP49" s="1">
        <v>48</v>
      </c>
      <c r="AQ49" s="1">
        <v>31</v>
      </c>
      <c r="AR49" s="1">
        <v>1.2</v>
      </c>
      <c r="AS49" s="1">
        <v>16</v>
      </c>
      <c r="AT49" s="1">
        <v>38</v>
      </c>
      <c r="AU49" s="1">
        <v>10</v>
      </c>
      <c r="AV49" s="1">
        <v>93</v>
      </c>
      <c r="AW49" s="1" t="s">
        <v>65</v>
      </c>
      <c r="AX49" s="1">
        <v>15</v>
      </c>
      <c r="AY49" s="1" t="s">
        <v>317</v>
      </c>
      <c r="AZ49" s="1">
        <v>6.5</v>
      </c>
      <c r="BA49" s="1">
        <v>3</v>
      </c>
      <c r="BB49" s="1">
        <v>180</v>
      </c>
      <c r="BC49" s="1">
        <v>0.69</v>
      </c>
      <c r="BD49" s="1" t="s">
        <v>311</v>
      </c>
      <c r="BE49" s="1">
        <v>10</v>
      </c>
      <c r="BF49" s="1">
        <v>0.24</v>
      </c>
      <c r="BG49" s="1">
        <v>3.5</v>
      </c>
      <c r="BH49" s="1">
        <v>1.7</v>
      </c>
      <c r="BI49" s="1">
        <v>26</v>
      </c>
      <c r="BJ49" s="24">
        <v>1.6</v>
      </c>
    </row>
    <row r="50" spans="1:62" s="1" customFormat="1" ht="12">
      <c r="A50" s="23">
        <v>32</v>
      </c>
      <c r="B50" s="1" t="s">
        <v>41</v>
      </c>
      <c r="C50" s="2">
        <v>64.43637</v>
      </c>
      <c r="D50" s="2">
        <v>-144.53615</v>
      </c>
      <c r="E50" s="7">
        <v>0.05</v>
      </c>
      <c r="F50" s="7">
        <v>0.05</v>
      </c>
      <c r="G50" s="7">
        <v>0.01</v>
      </c>
      <c r="H50" s="1">
        <v>6.4</v>
      </c>
      <c r="I50" s="1">
        <v>1.4</v>
      </c>
      <c r="J50" s="1">
        <v>4.3</v>
      </c>
      <c r="K50" s="1">
        <v>1.6</v>
      </c>
      <c r="L50" s="1">
        <v>0.97</v>
      </c>
      <c r="M50" s="1">
        <v>0.84</v>
      </c>
      <c r="N50" s="1">
        <v>0.39</v>
      </c>
      <c r="O50" s="1">
        <v>160</v>
      </c>
      <c r="P50" s="1">
        <v>850</v>
      </c>
      <c r="Q50" s="1">
        <v>1.8</v>
      </c>
      <c r="R50" s="1">
        <v>0.91</v>
      </c>
      <c r="S50" s="1">
        <v>0.6</v>
      </c>
      <c r="T50" s="1">
        <v>19</v>
      </c>
      <c r="U50" s="1">
        <v>84</v>
      </c>
      <c r="V50" s="1">
        <v>31</v>
      </c>
      <c r="W50" s="1">
        <v>1000</v>
      </c>
      <c r="X50" s="1">
        <v>40</v>
      </c>
      <c r="Y50" s="1">
        <v>20</v>
      </c>
      <c r="Z50" s="1">
        <v>7</v>
      </c>
      <c r="AA50" s="1">
        <v>0.7</v>
      </c>
      <c r="AB50" s="1">
        <v>100</v>
      </c>
      <c r="AC50" s="1">
        <v>120</v>
      </c>
      <c r="AD50" s="1">
        <v>0.5</v>
      </c>
      <c r="AE50" s="1" t="s">
        <v>65</v>
      </c>
      <c r="AF50" s="1">
        <v>110</v>
      </c>
      <c r="AG50" s="1">
        <v>5.1</v>
      </c>
      <c r="AH50" s="1">
        <v>5.4</v>
      </c>
      <c r="AI50" s="1">
        <v>2.4</v>
      </c>
      <c r="AJ50" s="1">
        <v>1.7</v>
      </c>
      <c r="AK50" s="1">
        <v>17</v>
      </c>
      <c r="AL50" s="1">
        <v>7</v>
      </c>
      <c r="AM50" s="1">
        <v>1.2</v>
      </c>
      <c r="AN50" s="1">
        <v>0.8</v>
      </c>
      <c r="AO50" s="1">
        <v>0.3</v>
      </c>
      <c r="AP50" s="1">
        <v>62</v>
      </c>
      <c r="AQ50" s="1">
        <v>32</v>
      </c>
      <c r="AR50" s="1">
        <v>1</v>
      </c>
      <c r="AS50" s="1">
        <v>16</v>
      </c>
      <c r="AT50" s="1">
        <v>48</v>
      </c>
      <c r="AU50" s="1">
        <v>12</v>
      </c>
      <c r="AV50" s="1">
        <v>100</v>
      </c>
      <c r="AW50" s="1" t="s">
        <v>65</v>
      </c>
      <c r="AX50" s="1">
        <v>15</v>
      </c>
      <c r="AY50" s="1" t="s">
        <v>317</v>
      </c>
      <c r="AZ50" s="1">
        <v>8</v>
      </c>
      <c r="BA50" s="1">
        <v>4</v>
      </c>
      <c r="BB50" s="1">
        <v>200</v>
      </c>
      <c r="BC50" s="1">
        <v>0.87</v>
      </c>
      <c r="BD50" s="1" t="s">
        <v>311</v>
      </c>
      <c r="BE50" s="1">
        <v>12</v>
      </c>
      <c r="BF50" s="1">
        <v>0.31</v>
      </c>
      <c r="BG50" s="1">
        <v>6.4</v>
      </c>
      <c r="BH50" s="1">
        <v>1.4</v>
      </c>
      <c r="BI50" s="1">
        <v>38</v>
      </c>
      <c r="BJ50" s="24">
        <v>2</v>
      </c>
    </row>
    <row r="51" spans="1:62" s="1" customFormat="1" ht="12">
      <c r="A51" s="23">
        <v>33</v>
      </c>
      <c r="B51" s="1" t="s">
        <v>42</v>
      </c>
      <c r="C51" s="2" t="s">
        <v>43</v>
      </c>
      <c r="D51" s="2">
        <v>-144.53573</v>
      </c>
      <c r="E51" s="7" t="s">
        <v>60</v>
      </c>
      <c r="F51" s="7">
        <v>0.03</v>
      </c>
      <c r="G51" s="7" t="s">
        <v>313</v>
      </c>
      <c r="H51" s="1">
        <v>6.4</v>
      </c>
      <c r="I51" s="1">
        <v>1.5</v>
      </c>
      <c r="J51" s="1">
        <v>4</v>
      </c>
      <c r="K51" s="1">
        <v>1.5</v>
      </c>
      <c r="L51" s="1">
        <v>1</v>
      </c>
      <c r="M51" s="1">
        <v>1</v>
      </c>
      <c r="N51" s="1">
        <v>0.33</v>
      </c>
      <c r="O51" s="1">
        <v>27</v>
      </c>
      <c r="P51" s="1">
        <v>800</v>
      </c>
      <c r="Q51" s="1">
        <v>1.6</v>
      </c>
      <c r="R51" s="1">
        <v>0.2</v>
      </c>
      <c r="S51" s="1">
        <v>0.3</v>
      </c>
      <c r="T51" s="1">
        <v>16</v>
      </c>
      <c r="U51" s="1">
        <v>85</v>
      </c>
      <c r="V51" s="1">
        <v>20</v>
      </c>
      <c r="W51" s="1">
        <v>760</v>
      </c>
      <c r="X51" s="1">
        <v>34</v>
      </c>
      <c r="Y51" s="1">
        <v>16</v>
      </c>
      <c r="Z51" s="1">
        <v>2</v>
      </c>
      <c r="AA51" s="1">
        <v>0.6</v>
      </c>
      <c r="AB51" s="1">
        <v>110</v>
      </c>
      <c r="AC51" s="1">
        <v>95</v>
      </c>
      <c r="AD51" s="1">
        <v>0.5</v>
      </c>
      <c r="AE51" s="1" t="s">
        <v>65</v>
      </c>
      <c r="AF51" s="1">
        <v>110</v>
      </c>
      <c r="AG51" s="1">
        <v>3.5</v>
      </c>
      <c r="AH51" s="1">
        <v>4.4</v>
      </c>
      <c r="AI51" s="1">
        <v>1.8</v>
      </c>
      <c r="AJ51" s="1">
        <v>1.4</v>
      </c>
      <c r="AK51" s="1">
        <v>17</v>
      </c>
      <c r="AL51" s="1">
        <v>6</v>
      </c>
      <c r="AM51" s="1">
        <v>1.2</v>
      </c>
      <c r="AN51" s="1">
        <v>0.65</v>
      </c>
      <c r="AO51" s="1">
        <v>0.3</v>
      </c>
      <c r="AP51" s="1">
        <v>58</v>
      </c>
      <c r="AQ51" s="1">
        <v>27</v>
      </c>
      <c r="AR51" s="1">
        <v>0.8</v>
      </c>
      <c r="AS51" s="1">
        <v>13</v>
      </c>
      <c r="AT51" s="1">
        <v>45</v>
      </c>
      <c r="AU51" s="1">
        <v>12</v>
      </c>
      <c r="AV51" s="1">
        <v>89</v>
      </c>
      <c r="AW51" s="1" t="s">
        <v>65</v>
      </c>
      <c r="AX51" s="1">
        <v>14</v>
      </c>
      <c r="AY51" s="1" t="s">
        <v>317</v>
      </c>
      <c r="AZ51" s="1">
        <v>7.5</v>
      </c>
      <c r="BA51" s="1">
        <v>3</v>
      </c>
      <c r="BB51" s="1">
        <v>200</v>
      </c>
      <c r="BC51" s="1">
        <v>0.76</v>
      </c>
      <c r="BD51" s="1" t="s">
        <v>311</v>
      </c>
      <c r="BE51" s="1">
        <v>12</v>
      </c>
      <c r="BF51" s="1">
        <v>0.25</v>
      </c>
      <c r="BG51" s="1">
        <v>2.3</v>
      </c>
      <c r="BH51" s="1">
        <v>1.1</v>
      </c>
      <c r="BI51" s="1">
        <v>26</v>
      </c>
      <c r="BJ51" s="24">
        <v>1.6</v>
      </c>
    </row>
    <row r="52" spans="1:62" s="1" customFormat="1" ht="12">
      <c r="A52" s="23">
        <v>34</v>
      </c>
      <c r="B52" s="1" t="s">
        <v>44</v>
      </c>
      <c r="C52" s="2">
        <v>64.439617</v>
      </c>
      <c r="D52" s="2">
        <v>-144.53785</v>
      </c>
      <c r="E52" s="7" t="s">
        <v>60</v>
      </c>
      <c r="F52" s="7">
        <v>0.03</v>
      </c>
      <c r="G52" s="7" t="s">
        <v>313</v>
      </c>
      <c r="H52" s="1">
        <v>6.4</v>
      </c>
      <c r="I52" s="1">
        <v>1.5</v>
      </c>
      <c r="J52" s="1">
        <v>4.1</v>
      </c>
      <c r="K52" s="1">
        <v>1.6</v>
      </c>
      <c r="L52" s="1">
        <v>1</v>
      </c>
      <c r="M52" s="1">
        <v>1</v>
      </c>
      <c r="N52" s="1">
        <v>0.32</v>
      </c>
      <c r="O52" s="1">
        <v>34</v>
      </c>
      <c r="P52" s="1">
        <v>820</v>
      </c>
      <c r="Q52" s="1">
        <v>1.5</v>
      </c>
      <c r="R52" s="1">
        <v>0.2</v>
      </c>
      <c r="S52" s="1">
        <v>0.3</v>
      </c>
      <c r="T52" s="1">
        <v>17</v>
      </c>
      <c r="U52" s="1">
        <v>85</v>
      </c>
      <c r="V52" s="1">
        <v>20</v>
      </c>
      <c r="W52" s="1">
        <v>790</v>
      </c>
      <c r="X52" s="1">
        <v>35</v>
      </c>
      <c r="Y52" s="1">
        <v>17</v>
      </c>
      <c r="Z52" s="1">
        <v>2</v>
      </c>
      <c r="AA52" s="1">
        <v>0.6</v>
      </c>
      <c r="AB52" s="1">
        <v>110</v>
      </c>
      <c r="AC52" s="1">
        <v>96</v>
      </c>
      <c r="AD52" s="1">
        <v>0.5</v>
      </c>
      <c r="AE52" s="1" t="s">
        <v>65</v>
      </c>
      <c r="AF52" s="1">
        <v>120</v>
      </c>
      <c r="AG52" s="1">
        <v>3.6</v>
      </c>
      <c r="AH52" s="1">
        <v>4.6</v>
      </c>
      <c r="AI52" s="1">
        <v>1.9</v>
      </c>
      <c r="AJ52" s="1">
        <v>1.3</v>
      </c>
      <c r="AK52" s="1">
        <v>17</v>
      </c>
      <c r="AL52" s="1">
        <v>6.3</v>
      </c>
      <c r="AM52" s="1">
        <v>1.2</v>
      </c>
      <c r="AN52" s="1">
        <v>0.66</v>
      </c>
      <c r="AO52" s="1">
        <v>0.3</v>
      </c>
      <c r="AP52" s="1">
        <v>60</v>
      </c>
      <c r="AQ52" s="1">
        <v>28</v>
      </c>
      <c r="AR52" s="1">
        <v>0.8</v>
      </c>
      <c r="AS52" s="1">
        <v>14</v>
      </c>
      <c r="AT52" s="1">
        <v>47</v>
      </c>
      <c r="AU52" s="1">
        <v>12</v>
      </c>
      <c r="AV52" s="1">
        <v>91</v>
      </c>
      <c r="AW52" s="1" t="s">
        <v>65</v>
      </c>
      <c r="AX52" s="1">
        <v>14</v>
      </c>
      <c r="AY52" s="1" t="s">
        <v>317</v>
      </c>
      <c r="AZ52" s="1">
        <v>7.9</v>
      </c>
      <c r="BA52" s="1">
        <v>3</v>
      </c>
      <c r="BB52" s="1">
        <v>200</v>
      </c>
      <c r="BC52" s="1">
        <v>0.75</v>
      </c>
      <c r="BD52" s="1" t="s">
        <v>311</v>
      </c>
      <c r="BE52" s="1">
        <v>13</v>
      </c>
      <c r="BF52" s="1">
        <v>0.24</v>
      </c>
      <c r="BG52" s="1">
        <v>2.7</v>
      </c>
      <c r="BH52" s="1">
        <v>1.2</v>
      </c>
      <c r="BI52" s="1">
        <v>27</v>
      </c>
      <c r="BJ52" s="24">
        <v>1.6</v>
      </c>
    </row>
    <row r="53" spans="1:62" s="1" customFormat="1" ht="12">
      <c r="A53" s="23">
        <v>35</v>
      </c>
      <c r="B53" s="1" t="s">
        <v>45</v>
      </c>
      <c r="C53" s="15">
        <v>64.34328</v>
      </c>
      <c r="D53" s="2">
        <v>-144.69385</v>
      </c>
      <c r="E53" s="7" t="s">
        <v>60</v>
      </c>
      <c r="F53" s="7">
        <v>0.02</v>
      </c>
      <c r="G53" s="7" t="s">
        <v>313</v>
      </c>
      <c r="H53" s="1">
        <v>7</v>
      </c>
      <c r="I53" s="1">
        <v>1.8</v>
      </c>
      <c r="J53" s="1">
        <v>4.7</v>
      </c>
      <c r="K53" s="1">
        <v>2</v>
      </c>
      <c r="L53" s="1">
        <v>1</v>
      </c>
      <c r="M53" s="1">
        <v>1.2</v>
      </c>
      <c r="N53" s="1">
        <v>0.37</v>
      </c>
      <c r="O53" s="1">
        <v>13</v>
      </c>
      <c r="P53" s="1">
        <v>910</v>
      </c>
      <c r="Q53" s="1">
        <v>2</v>
      </c>
      <c r="R53" s="1">
        <v>0.1</v>
      </c>
      <c r="S53" s="1">
        <v>0.2</v>
      </c>
      <c r="T53" s="1">
        <v>22</v>
      </c>
      <c r="U53" s="1">
        <v>80</v>
      </c>
      <c r="V53" s="1">
        <v>20</v>
      </c>
      <c r="W53" s="1">
        <v>1600</v>
      </c>
      <c r="X53" s="1">
        <v>29</v>
      </c>
      <c r="Y53" s="1">
        <v>19</v>
      </c>
      <c r="Z53" s="1">
        <v>0.9</v>
      </c>
      <c r="AA53" s="1">
        <v>0.7</v>
      </c>
      <c r="AB53" s="1">
        <v>97</v>
      </c>
      <c r="AC53" s="1">
        <v>97</v>
      </c>
      <c r="AD53" s="1">
        <v>0.6</v>
      </c>
      <c r="AE53" s="1" t="s">
        <v>65</v>
      </c>
      <c r="AF53" s="1">
        <v>160</v>
      </c>
      <c r="AG53" s="1">
        <v>3.5</v>
      </c>
      <c r="AH53" s="1">
        <v>7.2</v>
      </c>
      <c r="AI53" s="1">
        <v>3.5</v>
      </c>
      <c r="AJ53" s="1">
        <v>1.5</v>
      </c>
      <c r="AK53" s="1">
        <v>19</v>
      </c>
      <c r="AL53" s="1">
        <v>8.2</v>
      </c>
      <c r="AM53" s="1">
        <v>1.4</v>
      </c>
      <c r="AN53" s="1">
        <v>1.1</v>
      </c>
      <c r="AO53" s="1">
        <v>0.3</v>
      </c>
      <c r="AP53" s="1">
        <v>75</v>
      </c>
      <c r="AQ53" s="1">
        <v>32</v>
      </c>
      <c r="AR53" s="1">
        <v>0.8</v>
      </c>
      <c r="AS53" s="1">
        <v>21</v>
      </c>
      <c r="AT53" s="1">
        <v>59</v>
      </c>
      <c r="AU53" s="1">
        <v>15</v>
      </c>
      <c r="AV53" s="1">
        <v>120</v>
      </c>
      <c r="AW53" s="1" t="s">
        <v>65</v>
      </c>
      <c r="AX53" s="1">
        <v>15</v>
      </c>
      <c r="AY53" s="1" t="s">
        <v>317</v>
      </c>
      <c r="AZ53" s="1">
        <v>9.8</v>
      </c>
      <c r="BA53" s="1">
        <v>3</v>
      </c>
      <c r="BB53" s="1">
        <v>200</v>
      </c>
      <c r="BC53" s="1">
        <v>1.1</v>
      </c>
      <c r="BD53" s="1" t="s">
        <v>311</v>
      </c>
      <c r="BE53" s="1">
        <v>16</v>
      </c>
      <c r="BF53" s="1">
        <v>0.48</v>
      </c>
      <c r="BG53" s="1">
        <v>3.8</v>
      </c>
      <c r="BH53" s="1">
        <v>1.4</v>
      </c>
      <c r="BI53" s="1">
        <v>48</v>
      </c>
      <c r="BJ53" s="24">
        <v>3.2</v>
      </c>
    </row>
    <row r="54" spans="1:62" s="1" customFormat="1" ht="12">
      <c r="A54" s="23">
        <v>36</v>
      </c>
      <c r="B54" s="1" t="s">
        <v>46</v>
      </c>
      <c r="C54" s="15">
        <v>64.34038</v>
      </c>
      <c r="D54" s="2">
        <v>-144.70551</v>
      </c>
      <c r="E54" s="7" t="s">
        <v>60</v>
      </c>
      <c r="F54" s="7">
        <v>0.03</v>
      </c>
      <c r="G54" s="7" t="s">
        <v>313</v>
      </c>
      <c r="H54" s="1">
        <v>6</v>
      </c>
      <c r="I54" s="1">
        <v>1.6</v>
      </c>
      <c r="J54" s="1">
        <v>3.7</v>
      </c>
      <c r="K54" s="1">
        <v>1.5</v>
      </c>
      <c r="L54" s="1">
        <v>0.96</v>
      </c>
      <c r="M54" s="1">
        <v>1.1</v>
      </c>
      <c r="N54" s="1">
        <v>0.28</v>
      </c>
      <c r="O54" s="1">
        <v>9.4</v>
      </c>
      <c r="P54" s="1">
        <v>830</v>
      </c>
      <c r="Q54" s="1">
        <v>1.5</v>
      </c>
      <c r="R54" s="1">
        <v>0.2</v>
      </c>
      <c r="S54" s="1">
        <v>0.2</v>
      </c>
      <c r="T54" s="1">
        <v>18</v>
      </c>
      <c r="U54" s="1">
        <v>77</v>
      </c>
      <c r="V54" s="1">
        <v>20</v>
      </c>
      <c r="W54" s="1">
        <v>940</v>
      </c>
      <c r="X54" s="1">
        <v>28</v>
      </c>
      <c r="Y54" s="1">
        <v>15</v>
      </c>
      <c r="Z54" s="1">
        <v>0.6</v>
      </c>
      <c r="AA54" s="1">
        <v>0.6</v>
      </c>
      <c r="AB54" s="1">
        <v>97</v>
      </c>
      <c r="AC54" s="1">
        <v>82</v>
      </c>
      <c r="AD54" s="1">
        <v>0.6</v>
      </c>
      <c r="AE54" s="1" t="s">
        <v>65</v>
      </c>
      <c r="AF54" s="1">
        <v>120</v>
      </c>
      <c r="AG54" s="1">
        <v>3.8</v>
      </c>
      <c r="AH54" s="1">
        <v>5.4</v>
      </c>
      <c r="AI54" s="1">
        <v>2.5</v>
      </c>
      <c r="AJ54" s="1">
        <v>1.4</v>
      </c>
      <c r="AK54" s="1">
        <v>16</v>
      </c>
      <c r="AL54" s="1">
        <v>6.9</v>
      </c>
      <c r="AM54" s="1">
        <v>1.2</v>
      </c>
      <c r="AN54" s="1">
        <v>0.82</v>
      </c>
      <c r="AO54" s="1">
        <v>0.3</v>
      </c>
      <c r="AP54" s="1">
        <v>61</v>
      </c>
      <c r="AQ54" s="1">
        <v>22</v>
      </c>
      <c r="AR54" s="1">
        <v>0.6</v>
      </c>
      <c r="AS54" s="1">
        <v>16</v>
      </c>
      <c r="AT54" s="1">
        <v>50</v>
      </c>
      <c r="AU54" s="1">
        <v>13</v>
      </c>
      <c r="AV54" s="1">
        <v>92</v>
      </c>
      <c r="AW54" s="1" t="s">
        <v>65</v>
      </c>
      <c r="AX54" s="1">
        <v>14</v>
      </c>
      <c r="AY54" s="1" t="s">
        <v>317</v>
      </c>
      <c r="AZ54" s="1">
        <v>8.5</v>
      </c>
      <c r="BA54" s="1">
        <v>3</v>
      </c>
      <c r="BB54" s="1">
        <v>210</v>
      </c>
      <c r="BC54" s="1">
        <v>0.87</v>
      </c>
      <c r="BD54" s="1" t="s">
        <v>311</v>
      </c>
      <c r="BE54" s="1">
        <v>12</v>
      </c>
      <c r="BF54" s="1">
        <v>0.33</v>
      </c>
      <c r="BG54" s="1">
        <v>5.9</v>
      </c>
      <c r="BH54" s="1">
        <v>1.3</v>
      </c>
      <c r="BI54" s="1">
        <v>34</v>
      </c>
      <c r="BJ54" s="24">
        <v>2.1</v>
      </c>
    </row>
    <row r="55" spans="1:62" s="1" customFormat="1" ht="12">
      <c r="A55" s="23">
        <v>37</v>
      </c>
      <c r="B55" s="1" t="s">
        <v>47</v>
      </c>
      <c r="C55" s="15">
        <v>64.342333</v>
      </c>
      <c r="D55" s="2">
        <v>-144.524766</v>
      </c>
      <c r="E55" s="7" t="s">
        <v>60</v>
      </c>
      <c r="F55" s="7">
        <v>0.02</v>
      </c>
      <c r="G55" s="7" t="s">
        <v>313</v>
      </c>
      <c r="H55" s="1">
        <v>6.2</v>
      </c>
      <c r="I55" s="1">
        <v>1.5</v>
      </c>
      <c r="J55" s="1">
        <v>3</v>
      </c>
      <c r="K55" s="1">
        <v>2.1</v>
      </c>
      <c r="L55" s="1">
        <v>0.74</v>
      </c>
      <c r="M55" s="1">
        <v>1.6</v>
      </c>
      <c r="N55" s="1">
        <v>0.36</v>
      </c>
      <c r="O55" s="1">
        <v>6.1</v>
      </c>
      <c r="P55" s="1">
        <v>660</v>
      </c>
      <c r="Q55" s="1">
        <v>1.9</v>
      </c>
      <c r="R55" s="1">
        <v>0.2</v>
      </c>
      <c r="S55" s="1">
        <v>0.1</v>
      </c>
      <c r="T55" s="1">
        <v>9.1</v>
      </c>
      <c r="U55" s="1">
        <v>59</v>
      </c>
      <c r="V55" s="1">
        <v>9</v>
      </c>
      <c r="W55" s="1">
        <v>620</v>
      </c>
      <c r="X55" s="1">
        <v>18</v>
      </c>
      <c r="Y55" s="1">
        <v>18</v>
      </c>
      <c r="Z55" s="1">
        <v>1.6</v>
      </c>
      <c r="AA55" s="1">
        <v>0.8</v>
      </c>
      <c r="AB55" s="1">
        <v>71</v>
      </c>
      <c r="AC55" s="1">
        <v>60</v>
      </c>
      <c r="AD55" s="1">
        <v>0.6</v>
      </c>
      <c r="AE55" s="1" t="s">
        <v>65</v>
      </c>
      <c r="AF55" s="1">
        <v>99</v>
      </c>
      <c r="AG55" s="1">
        <v>4.3</v>
      </c>
      <c r="AH55" s="1">
        <v>7.6</v>
      </c>
      <c r="AI55" s="1">
        <v>4.5</v>
      </c>
      <c r="AJ55" s="1">
        <v>1.1</v>
      </c>
      <c r="AK55" s="1">
        <v>16</v>
      </c>
      <c r="AL55" s="1">
        <v>6.7</v>
      </c>
      <c r="AM55" s="1">
        <v>1.4</v>
      </c>
      <c r="AN55" s="1">
        <v>1.3</v>
      </c>
      <c r="AO55" s="1">
        <v>0.3</v>
      </c>
      <c r="AP55" s="1">
        <v>50</v>
      </c>
      <c r="AQ55" s="1">
        <v>25</v>
      </c>
      <c r="AR55" s="1">
        <v>0.4</v>
      </c>
      <c r="AS55" s="1">
        <v>22</v>
      </c>
      <c r="AT55" s="1">
        <v>40</v>
      </c>
      <c r="AU55" s="1">
        <v>11</v>
      </c>
      <c r="AV55" s="1">
        <v>140</v>
      </c>
      <c r="AW55" s="1" t="s">
        <v>65</v>
      </c>
      <c r="AX55" s="1">
        <v>11</v>
      </c>
      <c r="AY55" s="1" t="s">
        <v>317</v>
      </c>
      <c r="AZ55" s="1">
        <v>7.4</v>
      </c>
      <c r="BA55" s="1">
        <v>4</v>
      </c>
      <c r="BB55" s="1">
        <v>170</v>
      </c>
      <c r="BC55" s="1">
        <v>1</v>
      </c>
      <c r="BD55" s="1" t="s">
        <v>311</v>
      </c>
      <c r="BE55" s="1">
        <v>12</v>
      </c>
      <c r="BF55" s="1">
        <v>0.66</v>
      </c>
      <c r="BG55" s="1">
        <v>3.7</v>
      </c>
      <c r="BH55" s="1">
        <v>2</v>
      </c>
      <c r="BI55" s="1">
        <v>56</v>
      </c>
      <c r="BJ55" s="24">
        <v>4.5</v>
      </c>
    </row>
    <row r="56" spans="1:62" s="1" customFormat="1" ht="12">
      <c r="A56" s="23">
        <v>38</v>
      </c>
      <c r="B56" s="1" t="s">
        <v>48</v>
      </c>
      <c r="C56" s="15">
        <v>64.33198</v>
      </c>
      <c r="D56" s="2">
        <v>-144.93905</v>
      </c>
      <c r="E56" s="7" t="s">
        <v>60</v>
      </c>
      <c r="F56" s="7">
        <v>0.02</v>
      </c>
      <c r="G56" s="7" t="s">
        <v>313</v>
      </c>
      <c r="H56" s="1">
        <v>5.8</v>
      </c>
      <c r="I56" s="1">
        <v>2.1</v>
      </c>
      <c r="J56" s="1">
        <v>3.8</v>
      </c>
      <c r="K56" s="1">
        <v>1.3</v>
      </c>
      <c r="L56" s="1">
        <v>1.3</v>
      </c>
      <c r="M56" s="1">
        <v>1.4</v>
      </c>
      <c r="N56" s="1">
        <v>0.22</v>
      </c>
      <c r="O56" s="1">
        <v>5.6</v>
      </c>
      <c r="P56" s="1">
        <v>780</v>
      </c>
      <c r="Q56" s="1">
        <v>1.5</v>
      </c>
      <c r="R56" s="1">
        <v>0.2</v>
      </c>
      <c r="S56" s="1">
        <v>0.2</v>
      </c>
      <c r="T56" s="1">
        <v>16</v>
      </c>
      <c r="U56" s="1">
        <v>110</v>
      </c>
      <c r="V56" s="1">
        <v>20</v>
      </c>
      <c r="W56" s="1">
        <v>750</v>
      </c>
      <c r="X56" s="1">
        <v>47</v>
      </c>
      <c r="Y56" s="1">
        <v>12</v>
      </c>
      <c r="Z56" s="1">
        <v>0.7</v>
      </c>
      <c r="AA56" s="1">
        <v>0.4</v>
      </c>
      <c r="AB56" s="1">
        <v>110</v>
      </c>
      <c r="AC56" s="1">
        <v>75</v>
      </c>
      <c r="AD56" s="1">
        <v>0.6</v>
      </c>
      <c r="AE56" s="1" t="s">
        <v>65</v>
      </c>
      <c r="AF56" s="1">
        <v>70</v>
      </c>
      <c r="AG56" s="1">
        <v>3.6</v>
      </c>
      <c r="AH56" s="1">
        <v>4.1</v>
      </c>
      <c r="AI56" s="1">
        <v>2</v>
      </c>
      <c r="AJ56" s="1">
        <v>1.1</v>
      </c>
      <c r="AK56" s="1">
        <v>14</v>
      </c>
      <c r="AL56" s="1">
        <v>4.7</v>
      </c>
      <c r="AM56" s="1">
        <v>1.3</v>
      </c>
      <c r="AN56" s="1">
        <v>0.65</v>
      </c>
      <c r="AO56" s="1">
        <v>0.2</v>
      </c>
      <c r="AP56" s="1">
        <v>38</v>
      </c>
      <c r="AQ56" s="1">
        <v>20</v>
      </c>
      <c r="AR56" s="1">
        <v>0.6</v>
      </c>
      <c r="AS56" s="1">
        <v>12</v>
      </c>
      <c r="AT56" s="1">
        <v>32</v>
      </c>
      <c r="AU56" s="1">
        <v>8.1</v>
      </c>
      <c r="AV56" s="1">
        <v>69</v>
      </c>
      <c r="AW56" s="1" t="s">
        <v>65</v>
      </c>
      <c r="AX56" s="1">
        <v>15</v>
      </c>
      <c r="AY56" s="1" t="s">
        <v>317</v>
      </c>
      <c r="AZ56" s="1">
        <v>5.6</v>
      </c>
      <c r="BA56" s="1">
        <v>4</v>
      </c>
      <c r="BB56" s="1">
        <v>240</v>
      </c>
      <c r="BC56" s="1">
        <v>0.62</v>
      </c>
      <c r="BD56" s="1" t="s">
        <v>311</v>
      </c>
      <c r="BE56" s="1">
        <v>7.1</v>
      </c>
      <c r="BF56" s="1">
        <v>0.28</v>
      </c>
      <c r="BG56" s="1">
        <v>1.8</v>
      </c>
      <c r="BH56" s="1">
        <v>1.1</v>
      </c>
      <c r="BI56" s="1">
        <v>27</v>
      </c>
      <c r="BJ56" s="24">
        <v>1.9</v>
      </c>
    </row>
    <row r="57" spans="1:62" s="1" customFormat="1" ht="12">
      <c r="A57" s="23">
        <v>39</v>
      </c>
      <c r="B57" s="1" t="s">
        <v>49</v>
      </c>
      <c r="C57" s="15">
        <v>64.33668</v>
      </c>
      <c r="D57" s="2">
        <v>-144.92985</v>
      </c>
      <c r="E57" s="7" t="s">
        <v>60</v>
      </c>
      <c r="F57" s="7">
        <v>0.02</v>
      </c>
      <c r="G57" s="7" t="s">
        <v>313</v>
      </c>
      <c r="H57" s="1">
        <v>6</v>
      </c>
      <c r="I57" s="1">
        <v>2.1</v>
      </c>
      <c r="J57" s="1">
        <v>4.1</v>
      </c>
      <c r="K57" s="1">
        <v>1.3</v>
      </c>
      <c r="L57" s="1">
        <v>1.3</v>
      </c>
      <c r="M57" s="1">
        <v>1.4</v>
      </c>
      <c r="N57" s="1">
        <v>0.26</v>
      </c>
      <c r="O57" s="1">
        <v>5.7</v>
      </c>
      <c r="P57" s="1">
        <v>740</v>
      </c>
      <c r="Q57" s="1">
        <v>1.7</v>
      </c>
      <c r="R57" s="1">
        <v>0.1</v>
      </c>
      <c r="S57" s="1">
        <v>0.3</v>
      </c>
      <c r="T57" s="1">
        <v>20</v>
      </c>
      <c r="U57" s="1">
        <v>100</v>
      </c>
      <c r="V57" s="1">
        <v>20</v>
      </c>
      <c r="W57" s="1">
        <v>1500</v>
      </c>
      <c r="X57" s="1">
        <v>52</v>
      </c>
      <c r="Y57" s="1">
        <v>13</v>
      </c>
      <c r="Z57" s="1">
        <v>0.6</v>
      </c>
      <c r="AA57" s="1">
        <v>0.5</v>
      </c>
      <c r="AB57" s="1">
        <v>110</v>
      </c>
      <c r="AC57" s="1">
        <v>80</v>
      </c>
      <c r="AD57" s="1">
        <v>0.6</v>
      </c>
      <c r="AE57" s="1" t="s">
        <v>65</v>
      </c>
      <c r="AF57" s="1">
        <v>100</v>
      </c>
      <c r="AG57" s="1">
        <v>3.4</v>
      </c>
      <c r="AH57" s="1">
        <v>5.2</v>
      </c>
      <c r="AI57" s="1">
        <v>2.6</v>
      </c>
      <c r="AJ57" s="1">
        <v>1.4</v>
      </c>
      <c r="AK57" s="1">
        <v>15</v>
      </c>
      <c r="AL57" s="1">
        <v>6.1</v>
      </c>
      <c r="AM57" s="1">
        <v>1.3</v>
      </c>
      <c r="AN57" s="1">
        <v>0.86</v>
      </c>
      <c r="AO57" s="1">
        <v>0.3</v>
      </c>
      <c r="AP57" s="1">
        <v>50</v>
      </c>
      <c r="AQ57" s="1">
        <v>22</v>
      </c>
      <c r="AR57" s="1">
        <v>0.6</v>
      </c>
      <c r="AS57" s="1">
        <v>16</v>
      </c>
      <c r="AT57" s="1">
        <v>41</v>
      </c>
      <c r="AU57" s="1">
        <v>10</v>
      </c>
      <c r="AV57" s="1">
        <v>74</v>
      </c>
      <c r="AW57" s="1" t="s">
        <v>65</v>
      </c>
      <c r="AX57" s="1">
        <v>15</v>
      </c>
      <c r="AY57" s="1" t="s">
        <v>317</v>
      </c>
      <c r="AZ57" s="1">
        <v>7.1</v>
      </c>
      <c r="BA57" s="1">
        <v>3</v>
      </c>
      <c r="BB57" s="1">
        <v>250</v>
      </c>
      <c r="BC57" s="1">
        <v>0.83</v>
      </c>
      <c r="BD57" s="1" t="s">
        <v>311</v>
      </c>
      <c r="BE57" s="1">
        <v>9.2</v>
      </c>
      <c r="BF57" s="1">
        <v>0.34</v>
      </c>
      <c r="BG57" s="1">
        <v>2.8</v>
      </c>
      <c r="BH57" s="1">
        <v>1</v>
      </c>
      <c r="BI57" s="1">
        <v>35</v>
      </c>
      <c r="BJ57" s="24">
        <v>2.3</v>
      </c>
    </row>
    <row r="58" spans="1:62" s="1" customFormat="1" ht="12">
      <c r="A58" s="23">
        <v>40</v>
      </c>
      <c r="B58" s="1" t="s">
        <v>50</v>
      </c>
      <c r="C58" s="15">
        <v>64.33668</v>
      </c>
      <c r="D58" s="2">
        <v>-144.94433</v>
      </c>
      <c r="E58" s="7" t="s">
        <v>60</v>
      </c>
      <c r="F58" s="7">
        <v>0.02</v>
      </c>
      <c r="G58" s="7" t="s">
        <v>313</v>
      </c>
      <c r="H58" s="1">
        <v>5.9</v>
      </c>
      <c r="I58" s="1">
        <v>2.2</v>
      </c>
      <c r="J58" s="1">
        <v>3.8</v>
      </c>
      <c r="K58" s="1">
        <v>1.3</v>
      </c>
      <c r="L58" s="1">
        <v>1.4</v>
      </c>
      <c r="M58" s="1">
        <v>1.5</v>
      </c>
      <c r="N58" s="1">
        <v>0.21</v>
      </c>
      <c r="O58" s="1">
        <v>5</v>
      </c>
      <c r="P58" s="1">
        <v>800</v>
      </c>
      <c r="Q58" s="1">
        <v>1.3</v>
      </c>
      <c r="R58" s="1">
        <v>0.1</v>
      </c>
      <c r="S58" s="1">
        <v>0.2</v>
      </c>
      <c r="T58" s="1">
        <v>16</v>
      </c>
      <c r="U58" s="1">
        <v>120</v>
      </c>
      <c r="V58" s="1">
        <v>20</v>
      </c>
      <c r="W58" s="1">
        <v>900</v>
      </c>
      <c r="X58" s="1">
        <v>50</v>
      </c>
      <c r="Y58" s="1">
        <v>11</v>
      </c>
      <c r="Z58" s="1">
        <v>0.7</v>
      </c>
      <c r="AA58" s="1">
        <v>0.5</v>
      </c>
      <c r="AB58" s="1">
        <v>110</v>
      </c>
      <c r="AC58" s="1">
        <v>77</v>
      </c>
      <c r="AD58" s="1">
        <v>0.6</v>
      </c>
      <c r="AE58" s="1" t="s">
        <v>65</v>
      </c>
      <c r="AF58" s="1">
        <v>69</v>
      </c>
      <c r="AG58" s="1">
        <v>3.6</v>
      </c>
      <c r="AH58" s="1">
        <v>4.1</v>
      </c>
      <c r="AI58" s="1">
        <v>2.1</v>
      </c>
      <c r="AJ58" s="1">
        <v>1.1</v>
      </c>
      <c r="AK58" s="1">
        <v>15</v>
      </c>
      <c r="AL58" s="1">
        <v>4.7</v>
      </c>
      <c r="AM58" s="1">
        <v>1.3</v>
      </c>
      <c r="AN58" s="1">
        <v>0.66</v>
      </c>
      <c r="AO58" s="1">
        <v>0.2</v>
      </c>
      <c r="AP58" s="1">
        <v>38</v>
      </c>
      <c r="AQ58" s="1">
        <v>20</v>
      </c>
      <c r="AR58" s="1">
        <v>0.7</v>
      </c>
      <c r="AS58" s="1">
        <v>11</v>
      </c>
      <c r="AT58" s="1">
        <v>31</v>
      </c>
      <c r="AU58" s="1">
        <v>7.9</v>
      </c>
      <c r="AV58" s="1">
        <v>68</v>
      </c>
      <c r="AW58" s="1" t="s">
        <v>65</v>
      </c>
      <c r="AX58" s="1">
        <v>15</v>
      </c>
      <c r="AY58" s="1" t="s">
        <v>317</v>
      </c>
      <c r="AZ58" s="1">
        <v>5.4</v>
      </c>
      <c r="BA58" s="1">
        <v>3</v>
      </c>
      <c r="BB58" s="1">
        <v>260</v>
      </c>
      <c r="BC58" s="1">
        <v>0.63</v>
      </c>
      <c r="BD58" s="1" t="s">
        <v>311</v>
      </c>
      <c r="BE58" s="1">
        <v>6.8</v>
      </c>
      <c r="BF58" s="1">
        <v>0.29</v>
      </c>
      <c r="BG58" s="1">
        <v>2.2</v>
      </c>
      <c r="BH58" s="1">
        <v>1</v>
      </c>
      <c r="BI58" s="1">
        <v>27</v>
      </c>
      <c r="BJ58" s="24">
        <v>1.9</v>
      </c>
    </row>
    <row r="59" spans="1:62" s="1" customFormat="1" ht="12">
      <c r="A59" s="23">
        <v>41</v>
      </c>
      <c r="B59" s="1" t="s">
        <v>51</v>
      </c>
      <c r="C59" s="15">
        <v>64.51077</v>
      </c>
      <c r="D59" s="2">
        <v>-144.68197</v>
      </c>
      <c r="E59" s="7" t="s">
        <v>60</v>
      </c>
      <c r="F59" s="7">
        <v>0.02</v>
      </c>
      <c r="G59" s="7" t="s">
        <v>313</v>
      </c>
      <c r="H59" s="1">
        <v>6.5</v>
      </c>
      <c r="I59" s="1">
        <v>1</v>
      </c>
      <c r="J59" s="1">
        <v>3.1</v>
      </c>
      <c r="K59" s="1">
        <v>2.2</v>
      </c>
      <c r="L59" s="1">
        <v>0.66</v>
      </c>
      <c r="M59" s="1">
        <v>1.2</v>
      </c>
      <c r="N59" s="1">
        <v>0.24</v>
      </c>
      <c r="O59" s="1">
        <v>3</v>
      </c>
      <c r="P59" s="1">
        <v>820</v>
      </c>
      <c r="Q59" s="1">
        <v>1.9</v>
      </c>
      <c r="R59" s="1">
        <v>0.2</v>
      </c>
      <c r="S59" s="1">
        <v>0.2</v>
      </c>
      <c r="T59" s="1">
        <v>10</v>
      </c>
      <c r="U59" s="1">
        <v>48</v>
      </c>
      <c r="V59" s="1">
        <v>20</v>
      </c>
      <c r="W59" s="1">
        <v>670</v>
      </c>
      <c r="X59" s="1">
        <v>22</v>
      </c>
      <c r="Y59" s="1">
        <v>17</v>
      </c>
      <c r="Z59" s="1">
        <v>0.3</v>
      </c>
      <c r="AA59" s="1">
        <v>0.7</v>
      </c>
      <c r="AB59" s="1">
        <v>65</v>
      </c>
      <c r="AC59" s="1">
        <v>75</v>
      </c>
      <c r="AD59" s="1">
        <v>0.4</v>
      </c>
      <c r="AE59" s="1" t="s">
        <v>65</v>
      </c>
      <c r="AF59" s="1">
        <v>120</v>
      </c>
      <c r="AG59" s="1">
        <v>4.1</v>
      </c>
      <c r="AH59" s="1">
        <v>4.2</v>
      </c>
      <c r="AI59" s="1">
        <v>1.5</v>
      </c>
      <c r="AJ59" s="1">
        <v>1.2</v>
      </c>
      <c r="AK59" s="1">
        <v>16</v>
      </c>
      <c r="AL59" s="1">
        <v>6.1</v>
      </c>
      <c r="AM59" s="1">
        <v>1.2</v>
      </c>
      <c r="AN59" s="1">
        <v>0.58</v>
      </c>
      <c r="AO59" s="1">
        <v>0.2</v>
      </c>
      <c r="AP59" s="1">
        <v>61</v>
      </c>
      <c r="AQ59" s="1">
        <v>43</v>
      </c>
      <c r="AR59" s="1">
        <v>0.5</v>
      </c>
      <c r="AS59" s="1">
        <v>15</v>
      </c>
      <c r="AT59" s="1">
        <v>47</v>
      </c>
      <c r="AU59" s="1">
        <v>12</v>
      </c>
      <c r="AV59" s="1">
        <v>110</v>
      </c>
      <c r="AW59" s="1" t="s">
        <v>65</v>
      </c>
      <c r="AX59" s="1">
        <v>9.5</v>
      </c>
      <c r="AY59" s="1" t="s">
        <v>317</v>
      </c>
      <c r="AZ59" s="1">
        <v>7.7</v>
      </c>
      <c r="BA59" s="1">
        <v>3</v>
      </c>
      <c r="BB59" s="1">
        <v>180</v>
      </c>
      <c r="BC59" s="1">
        <v>0.75</v>
      </c>
      <c r="BD59" s="1" t="s">
        <v>311</v>
      </c>
      <c r="BE59" s="1">
        <v>13</v>
      </c>
      <c r="BF59" s="1">
        <v>0.19</v>
      </c>
      <c r="BG59" s="1">
        <v>8.7</v>
      </c>
      <c r="BH59" s="1">
        <v>1</v>
      </c>
      <c r="BI59" s="1">
        <v>23</v>
      </c>
      <c r="BJ59" s="24">
        <v>1.2</v>
      </c>
    </row>
    <row r="60" spans="1:62" s="1" customFormat="1" ht="12">
      <c r="A60" s="23">
        <v>42</v>
      </c>
      <c r="B60" s="1" t="s">
        <v>52</v>
      </c>
      <c r="C60" s="15">
        <v>64.36365</v>
      </c>
      <c r="D60" s="2">
        <v>-144.93695</v>
      </c>
      <c r="E60" s="7" t="s">
        <v>60</v>
      </c>
      <c r="F60" s="7" t="s">
        <v>314</v>
      </c>
      <c r="G60" s="7" t="s">
        <v>313</v>
      </c>
      <c r="H60" s="1">
        <v>5.9</v>
      </c>
      <c r="I60" s="1">
        <v>2.4</v>
      </c>
      <c r="J60" s="1">
        <v>4.4</v>
      </c>
      <c r="K60" s="1">
        <v>1.2</v>
      </c>
      <c r="L60" s="1">
        <v>1.2</v>
      </c>
      <c r="M60" s="1">
        <v>1.3</v>
      </c>
      <c r="N60" s="1">
        <v>0.27</v>
      </c>
      <c r="O60" s="1">
        <v>5</v>
      </c>
      <c r="P60" s="1">
        <v>650</v>
      </c>
      <c r="Q60" s="1">
        <v>1.6</v>
      </c>
      <c r="R60" s="1">
        <v>0.09</v>
      </c>
      <c r="S60" s="1">
        <v>0.1</v>
      </c>
      <c r="T60" s="1">
        <v>16</v>
      </c>
      <c r="U60" s="1">
        <v>88</v>
      </c>
      <c r="V60" s="1">
        <v>10</v>
      </c>
      <c r="W60" s="1">
        <v>1100</v>
      </c>
      <c r="X60" s="1">
        <v>34</v>
      </c>
      <c r="Y60" s="1">
        <v>14</v>
      </c>
      <c r="Z60" s="1">
        <v>0.5</v>
      </c>
      <c r="AA60" s="1">
        <v>0.4</v>
      </c>
      <c r="AB60" s="1">
        <v>110</v>
      </c>
      <c r="AC60" s="1">
        <v>70</v>
      </c>
      <c r="AD60" s="1">
        <v>0.8</v>
      </c>
      <c r="AE60" s="1" t="s">
        <v>65</v>
      </c>
      <c r="AF60" s="1">
        <v>120</v>
      </c>
      <c r="AG60" s="1">
        <v>3.2</v>
      </c>
      <c r="AH60" s="1">
        <v>6.3</v>
      </c>
      <c r="AI60" s="1">
        <v>3.2</v>
      </c>
      <c r="AJ60" s="1">
        <v>1.5</v>
      </c>
      <c r="AK60" s="1">
        <v>15</v>
      </c>
      <c r="AL60" s="1">
        <v>7.1</v>
      </c>
      <c r="AM60" s="1">
        <v>1.4</v>
      </c>
      <c r="AN60" s="1">
        <v>1</v>
      </c>
      <c r="AO60" s="1">
        <v>0.3</v>
      </c>
      <c r="AP60" s="1">
        <v>60</v>
      </c>
      <c r="AQ60" s="1">
        <v>18</v>
      </c>
      <c r="AR60" s="1">
        <v>0.5</v>
      </c>
      <c r="AS60" s="1">
        <v>18</v>
      </c>
      <c r="AT60" s="1">
        <v>49</v>
      </c>
      <c r="AU60" s="1">
        <v>12</v>
      </c>
      <c r="AV60" s="1">
        <v>66</v>
      </c>
      <c r="AW60" s="1" t="s">
        <v>65</v>
      </c>
      <c r="AX60" s="1">
        <v>17</v>
      </c>
      <c r="AY60" s="1" t="s">
        <v>317</v>
      </c>
      <c r="AZ60" s="1">
        <v>8.4</v>
      </c>
      <c r="BA60" s="1">
        <v>3</v>
      </c>
      <c r="BB60" s="1">
        <v>240</v>
      </c>
      <c r="BC60" s="1">
        <v>0.96</v>
      </c>
      <c r="BD60" s="1" t="s">
        <v>311</v>
      </c>
      <c r="BE60" s="1">
        <v>12</v>
      </c>
      <c r="BF60" s="1">
        <v>0.44</v>
      </c>
      <c r="BG60" s="1">
        <v>2.7</v>
      </c>
      <c r="BH60" s="1">
        <v>1.1</v>
      </c>
      <c r="BI60" s="1">
        <v>42</v>
      </c>
      <c r="BJ60" s="24">
        <v>2.9</v>
      </c>
    </row>
    <row r="61" spans="1:62" s="1" customFormat="1" ht="12">
      <c r="A61" s="23" t="s">
        <v>15</v>
      </c>
      <c r="B61" s="1" t="s">
        <v>53</v>
      </c>
      <c r="C61" s="15">
        <v>64.36365</v>
      </c>
      <c r="D61" s="2">
        <v>-144.93695</v>
      </c>
      <c r="E61" s="7" t="s">
        <v>60</v>
      </c>
      <c r="F61" s="7">
        <v>0.02</v>
      </c>
      <c r="G61" s="7" t="s">
        <v>313</v>
      </c>
      <c r="H61" s="1">
        <v>5.9</v>
      </c>
      <c r="I61" s="1">
        <v>2.3</v>
      </c>
      <c r="J61" s="1">
        <v>4.5</v>
      </c>
      <c r="K61" s="1">
        <v>1.3</v>
      </c>
      <c r="L61" s="1">
        <v>1.2</v>
      </c>
      <c r="M61" s="1">
        <v>1.3</v>
      </c>
      <c r="N61" s="1">
        <v>0.27</v>
      </c>
      <c r="O61" s="1">
        <v>5.7</v>
      </c>
      <c r="P61" s="1">
        <v>680</v>
      </c>
      <c r="Q61" s="1">
        <v>1.5</v>
      </c>
      <c r="R61" s="1">
        <v>0.1</v>
      </c>
      <c r="S61" s="1">
        <v>0.1</v>
      </c>
      <c r="T61" s="1">
        <v>17</v>
      </c>
      <c r="U61" s="1">
        <v>93</v>
      </c>
      <c r="V61" s="1">
        <v>10</v>
      </c>
      <c r="W61" s="1">
        <v>1100</v>
      </c>
      <c r="X61" s="1">
        <v>35</v>
      </c>
      <c r="Y61" s="1">
        <v>14</v>
      </c>
      <c r="Z61" s="1">
        <v>0.5</v>
      </c>
      <c r="AA61" s="1">
        <v>0.4</v>
      </c>
      <c r="AB61" s="1">
        <v>110</v>
      </c>
      <c r="AC61" s="1">
        <v>72</v>
      </c>
      <c r="AD61" s="1">
        <v>0.7</v>
      </c>
      <c r="AE61" s="1" t="s">
        <v>65</v>
      </c>
      <c r="AF61" s="1">
        <v>120</v>
      </c>
      <c r="AG61" s="1">
        <v>3.4</v>
      </c>
      <c r="AH61" s="1">
        <v>6.1</v>
      </c>
      <c r="AI61" s="1">
        <v>2.9</v>
      </c>
      <c r="AJ61" s="1">
        <v>1.5</v>
      </c>
      <c r="AK61" s="1">
        <v>16</v>
      </c>
      <c r="AL61" s="1">
        <v>7.2</v>
      </c>
      <c r="AM61" s="1">
        <v>1.3</v>
      </c>
      <c r="AN61" s="1">
        <v>0.95</v>
      </c>
      <c r="AO61" s="1">
        <v>0.3</v>
      </c>
      <c r="AP61" s="1">
        <v>62</v>
      </c>
      <c r="AQ61" s="1">
        <v>18</v>
      </c>
      <c r="AR61" s="1">
        <v>0.7</v>
      </c>
      <c r="AS61" s="1">
        <v>19</v>
      </c>
      <c r="AT61" s="1">
        <v>49</v>
      </c>
      <c r="AU61" s="1">
        <v>13</v>
      </c>
      <c r="AV61" s="1">
        <v>70</v>
      </c>
      <c r="AW61" s="1" t="s">
        <v>65</v>
      </c>
      <c r="AX61" s="1">
        <v>16</v>
      </c>
      <c r="AY61" s="1" t="s">
        <v>317</v>
      </c>
      <c r="AZ61" s="1">
        <v>8.4</v>
      </c>
      <c r="BA61" s="1">
        <v>3</v>
      </c>
      <c r="BB61" s="1">
        <v>240</v>
      </c>
      <c r="BC61" s="1">
        <v>0.94</v>
      </c>
      <c r="BD61" s="1" t="s">
        <v>311</v>
      </c>
      <c r="BE61" s="1">
        <v>12</v>
      </c>
      <c r="BF61" s="1">
        <v>0.39</v>
      </c>
      <c r="BG61" s="1">
        <v>2.7</v>
      </c>
      <c r="BH61" s="1">
        <v>1.1</v>
      </c>
      <c r="BI61" s="1">
        <v>39</v>
      </c>
      <c r="BJ61" s="24">
        <v>2.6</v>
      </c>
    </row>
    <row r="62" spans="1:62" s="1" customFormat="1" ht="12">
      <c r="A62" s="23">
        <v>43</v>
      </c>
      <c r="B62" s="1" t="s">
        <v>54</v>
      </c>
      <c r="C62" s="15">
        <v>64.36787</v>
      </c>
      <c r="D62" s="2">
        <v>-144.92807</v>
      </c>
      <c r="E62" s="7" t="s">
        <v>60</v>
      </c>
      <c r="F62" s="7">
        <v>0.02</v>
      </c>
      <c r="G62" s="7" t="s">
        <v>313</v>
      </c>
      <c r="H62" s="1">
        <v>6</v>
      </c>
      <c r="I62" s="1">
        <v>2.4</v>
      </c>
      <c r="J62" s="1">
        <v>4.5</v>
      </c>
      <c r="K62" s="1">
        <v>1.2</v>
      </c>
      <c r="L62" s="1">
        <v>1.3</v>
      </c>
      <c r="M62" s="1">
        <v>1.4</v>
      </c>
      <c r="N62" s="1">
        <v>0.22</v>
      </c>
      <c r="O62" s="1">
        <v>5.3</v>
      </c>
      <c r="P62" s="1">
        <v>700</v>
      </c>
      <c r="Q62" s="1">
        <v>1.6</v>
      </c>
      <c r="R62" s="1">
        <v>0.07</v>
      </c>
      <c r="S62" s="1">
        <v>0.1</v>
      </c>
      <c r="T62" s="1">
        <v>18</v>
      </c>
      <c r="U62" s="1">
        <v>110</v>
      </c>
      <c r="V62" s="1">
        <v>20</v>
      </c>
      <c r="W62" s="1">
        <v>1100</v>
      </c>
      <c r="X62" s="1">
        <v>42</v>
      </c>
      <c r="Y62" s="1">
        <v>11</v>
      </c>
      <c r="Z62" s="1">
        <v>0.6</v>
      </c>
      <c r="AA62" s="1">
        <v>0.4</v>
      </c>
      <c r="AB62" s="1">
        <v>110</v>
      </c>
      <c r="AC62" s="1">
        <v>73</v>
      </c>
      <c r="AD62" s="1">
        <v>0.8</v>
      </c>
      <c r="AE62" s="1" t="s">
        <v>65</v>
      </c>
      <c r="AF62" s="1">
        <v>100</v>
      </c>
      <c r="AG62" s="1">
        <v>3.1</v>
      </c>
      <c r="AH62" s="1">
        <v>5.7</v>
      </c>
      <c r="AI62" s="1">
        <v>2.7</v>
      </c>
      <c r="AJ62" s="1">
        <v>1.4</v>
      </c>
      <c r="AK62" s="1">
        <v>15</v>
      </c>
      <c r="AL62" s="1">
        <v>6.3</v>
      </c>
      <c r="AM62" s="1">
        <v>1.3</v>
      </c>
      <c r="AN62" s="1">
        <v>0.89</v>
      </c>
      <c r="AO62" s="1">
        <v>0.3</v>
      </c>
      <c r="AP62" s="1">
        <v>53</v>
      </c>
      <c r="AQ62" s="1">
        <v>18</v>
      </c>
      <c r="AR62" s="1">
        <v>0.5</v>
      </c>
      <c r="AS62" s="1">
        <v>14</v>
      </c>
      <c r="AT62" s="1">
        <v>42</v>
      </c>
      <c r="AU62" s="1">
        <v>11</v>
      </c>
      <c r="AV62" s="1">
        <v>69</v>
      </c>
      <c r="AW62" s="1" t="s">
        <v>65</v>
      </c>
      <c r="AX62" s="1">
        <v>16</v>
      </c>
      <c r="AY62" s="1" t="s">
        <v>317</v>
      </c>
      <c r="AZ62" s="1">
        <v>7.4</v>
      </c>
      <c r="BA62" s="1">
        <v>3</v>
      </c>
      <c r="BB62" s="1">
        <v>260</v>
      </c>
      <c r="BC62" s="1">
        <v>0.84</v>
      </c>
      <c r="BD62" s="1" t="s">
        <v>311</v>
      </c>
      <c r="BE62" s="1">
        <v>9.9</v>
      </c>
      <c r="BF62" s="1">
        <v>0.37</v>
      </c>
      <c r="BG62" s="1">
        <v>2.4</v>
      </c>
      <c r="BH62" s="1">
        <v>1.1</v>
      </c>
      <c r="BI62" s="1">
        <v>36</v>
      </c>
      <c r="BJ62" s="24">
        <v>2.5</v>
      </c>
    </row>
    <row r="63" spans="1:62" s="1" customFormat="1" ht="12">
      <c r="A63" s="23">
        <v>44</v>
      </c>
      <c r="B63" s="1" t="s">
        <v>55</v>
      </c>
      <c r="C63" s="15">
        <v>64.36168</v>
      </c>
      <c r="D63" s="2">
        <v>-144.79803</v>
      </c>
      <c r="E63" s="7" t="s">
        <v>60</v>
      </c>
      <c r="F63" s="7">
        <v>0.02</v>
      </c>
      <c r="G63" s="7" t="s">
        <v>313</v>
      </c>
      <c r="H63" s="1">
        <v>6.2</v>
      </c>
      <c r="I63" s="1">
        <v>2.5</v>
      </c>
      <c r="J63" s="1">
        <v>4.9</v>
      </c>
      <c r="K63" s="1">
        <v>1.3</v>
      </c>
      <c r="L63" s="1">
        <v>1.7</v>
      </c>
      <c r="M63" s="1">
        <v>1.4</v>
      </c>
      <c r="N63" s="1">
        <v>0.3</v>
      </c>
      <c r="O63" s="1">
        <v>4</v>
      </c>
      <c r="P63" s="1">
        <v>770</v>
      </c>
      <c r="Q63" s="1">
        <v>1.6</v>
      </c>
      <c r="R63" s="1">
        <v>0.09</v>
      </c>
      <c r="S63" s="1">
        <v>0.2</v>
      </c>
      <c r="T63" s="1">
        <v>23</v>
      </c>
      <c r="U63" s="1">
        <v>180</v>
      </c>
      <c r="V63" s="1">
        <v>20</v>
      </c>
      <c r="W63" s="1">
        <v>1000</v>
      </c>
      <c r="X63" s="1">
        <v>76</v>
      </c>
      <c r="Y63" s="1">
        <v>13</v>
      </c>
      <c r="Z63" s="1">
        <v>0.6</v>
      </c>
      <c r="AA63" s="1">
        <v>0.4</v>
      </c>
      <c r="AB63" s="1">
        <v>130</v>
      </c>
      <c r="AC63" s="1">
        <v>87</v>
      </c>
      <c r="AD63" s="1">
        <v>0.8</v>
      </c>
      <c r="AE63" s="1" t="s">
        <v>65</v>
      </c>
      <c r="AF63" s="1">
        <v>110</v>
      </c>
      <c r="AG63" s="1">
        <v>3.3</v>
      </c>
      <c r="AH63" s="1">
        <v>6</v>
      </c>
      <c r="AI63" s="1">
        <v>2.9</v>
      </c>
      <c r="AJ63" s="1">
        <v>1.6</v>
      </c>
      <c r="AK63" s="1">
        <v>17</v>
      </c>
      <c r="AL63" s="1">
        <v>6.8</v>
      </c>
      <c r="AM63" s="1">
        <v>1.3</v>
      </c>
      <c r="AN63" s="1">
        <v>0.95</v>
      </c>
      <c r="AO63" s="1">
        <v>0.3</v>
      </c>
      <c r="AP63" s="1">
        <v>54</v>
      </c>
      <c r="AQ63" s="1">
        <v>22</v>
      </c>
      <c r="AR63" s="1">
        <v>0.6</v>
      </c>
      <c r="AS63" s="1">
        <v>21</v>
      </c>
      <c r="AT63" s="1">
        <v>46</v>
      </c>
      <c r="AU63" s="1">
        <v>11</v>
      </c>
      <c r="AV63" s="1">
        <v>75</v>
      </c>
      <c r="AW63" s="1" t="s">
        <v>65</v>
      </c>
      <c r="AX63" s="1">
        <v>18</v>
      </c>
      <c r="AY63" s="1" t="s">
        <v>317</v>
      </c>
      <c r="AZ63" s="1">
        <v>7.9</v>
      </c>
      <c r="BA63" s="1">
        <v>3</v>
      </c>
      <c r="BB63" s="1">
        <v>240</v>
      </c>
      <c r="BC63" s="1">
        <v>0.92</v>
      </c>
      <c r="BD63" s="1" t="s">
        <v>311</v>
      </c>
      <c r="BE63" s="1">
        <v>9.6</v>
      </c>
      <c r="BF63" s="1">
        <v>0.38</v>
      </c>
      <c r="BG63" s="1">
        <v>2.4</v>
      </c>
      <c r="BH63" s="1">
        <v>1.1</v>
      </c>
      <c r="BI63" s="1">
        <v>38</v>
      </c>
      <c r="BJ63" s="24">
        <v>2.5</v>
      </c>
    </row>
    <row r="64" spans="1:62" s="1" customFormat="1" ht="12">
      <c r="A64" s="23">
        <v>45</v>
      </c>
      <c r="B64" s="1" t="s">
        <v>56</v>
      </c>
      <c r="C64" s="15">
        <v>64.46947</v>
      </c>
      <c r="D64" s="2">
        <v>-144.56041</v>
      </c>
      <c r="E64" s="7" t="s">
        <v>60</v>
      </c>
      <c r="F64" s="7" t="s">
        <v>314</v>
      </c>
      <c r="G64" s="7" t="s">
        <v>313</v>
      </c>
      <c r="H64" s="1">
        <v>7.4</v>
      </c>
      <c r="I64" s="1">
        <v>2.1</v>
      </c>
      <c r="J64" s="1">
        <v>3.5</v>
      </c>
      <c r="K64" s="1">
        <v>1.9</v>
      </c>
      <c r="L64" s="1">
        <v>0.88</v>
      </c>
      <c r="M64" s="1">
        <v>1.7</v>
      </c>
      <c r="N64" s="1">
        <v>0.24</v>
      </c>
      <c r="O64" s="1">
        <v>5.7</v>
      </c>
      <c r="P64" s="1">
        <v>880</v>
      </c>
      <c r="Q64" s="1">
        <v>1.6</v>
      </c>
      <c r="R64" s="1">
        <v>0.06</v>
      </c>
      <c r="S64" s="1">
        <v>0.1</v>
      </c>
      <c r="T64" s="1">
        <v>10</v>
      </c>
      <c r="U64" s="1">
        <v>38</v>
      </c>
      <c r="V64" s="1">
        <v>8</v>
      </c>
      <c r="W64" s="1">
        <v>740</v>
      </c>
      <c r="X64" s="1">
        <v>13</v>
      </c>
      <c r="Y64" s="1">
        <v>16</v>
      </c>
      <c r="Z64" s="1">
        <v>1.5</v>
      </c>
      <c r="AA64" s="1">
        <v>0.6</v>
      </c>
      <c r="AB64" s="1">
        <v>94</v>
      </c>
      <c r="AC64" s="1">
        <v>70</v>
      </c>
      <c r="AD64" s="1">
        <v>0.5</v>
      </c>
      <c r="AE64" s="1" t="s">
        <v>65</v>
      </c>
      <c r="AF64" s="1">
        <v>120</v>
      </c>
      <c r="AG64" s="1">
        <v>3.3</v>
      </c>
      <c r="AH64" s="1">
        <v>6.3</v>
      </c>
      <c r="AI64" s="1">
        <v>3.3</v>
      </c>
      <c r="AJ64" s="1">
        <v>1.3</v>
      </c>
      <c r="AK64" s="1">
        <v>17</v>
      </c>
      <c r="AL64" s="1">
        <v>6.8</v>
      </c>
      <c r="AM64" s="1">
        <v>1.4</v>
      </c>
      <c r="AN64" s="1">
        <v>1</v>
      </c>
      <c r="AO64" s="1">
        <v>0.3</v>
      </c>
      <c r="AP64" s="1">
        <v>63</v>
      </c>
      <c r="AQ64" s="1">
        <v>28</v>
      </c>
      <c r="AR64" s="1">
        <v>0.5</v>
      </c>
      <c r="AS64" s="1">
        <v>15</v>
      </c>
      <c r="AT64" s="1">
        <v>48</v>
      </c>
      <c r="AU64" s="1">
        <v>12</v>
      </c>
      <c r="AV64" s="1">
        <v>100</v>
      </c>
      <c r="AW64" s="1" t="s">
        <v>65</v>
      </c>
      <c r="AX64" s="1">
        <v>16</v>
      </c>
      <c r="AY64" s="1" t="s">
        <v>317</v>
      </c>
      <c r="AZ64" s="1">
        <v>8</v>
      </c>
      <c r="BA64" s="1">
        <v>4</v>
      </c>
      <c r="BB64" s="1">
        <v>260</v>
      </c>
      <c r="BC64" s="1">
        <v>0.94</v>
      </c>
      <c r="BD64" s="1" t="s">
        <v>311</v>
      </c>
      <c r="BE64" s="1">
        <v>13</v>
      </c>
      <c r="BF64" s="1">
        <v>0.44</v>
      </c>
      <c r="BG64" s="1">
        <v>3</v>
      </c>
      <c r="BH64" s="1">
        <v>1.4</v>
      </c>
      <c r="BI64" s="1">
        <v>43</v>
      </c>
      <c r="BJ64" s="24">
        <v>3</v>
      </c>
    </row>
    <row r="65" spans="1:62" s="1" customFormat="1" ht="12">
      <c r="A65" s="23">
        <v>46</v>
      </c>
      <c r="B65" s="1" t="s">
        <v>57</v>
      </c>
      <c r="C65" s="2">
        <v>64.43348</v>
      </c>
      <c r="D65" s="2">
        <v>-144.67877</v>
      </c>
      <c r="E65" s="7" t="s">
        <v>60</v>
      </c>
      <c r="F65" s="7">
        <v>0.03</v>
      </c>
      <c r="G65" s="7" t="s">
        <v>313</v>
      </c>
      <c r="H65" s="1">
        <v>6.4</v>
      </c>
      <c r="I65" s="1">
        <v>1.7</v>
      </c>
      <c r="J65" s="1">
        <v>4.5</v>
      </c>
      <c r="K65" s="1">
        <v>1.6</v>
      </c>
      <c r="L65" s="1">
        <v>1.1</v>
      </c>
      <c r="M65" s="1">
        <v>0.98</v>
      </c>
      <c r="N65" s="1">
        <v>0.27</v>
      </c>
      <c r="O65" s="1">
        <v>120</v>
      </c>
      <c r="P65" s="1">
        <v>840</v>
      </c>
      <c r="Q65" s="1">
        <v>1.8</v>
      </c>
      <c r="R65" s="1">
        <v>0.2</v>
      </c>
      <c r="S65" s="1">
        <v>0.3</v>
      </c>
      <c r="T65" s="1">
        <v>18</v>
      </c>
      <c r="U65" s="1">
        <v>83</v>
      </c>
      <c r="V65" s="1">
        <v>30</v>
      </c>
      <c r="W65" s="1">
        <v>880</v>
      </c>
      <c r="X65" s="1">
        <v>35</v>
      </c>
      <c r="Y65" s="1">
        <v>23</v>
      </c>
      <c r="Z65" s="1">
        <v>12</v>
      </c>
      <c r="AA65" s="1">
        <v>0.6</v>
      </c>
      <c r="AB65" s="1">
        <v>110</v>
      </c>
      <c r="AC65" s="1">
        <v>100</v>
      </c>
      <c r="AD65" s="1">
        <v>0.5</v>
      </c>
      <c r="AE65" s="1" t="s">
        <v>65</v>
      </c>
      <c r="AF65" s="1">
        <v>130</v>
      </c>
      <c r="AG65" s="1">
        <v>4.9</v>
      </c>
      <c r="AH65" s="1">
        <v>5.4</v>
      </c>
      <c r="AI65" s="1">
        <v>2.2</v>
      </c>
      <c r="AJ65" s="1">
        <v>1.4</v>
      </c>
      <c r="AK65" s="1">
        <v>17</v>
      </c>
      <c r="AL65" s="1">
        <v>7.1</v>
      </c>
      <c r="AM65" s="1">
        <v>1.3</v>
      </c>
      <c r="AN65" s="1">
        <v>0.79</v>
      </c>
      <c r="AO65" s="1">
        <v>0.3</v>
      </c>
      <c r="AP65" s="1">
        <v>64</v>
      </c>
      <c r="AQ65" s="1">
        <v>35</v>
      </c>
      <c r="AR65" s="1">
        <v>1.3</v>
      </c>
      <c r="AS65" s="1">
        <v>16</v>
      </c>
      <c r="AT65" s="1">
        <v>52</v>
      </c>
      <c r="AU65" s="1">
        <v>13</v>
      </c>
      <c r="AV65" s="1">
        <v>100</v>
      </c>
      <c r="AW65" s="1" t="s">
        <v>65</v>
      </c>
      <c r="AX65" s="1">
        <v>16</v>
      </c>
      <c r="AY65" s="1" t="s">
        <v>317</v>
      </c>
      <c r="AZ65" s="1">
        <v>8.6</v>
      </c>
      <c r="BA65" s="1">
        <v>3</v>
      </c>
      <c r="BB65" s="1">
        <v>210</v>
      </c>
      <c r="BC65" s="1">
        <v>0.86</v>
      </c>
      <c r="BD65" s="1" t="s">
        <v>311</v>
      </c>
      <c r="BE65" s="1">
        <v>14</v>
      </c>
      <c r="BF65" s="1">
        <v>0.29</v>
      </c>
      <c r="BG65" s="1">
        <v>4.7</v>
      </c>
      <c r="BH65" s="1">
        <v>4.4</v>
      </c>
      <c r="BI65" s="1">
        <v>34</v>
      </c>
      <c r="BJ65" s="24">
        <v>1.9</v>
      </c>
    </row>
    <row r="66" spans="1:62" s="1" customFormat="1" ht="12">
      <c r="A66" s="25">
        <v>47</v>
      </c>
      <c r="B66" s="20" t="s">
        <v>58</v>
      </c>
      <c r="C66" s="21">
        <v>64.305</v>
      </c>
      <c r="D66" s="21">
        <v>-144.979</v>
      </c>
      <c r="E66" s="22" t="s">
        <v>60</v>
      </c>
      <c r="F66" s="22">
        <v>0.04</v>
      </c>
      <c r="G66" s="22" t="s">
        <v>313</v>
      </c>
      <c r="H66" s="20">
        <v>5.6</v>
      </c>
      <c r="I66" s="20">
        <v>1.6</v>
      </c>
      <c r="J66" s="20">
        <v>3.9</v>
      </c>
      <c r="K66" s="20">
        <v>1.5</v>
      </c>
      <c r="L66" s="20">
        <v>0.92</v>
      </c>
      <c r="M66" s="20">
        <v>1.2</v>
      </c>
      <c r="N66" s="20">
        <v>0.25</v>
      </c>
      <c r="O66" s="20">
        <v>7.9</v>
      </c>
      <c r="P66" s="20">
        <v>1400</v>
      </c>
      <c r="Q66" s="20">
        <v>1.7</v>
      </c>
      <c r="R66" s="20">
        <v>0.1</v>
      </c>
      <c r="S66" s="20">
        <v>0.3</v>
      </c>
      <c r="T66" s="20">
        <v>18</v>
      </c>
      <c r="U66" s="20">
        <v>63</v>
      </c>
      <c r="V66" s="20">
        <v>46</v>
      </c>
      <c r="W66" s="20">
        <v>960</v>
      </c>
      <c r="X66" s="20">
        <v>28</v>
      </c>
      <c r="Y66" s="20">
        <v>14</v>
      </c>
      <c r="Z66" s="20">
        <v>0.9</v>
      </c>
      <c r="AA66" s="20">
        <v>0.6</v>
      </c>
      <c r="AB66" s="20">
        <v>110</v>
      </c>
      <c r="AC66" s="20">
        <v>95</v>
      </c>
      <c r="AD66" s="20">
        <v>0.4</v>
      </c>
      <c r="AE66" s="20">
        <v>0.07</v>
      </c>
      <c r="AF66" s="20">
        <v>64</v>
      </c>
      <c r="AG66" s="20">
        <v>4.2</v>
      </c>
      <c r="AH66" s="20">
        <v>4</v>
      </c>
      <c r="AI66" s="20">
        <v>2</v>
      </c>
      <c r="AJ66" s="20">
        <v>1.1</v>
      </c>
      <c r="AK66" s="20">
        <v>15</v>
      </c>
      <c r="AL66" s="20">
        <v>4.7</v>
      </c>
      <c r="AM66" s="20">
        <v>1.2</v>
      </c>
      <c r="AN66" s="20">
        <v>0.66</v>
      </c>
      <c r="AO66" s="20">
        <v>0.2</v>
      </c>
      <c r="AP66" s="20">
        <v>36</v>
      </c>
      <c r="AQ66" s="20">
        <v>25</v>
      </c>
      <c r="AR66" s="20">
        <v>1.3</v>
      </c>
      <c r="AS66" s="20">
        <v>12</v>
      </c>
      <c r="AT66" s="20">
        <v>30</v>
      </c>
      <c r="AU66" s="20">
        <v>7.4</v>
      </c>
      <c r="AV66" s="20">
        <v>85</v>
      </c>
      <c r="AW66" s="20" t="s">
        <v>65</v>
      </c>
      <c r="AX66" s="20">
        <v>12</v>
      </c>
      <c r="AY66" s="20" t="s">
        <v>317</v>
      </c>
      <c r="AZ66" s="20">
        <v>5.3</v>
      </c>
      <c r="BA66" s="20">
        <v>2</v>
      </c>
      <c r="BB66" s="20">
        <v>260</v>
      </c>
      <c r="BC66" s="20">
        <v>0.62</v>
      </c>
      <c r="BD66" s="20" t="s">
        <v>311</v>
      </c>
      <c r="BE66" s="20">
        <v>6.4</v>
      </c>
      <c r="BF66" s="20">
        <v>0.27</v>
      </c>
      <c r="BG66" s="20">
        <v>2.2</v>
      </c>
      <c r="BH66" s="20">
        <v>1.3</v>
      </c>
      <c r="BI66" s="20">
        <v>28</v>
      </c>
      <c r="BJ66" s="26">
        <v>1.9</v>
      </c>
    </row>
    <row r="67" spans="1:6" ht="12">
      <c r="A67" s="17" t="s">
        <v>16</v>
      </c>
      <c r="F67" s="13"/>
    </row>
  </sheetData>
  <printOptions/>
  <pageMargins left="0.75" right="0.75" top="0.25" bottom="0.25" header="0.5" footer="0.5"/>
  <pageSetup horizontalDpi="600" verticalDpi="600" orientation="landscape" paperSize="17" scale="89"/>
  <colBreaks count="1" manualBreakCount="1">
    <brk id="3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bwang</dc:creator>
  <cp:keywords/>
  <dc:description/>
  <cp:lastModifiedBy>Michael Diggles</cp:lastModifiedBy>
  <cp:lastPrinted>2006-04-14T20:47:16Z</cp:lastPrinted>
  <dcterms:created xsi:type="dcterms:W3CDTF">2001-01-31T01:50:00Z</dcterms:created>
  <dcterms:modified xsi:type="dcterms:W3CDTF">2006-05-09T00:49:22Z</dcterms:modified>
  <cp:category/>
  <cp:version/>
  <cp:contentType/>
  <cp:contentStatus/>
</cp:coreProperties>
</file>