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<sst xmlns="http://schemas.openxmlformats.org/spreadsheetml/2006/main" count="262" uniqueCount="197">
  <si>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</si>
  <si>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</si>
  <si>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</si>
  <si>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</si>
  <si>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</si>
  <si>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</si>
  <si>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</si>
  <si>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</si>
  <si>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</si>
  <si>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</si>
  <si>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</si>
  <si>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</si>
  <si>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</si>
  <si>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Kjeldahl-N</t>
  </si>
  <si>
    <t>&gt;0.15</t>
  </si>
  <si>
    <t>&lt;0.03</t>
  </si>
  <si>
    <t>&lt;0.1</t>
  </si>
  <si>
    <t>&gt;3</t>
  </si>
  <si>
    <t xml:space="preserve"> </t>
  </si>
  <si>
    <t>&gt;7</t>
  </si>
  <si>
    <t>&lt;1</t>
  </si>
  <si>
    <t>&lt;.06</t>
  </si>
  <si>
    <t>Average</t>
  </si>
  <si>
    <t>Standard</t>
  </si>
  <si>
    <t>6.5 - 9.0</t>
  </si>
  <si>
    <t>&lt;4</t>
  </si>
  <si>
    <t>&gt;5000</t>
  </si>
  <si>
    <t>Flow (ft3/sec)</t>
  </si>
  <si>
    <t>E. Coli</t>
  </si>
  <si>
    <t>&gt;.23</t>
  </si>
  <si>
    <t>&lt;0.05</t>
  </si>
  <si>
    <t>&gt;.61</t>
  </si>
  <si>
    <t>&lt;7</t>
  </si>
  <si>
    <t>&lt;0.12</t>
  </si>
  <si>
    <t>&lt;0.06</t>
  </si>
  <si>
    <t>&lt;0.15</t>
  </si>
  <si>
    <t>&lt;0.18</t>
  </si>
  <si>
    <t>&lt;5</t>
  </si>
  <si>
    <t>Air Temp (deg C)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</si>
  <si>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</si>
  <si>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</si>
  <si>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</si>
  <si>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</si>
  <si>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</si>
  <si>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</si>
  <si>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</si>
  <si>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</si>
  <si>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</si>
  <si>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</si>
  <si>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Dissolved Solids (mg/l)</t>
  </si>
  <si>
    <t>Total Organic Carbon (mg/l)</t>
  </si>
  <si>
    <t>Specific Conductance (S/cm)</t>
  </si>
  <si>
    <t>Water Temp (deg C)</t>
  </si>
  <si>
    <t>Total Hardness (mg/l)</t>
  </si>
  <si>
    <t>Chlorophyll-a (ug/l)</t>
  </si>
  <si>
    <t>Pheophytin-a (ug/l)</t>
  </si>
  <si>
    <t xml:space="preserve"> 6.6</t>
  </si>
  <si>
    <t xml:space="preserve"> 11.2</t>
  </si>
  <si>
    <t xml:space="preserve"> 7.9</t>
  </si>
  <si>
    <t xml:space="preserve"> 0.07</t>
  </si>
  <si>
    <t xml:space="preserve"> 690</t>
  </si>
  <si>
    <t xml:space="preserve"> 2980</t>
  </si>
  <si>
    <t xml:space="preserve"> 504</t>
  </si>
  <si>
    <t xml:space="preserve"> 481</t>
  </si>
  <si>
    <t xml:space="preserve"> 252</t>
  </si>
  <si>
    <t xml:space="preserve"> 265</t>
  </si>
  <si>
    <t xml:space="preserve"> 41</t>
  </si>
  <si>
    <t xml:space="preserve"> 1820</t>
  </si>
  <si>
    <t xml:space="preserve"> 9</t>
  </si>
  <si>
    <t xml:space="preserve"> 0.97</t>
  </si>
  <si>
    <t xml:space="preserve"> 4.08</t>
  </si>
  <si>
    <t xml:space="preserve"> 3.21</t>
  </si>
  <si>
    <t xml:space="preserve"> 1.15</t>
  </si>
  <si>
    <t xml:space="preserve"> 0.6</t>
  </si>
  <si>
    <t xml:space="preserve"> 54.1</t>
  </si>
  <si>
    <t xml:space="preserve"> 0.63</t>
  </si>
  <si>
    <t xml:space="preserve"> 31</t>
  </si>
  <si>
    <t xml:space="preserve"> 15.3</t>
  </si>
  <si>
    <t xml:space="preserve"> 9.2</t>
  </si>
  <si>
    <t xml:space="preserve"> 8.2</t>
  </si>
  <si>
    <t xml:space="preserve"> 0.06</t>
  </si>
  <si>
    <t xml:space="preserve"> 50</t>
  </si>
  <si>
    <t xml:space="preserve"> 5320</t>
  </si>
  <si>
    <t xml:space="preserve"> 112</t>
  </si>
  <si>
    <t xml:space="preserve"> 74</t>
  </si>
  <si>
    <t xml:space="preserve"> 230</t>
  </si>
  <si>
    <t xml:space="preserve"> 183</t>
  </si>
  <si>
    <t xml:space="preserve"> 35</t>
  </si>
  <si>
    <t xml:space="preserve"> 50300</t>
  </si>
  <si>
    <t xml:space="preserve"> 11</t>
  </si>
  <si>
    <t>&lt; 0.05</t>
  </si>
  <si>
    <t xml:space="preserve"> 0.05</t>
  </si>
  <si>
    <t xml:space="preserve"> 3.26</t>
  </si>
  <si>
    <t>&lt; 0.04</t>
  </si>
  <si>
    <t xml:space="preserve"> 248</t>
  </si>
  <si>
    <t xml:space="preserve"> 0.36</t>
  </si>
  <si>
    <t xml:space="preserve"> 95*</t>
  </si>
  <si>
    <t xml:space="preserve"> 31.4</t>
  </si>
  <si>
    <t xml:space="preserve"> 13.9</t>
  </si>
  <si>
    <t xml:space="preserve"> 8.7</t>
  </si>
  <si>
    <t xml:space="preserve"> 0.1</t>
  </si>
  <si>
    <t xml:space="preserve"> 36</t>
  </si>
  <si>
    <t xml:space="preserve"> 2840</t>
  </si>
  <si>
    <t xml:space="preserve"> 491</t>
  </si>
  <si>
    <t xml:space="preserve"> 458</t>
  </si>
  <si>
    <t xml:space="preserve"> 188</t>
  </si>
  <si>
    <t xml:space="preserve"> 208</t>
  </si>
  <si>
    <t xml:space="preserve"> 26</t>
  </si>
  <si>
    <t xml:space="preserve"> 1680</t>
  </si>
  <si>
    <t xml:space="preserve"> 8</t>
  </si>
  <si>
    <t xml:space="preserve"> 0.3</t>
  </si>
  <si>
    <t xml:space="preserve"> 1.53</t>
  </si>
  <si>
    <t xml:space="preserve"> 0.32</t>
  </si>
  <si>
    <t xml:space="preserve"> 0.09</t>
  </si>
  <si>
    <t xml:space="preserve"> 0.67</t>
  </si>
  <si>
    <t xml:space="preserve"> 6</t>
  </si>
  <si>
    <t xml:space="preserve"> 0.14</t>
  </si>
  <si>
    <t>&gt; 2400</t>
  </si>
  <si>
    <t xml:space="preserve"> 2510</t>
  </si>
  <si>
    <t xml:space="preserve"> 13.1</t>
  </si>
  <si>
    <t xml:space="preserve"> 0.04</t>
  </si>
  <si>
    <t xml:space="preserve"> 99</t>
  </si>
  <si>
    <t xml:space="preserve"> 4380</t>
  </si>
  <si>
    <t xml:space="preserve"> 11.6</t>
  </si>
  <si>
    <t xml:space="preserve"> 7.4</t>
  </si>
  <si>
    <t xml:space="preserve"> 8.1</t>
  </si>
  <si>
    <t xml:space="preserve"> 0.08</t>
  </si>
  <si>
    <t xml:space="preserve"> 2270</t>
  </si>
  <si>
    <t xml:space="preserve"> 114</t>
  </si>
  <si>
    <t xml:space="preserve"> 8.9</t>
  </si>
  <si>
    <t xml:space="preserve"> 0.22</t>
  </si>
  <si>
    <t xml:space="preserve"> 58</t>
  </si>
  <si>
    <t xml:space="preserve"> 3690</t>
  </si>
  <si>
    <t xml:space="preserve"> 674</t>
  </si>
  <si>
    <t xml:space="preserve"> 573</t>
  </si>
  <si>
    <t xml:space="preserve"> 253</t>
  </si>
  <si>
    <t xml:space="preserve"> 5</t>
  </si>
  <si>
    <t xml:space="preserve"> 2180</t>
  </si>
  <si>
    <t xml:space="preserve"> 1.7</t>
  </si>
  <si>
    <t xml:space="preserve"> 0.88</t>
  </si>
  <si>
    <t xml:space="preserve"> 0.76</t>
  </si>
  <si>
    <t xml:space="preserve"> 24.6</t>
  </si>
  <si>
    <t xml:space="preserve"> 0.82</t>
  </si>
  <si>
    <t xml:space="preserve"> 19</t>
  </si>
  <si>
    <t xml:space="preserve"> 12.7</t>
  </si>
  <si>
    <t xml:space="preserve"> 0.03</t>
  </si>
  <si>
    <t xml:space="preserve"> 70</t>
  </si>
  <si>
    <t xml:space="preserve"> 1280</t>
  </si>
  <si>
    <t xml:space="preserve"> 1490</t>
  </si>
  <si>
    <t xml:space="preserve"> 1140</t>
  </si>
  <si>
    <t xml:space="preserve"> 256</t>
  </si>
  <si>
    <t xml:space="preserve"> 0.21</t>
  </si>
  <si>
    <t xml:space="preserve"> 138</t>
  </si>
  <si>
    <t xml:space="preserve"> 27</t>
  </si>
  <si>
    <t xml:space="preserve"> 3790</t>
  </si>
  <si>
    <t xml:space="preserve"> 10</t>
  </si>
  <si>
    <t xml:space="preserve"> 3.02</t>
  </si>
  <si>
    <t xml:space="preserve"> 155</t>
  </si>
  <si>
    <t xml:space="preserve"> 0.72</t>
  </si>
  <si>
    <t xml:space="preserve"> 724*</t>
  </si>
  <si>
    <t xml:space="preserve"> 4.9</t>
  </si>
  <si>
    <t xml:space="preserve"> 7.7</t>
  </si>
  <si>
    <t xml:space="preserve"> 460</t>
  </si>
  <si>
    <t xml:space="preserve"> 1860</t>
  </si>
  <si>
    <t xml:space="preserve"> 315</t>
  </si>
  <si>
    <t xml:space="preserve"> 314</t>
  </si>
  <si>
    <t xml:space="preserve"> 275</t>
  </si>
  <si>
    <t xml:space="preserve"> 441</t>
  </si>
  <si>
    <t xml:space="preserve"> 49</t>
  </si>
  <si>
    <t xml:space="preserve"> 1180</t>
  </si>
  <si>
    <t xml:space="preserve"> 9.8</t>
  </si>
  <si>
    <t xml:space="preserve"> 1.11</t>
  </si>
  <si>
    <t xml:space="preserve"> 0.57</t>
  </si>
  <si>
    <t xml:space="preserve"> 28.3</t>
  </si>
  <si>
    <t xml:space="preserve"> 134</t>
  </si>
  <si>
    <t xml:space="preserve"> 25.9</t>
  </si>
  <si>
    <t xml:space="preserve"> 14.4</t>
  </si>
  <si>
    <t xml:space="preserve"> 261</t>
  </si>
  <si>
    <t xml:space="preserve"> 0.53</t>
  </si>
  <si>
    <t xml:space="preserve"> 7.8</t>
  </si>
  <si>
    <t xml:space="preserve"> 0.28</t>
  </si>
  <si>
    <t xml:space="preserve"> 210</t>
  </si>
  <si>
    <t xml:space="preserve"> 3400</t>
  </si>
  <si>
    <t xml:space="preserve"> 520</t>
  </si>
  <si>
    <t xml:space="preserve"> 484</t>
  </si>
  <si>
    <t xml:space="preserve"> 320</t>
  </si>
  <si>
    <t xml:space="preserve"> 577</t>
  </si>
  <si>
    <t>&lt; 4</t>
  </si>
  <si>
    <t xml:space="preserve"> 2060</t>
  </si>
  <si>
    <t xml:space="preserve"> 9.83</t>
  </si>
  <si>
    <t xml:space="preserve"> 2.48</t>
  </si>
  <si>
    <t xml:space="preserve"> 2.21</t>
  </si>
  <si>
    <t xml:space="preserve"> 10.7</t>
  </si>
  <si>
    <t xml:space="preserve"> 168</t>
  </si>
  <si>
    <t xml:space="preserve"> 38</t>
  </si>
  <si>
    <t xml:space="preserve"> 16</t>
  </si>
  <si>
    <t xml:space="preserve"> 469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</si>
</sst>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2" xfId="20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15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aw data 2006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tabSelected="1" workbookViewId="0" topLeftCell="A1">
      <pane xSplit="1" ySplit="1" topLeftCell="B5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56" sqref="D56"/>
    </sheetView>
  </sheetViews>
  <sheetFormatPr defaultColWidth="9.140625" defaultRowHeight="12.75"/>
  <cols>
    <col min="1" max="1" width="10.28125" style="1" customWidth="1"/>
    <col min="2" max="2" width="8.00390625" style="0" bestFit="1" customWidth="1"/>
    <col min="3" max="3" width="6.00390625" style="0" bestFit="1" customWidth="1"/>
    <col min="4" max="4" width="6.28125" style="0" bestFit="1" customWidth="1"/>
    <col min="5" max="6" width="7.28125" style="0" bestFit="1" customWidth="1"/>
    <col min="7" max="7" width="8.7109375" style="0" bestFit="1" customWidth="1"/>
    <col min="8" max="8" width="6.7109375" style="0" customWidth="1"/>
    <col min="11" max="11" width="6.421875" style="0" bestFit="1" customWidth="1"/>
    <col min="12" max="12" width="11.7109375" style="0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140625" style="0" customWidth="1"/>
    <col min="19" max="19" width="10.28125" style="0" customWidth="1"/>
    <col min="21" max="21" width="7.421875" style="0" bestFit="1" customWidth="1"/>
    <col min="22" max="22" width="8.57421875" style="0" bestFit="1" customWidth="1"/>
    <col min="23" max="23" width="7.8515625" style="0" bestFit="1" customWidth="1"/>
    <col min="24" max="24" width="7.7109375" style="0" customWidth="1"/>
    <col min="25" max="25" width="10.57421875" style="0" customWidth="1"/>
    <col min="26" max="28" width="10.7109375" style="0" bestFit="1" customWidth="1"/>
    <col min="29" max="29" width="7.57421875" style="0" bestFit="1" customWidth="1"/>
    <col min="30" max="30" width="10.28125" style="0" bestFit="1" customWidth="1"/>
    <col min="31" max="31" width="9.7109375" style="0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4" customFormat="1" ht="51">
      <c r="A1" s="3" t="s">
        <v>0</v>
      </c>
      <c r="B1" s="4" t="s">
        <v>27</v>
      </c>
      <c r="C1" s="4" t="s">
        <v>5</v>
      </c>
      <c r="D1" s="4" t="s">
        <v>4</v>
      </c>
      <c r="E1" s="4" t="s">
        <v>38</v>
      </c>
      <c r="F1" s="4" t="s">
        <v>52</v>
      </c>
      <c r="G1" s="4" t="s">
        <v>2</v>
      </c>
      <c r="H1" s="4" t="s">
        <v>1</v>
      </c>
      <c r="I1" s="4" t="s">
        <v>3</v>
      </c>
      <c r="J1" s="4" t="s">
        <v>6</v>
      </c>
      <c r="K1" s="4" t="s">
        <v>28</v>
      </c>
      <c r="L1" s="4" t="s">
        <v>51</v>
      </c>
      <c r="M1" s="4" t="s">
        <v>8</v>
      </c>
      <c r="N1" s="4" t="s">
        <v>11</v>
      </c>
      <c r="O1" s="4" t="s">
        <v>7</v>
      </c>
      <c r="P1" s="4" t="s">
        <v>53</v>
      </c>
      <c r="Q1" s="4" t="s">
        <v>12</v>
      </c>
      <c r="R1" s="4" t="s">
        <v>47</v>
      </c>
      <c r="S1" s="4" t="s">
        <v>48</v>
      </c>
      <c r="T1" s="4" t="s">
        <v>49</v>
      </c>
      <c r="U1" s="4" t="s">
        <v>50</v>
      </c>
      <c r="V1" s="4" t="s">
        <v>10</v>
      </c>
      <c r="W1" s="4" t="s">
        <v>9</v>
      </c>
      <c r="X1" s="4" t="s">
        <v>13</v>
      </c>
      <c r="Y1" s="4" t="s">
        <v>39</v>
      </c>
      <c r="Z1" s="4" t="s">
        <v>40</v>
      </c>
      <c r="AA1" s="4" t="s">
        <v>54</v>
      </c>
      <c r="AB1" s="4" t="s">
        <v>55</v>
      </c>
      <c r="AC1" s="4" t="s">
        <v>41</v>
      </c>
      <c r="AD1" s="4" t="s">
        <v>42</v>
      </c>
      <c r="AE1" s="4" t="s">
        <v>43</v>
      </c>
      <c r="AF1" s="4" t="s">
        <v>44</v>
      </c>
      <c r="AG1" s="4" t="s">
        <v>45</v>
      </c>
      <c r="AH1" s="4" t="s">
        <v>46</v>
      </c>
    </row>
    <row r="2" spans="1:28" s="2" customFormat="1" ht="12.75">
      <c r="A2" s="5">
        <v>33785</v>
      </c>
      <c r="C2" s="6" t="s">
        <v>18</v>
      </c>
      <c r="D2" s="7"/>
      <c r="F2" s="8">
        <v>28</v>
      </c>
      <c r="G2" s="8">
        <v>14.6</v>
      </c>
      <c r="H2" s="8">
        <v>8.4</v>
      </c>
      <c r="I2" s="7"/>
      <c r="J2" s="9">
        <v>76</v>
      </c>
      <c r="L2" s="9">
        <v>3600</v>
      </c>
      <c r="M2" s="9">
        <v>641</v>
      </c>
      <c r="N2" s="9">
        <v>393</v>
      </c>
      <c r="O2" s="9">
        <v>220</v>
      </c>
      <c r="R2" s="10">
        <v>163</v>
      </c>
      <c r="S2" s="9">
        <v>20</v>
      </c>
      <c r="U2" s="9" t="s">
        <v>20</v>
      </c>
      <c r="V2" s="7">
        <v>0.07</v>
      </c>
      <c r="W2" s="7">
        <v>0.15</v>
      </c>
      <c r="X2" s="7">
        <v>4.39</v>
      </c>
      <c r="Y2" s="7">
        <v>0.62</v>
      </c>
      <c r="Z2" s="7">
        <v>0.22</v>
      </c>
      <c r="AA2" s="7">
        <v>74.4</v>
      </c>
      <c r="AB2" s="8">
        <v>43</v>
      </c>
    </row>
    <row r="3" spans="1:28" s="2" customFormat="1" ht="12.75">
      <c r="A3" s="5">
        <v>33996</v>
      </c>
      <c r="C3" s="6" t="s">
        <v>18</v>
      </c>
      <c r="D3" s="7"/>
      <c r="F3" s="8">
        <v>10.2</v>
      </c>
      <c r="G3" s="8">
        <v>8.9</v>
      </c>
      <c r="H3" s="8">
        <v>7.3</v>
      </c>
      <c r="I3" s="7"/>
      <c r="J3" s="9">
        <v>100</v>
      </c>
      <c r="L3" s="9">
        <v>323</v>
      </c>
      <c r="M3" s="9">
        <v>587</v>
      </c>
      <c r="N3" s="9">
        <v>544</v>
      </c>
      <c r="O3" s="9">
        <v>227</v>
      </c>
      <c r="R3" s="10">
        <v>128</v>
      </c>
      <c r="S3" s="9">
        <v>12</v>
      </c>
      <c r="U3" s="9">
        <v>6</v>
      </c>
      <c r="V3" s="7">
        <v>2.22</v>
      </c>
      <c r="W3" s="7">
        <v>2.65</v>
      </c>
      <c r="X3" s="7">
        <v>3.33</v>
      </c>
      <c r="Y3" s="7">
        <v>1.8</v>
      </c>
      <c r="Z3" s="7">
        <v>1.43</v>
      </c>
      <c r="AA3" s="7" t="s">
        <v>20</v>
      </c>
      <c r="AB3" s="8" t="s">
        <v>20</v>
      </c>
    </row>
    <row r="4" spans="1:28" s="2" customFormat="1" ht="12.75">
      <c r="A4" s="5">
        <v>34171</v>
      </c>
      <c r="C4" s="6"/>
      <c r="D4" s="7"/>
      <c r="F4" s="8">
        <v>26.9</v>
      </c>
      <c r="G4" s="8">
        <v>6.2</v>
      </c>
      <c r="H4" s="8">
        <v>8</v>
      </c>
      <c r="I4" s="7">
        <v>0.17</v>
      </c>
      <c r="J4" s="9"/>
      <c r="L4" s="9">
        <v>2500</v>
      </c>
      <c r="M4" s="9">
        <v>412</v>
      </c>
      <c r="N4" s="9">
        <v>433</v>
      </c>
      <c r="O4" s="9">
        <v>450</v>
      </c>
      <c r="R4" s="10">
        <v>1690</v>
      </c>
      <c r="S4" s="9">
        <v>70</v>
      </c>
      <c r="U4" s="9">
        <v>15</v>
      </c>
      <c r="V4" s="7">
        <v>0.1</v>
      </c>
      <c r="W4" s="7">
        <v>0.83</v>
      </c>
      <c r="X4" s="7">
        <v>1.68</v>
      </c>
      <c r="Y4" s="7">
        <v>1.4</v>
      </c>
      <c r="Z4" s="7">
        <v>0.26</v>
      </c>
      <c r="AA4" s="7">
        <v>10.4</v>
      </c>
      <c r="AB4" s="8">
        <v>0</v>
      </c>
    </row>
    <row r="5" spans="1:28" s="2" customFormat="1" ht="12.75">
      <c r="A5" s="5">
        <v>34205</v>
      </c>
      <c r="C5" s="6"/>
      <c r="D5" s="7"/>
      <c r="F5" s="8"/>
      <c r="G5" s="8"/>
      <c r="H5" s="8">
        <v>8</v>
      </c>
      <c r="I5" s="7"/>
      <c r="J5" s="9"/>
      <c r="L5" s="9">
        <v>2490</v>
      </c>
      <c r="M5" s="9">
        <v>672</v>
      </c>
      <c r="N5" s="9">
        <v>498</v>
      </c>
      <c r="O5" s="9">
        <v>230</v>
      </c>
      <c r="R5" s="10">
        <v>508</v>
      </c>
      <c r="S5" s="9">
        <v>40</v>
      </c>
      <c r="U5" s="9" t="s">
        <v>20</v>
      </c>
      <c r="V5" s="7">
        <v>0.05</v>
      </c>
      <c r="W5" s="7">
        <v>1.14</v>
      </c>
      <c r="X5" s="7"/>
      <c r="Y5" s="7">
        <v>0.8</v>
      </c>
      <c r="Z5" s="7">
        <v>0.22</v>
      </c>
      <c r="AA5" s="7">
        <v>5.61</v>
      </c>
      <c r="AB5" s="8">
        <v>37.6</v>
      </c>
    </row>
    <row r="6" spans="1:28" s="2" customFormat="1" ht="12.75">
      <c r="A6" s="5">
        <v>34220</v>
      </c>
      <c r="C6" s="6" t="s">
        <v>18</v>
      </c>
      <c r="D6" s="7"/>
      <c r="F6" s="8">
        <v>24.1</v>
      </c>
      <c r="G6" s="8">
        <v>7</v>
      </c>
      <c r="H6" s="8">
        <v>8</v>
      </c>
      <c r="I6" s="7">
        <v>0.08</v>
      </c>
      <c r="J6" s="9"/>
      <c r="L6" s="9">
        <v>2250</v>
      </c>
      <c r="M6" s="9">
        <v>443</v>
      </c>
      <c r="N6" s="9">
        <v>440</v>
      </c>
      <c r="O6" s="9"/>
      <c r="R6" s="10">
        <v>420</v>
      </c>
      <c r="S6" s="9">
        <v>26</v>
      </c>
      <c r="U6" s="9">
        <v>6</v>
      </c>
      <c r="V6" s="7"/>
      <c r="W6" s="7"/>
      <c r="X6" s="7"/>
      <c r="Y6" s="7">
        <v>0.73</v>
      </c>
      <c r="Z6" s="7"/>
      <c r="AA6" s="7" t="s">
        <v>20</v>
      </c>
      <c r="AB6" s="8">
        <v>19.8</v>
      </c>
    </row>
    <row r="7" spans="1:28" s="2" customFormat="1" ht="12.75">
      <c r="A7" s="5">
        <v>34241</v>
      </c>
      <c r="C7" s="6" t="s">
        <v>18</v>
      </c>
      <c r="D7" s="7"/>
      <c r="F7" s="8"/>
      <c r="G7" s="8"/>
      <c r="H7" s="8">
        <v>8</v>
      </c>
      <c r="I7" s="7"/>
      <c r="J7" s="9"/>
      <c r="L7" s="9">
        <v>2830</v>
      </c>
      <c r="M7" s="9">
        <v>493</v>
      </c>
      <c r="N7" s="9">
        <v>611</v>
      </c>
      <c r="O7" s="9">
        <v>220</v>
      </c>
      <c r="R7" s="10">
        <v>209</v>
      </c>
      <c r="S7" s="9">
        <v>12</v>
      </c>
      <c r="U7" s="9">
        <v>5</v>
      </c>
      <c r="V7" s="7">
        <v>0.05</v>
      </c>
      <c r="W7" s="7">
        <v>1.79</v>
      </c>
      <c r="X7" s="7">
        <v>0.97</v>
      </c>
      <c r="Y7" s="7">
        <v>0.52</v>
      </c>
      <c r="Z7" s="7">
        <v>0.29</v>
      </c>
      <c r="AA7" s="7">
        <v>17.6</v>
      </c>
      <c r="AB7" s="8">
        <v>12</v>
      </c>
    </row>
    <row r="8" spans="1:28" s="2" customFormat="1" ht="12.75">
      <c r="A8" s="5">
        <v>34281</v>
      </c>
      <c r="C8" s="6" t="s">
        <v>18</v>
      </c>
      <c r="D8" s="7"/>
      <c r="F8" s="8">
        <v>11.9</v>
      </c>
      <c r="G8" s="8">
        <v>8.6</v>
      </c>
      <c r="H8" s="8">
        <v>7.4</v>
      </c>
      <c r="I8" s="7">
        <v>0.2</v>
      </c>
      <c r="J8" s="9" t="s">
        <v>25</v>
      </c>
      <c r="L8" s="9">
        <v>2960</v>
      </c>
      <c r="M8" s="9">
        <v>558</v>
      </c>
      <c r="N8" s="9">
        <v>502</v>
      </c>
      <c r="O8" s="9">
        <v>250</v>
      </c>
      <c r="R8" s="10">
        <v>102</v>
      </c>
      <c r="S8" s="9">
        <v>7</v>
      </c>
      <c r="U8" s="9" t="s">
        <v>20</v>
      </c>
      <c r="V8" s="7">
        <v>1.28</v>
      </c>
      <c r="W8" s="7">
        <v>2.25</v>
      </c>
      <c r="X8" s="7">
        <v>2.65</v>
      </c>
      <c r="Y8" s="7">
        <v>1.79</v>
      </c>
      <c r="Z8" s="7">
        <v>0.78</v>
      </c>
      <c r="AA8" s="7">
        <v>11.6</v>
      </c>
      <c r="AB8" s="8">
        <v>2.76</v>
      </c>
    </row>
    <row r="9" spans="1:28" s="2" customFormat="1" ht="12.75">
      <c r="A9" s="5">
        <v>34310</v>
      </c>
      <c r="C9" s="6" t="s">
        <v>18</v>
      </c>
      <c r="D9" s="7"/>
      <c r="F9" s="8">
        <v>9.9</v>
      </c>
      <c r="G9" s="8">
        <v>7.6</v>
      </c>
      <c r="H9" s="8">
        <v>7.6</v>
      </c>
      <c r="I9" s="7">
        <v>0.52</v>
      </c>
      <c r="J9" s="9" t="s">
        <v>26</v>
      </c>
      <c r="L9" s="9">
        <v>3070</v>
      </c>
      <c r="M9" s="9">
        <v>601</v>
      </c>
      <c r="N9" s="9">
        <v>1470</v>
      </c>
      <c r="O9" s="9">
        <v>269</v>
      </c>
      <c r="R9" s="10">
        <v>121</v>
      </c>
      <c r="S9" s="9">
        <v>10</v>
      </c>
      <c r="U9" s="9" t="s">
        <v>20</v>
      </c>
      <c r="V9" s="7">
        <v>1.59</v>
      </c>
      <c r="W9" s="7">
        <v>1.2</v>
      </c>
      <c r="X9" s="7">
        <v>1.78</v>
      </c>
      <c r="Y9" s="7">
        <v>1.48</v>
      </c>
      <c r="Z9" s="7">
        <v>1.17</v>
      </c>
      <c r="AA9" s="7" t="s">
        <v>20</v>
      </c>
      <c r="AB9" s="8">
        <v>15.9</v>
      </c>
    </row>
    <row r="10" spans="1:28" s="2" customFormat="1" ht="12.75">
      <c r="A10" s="5">
        <v>34407</v>
      </c>
      <c r="C10" s="6" t="s">
        <v>18</v>
      </c>
      <c r="D10" s="7"/>
      <c r="F10" s="8">
        <v>14.5</v>
      </c>
      <c r="G10" s="8">
        <v>9.7</v>
      </c>
      <c r="H10" s="8">
        <v>8.1</v>
      </c>
      <c r="I10" s="7">
        <v>0.43</v>
      </c>
      <c r="J10" s="9">
        <v>43</v>
      </c>
      <c r="L10" s="9">
        <v>540</v>
      </c>
      <c r="M10" s="9">
        <v>1270</v>
      </c>
      <c r="N10" s="9">
        <v>968</v>
      </c>
      <c r="O10" s="9">
        <v>268</v>
      </c>
      <c r="R10" s="10">
        <v>34</v>
      </c>
      <c r="S10" s="9">
        <v>6</v>
      </c>
      <c r="T10" s="9">
        <v>3670</v>
      </c>
      <c r="U10" s="9" t="s">
        <v>20</v>
      </c>
      <c r="V10" s="7">
        <v>0.13</v>
      </c>
      <c r="W10" s="7">
        <v>0.73</v>
      </c>
      <c r="X10" s="7">
        <v>1.24</v>
      </c>
      <c r="Y10" s="7">
        <v>0.27</v>
      </c>
      <c r="Z10" s="7">
        <v>0.08</v>
      </c>
      <c r="AA10" s="7">
        <v>13.7</v>
      </c>
      <c r="AB10" s="8">
        <v>9.39</v>
      </c>
    </row>
    <row r="11" spans="1:28" s="2" customFormat="1" ht="12.75">
      <c r="A11" s="5">
        <v>34478</v>
      </c>
      <c r="D11" s="7"/>
      <c r="F11" s="8">
        <v>22.3</v>
      </c>
      <c r="G11" s="8">
        <v>8</v>
      </c>
      <c r="H11" s="8">
        <v>7.7</v>
      </c>
      <c r="I11" s="7">
        <v>0.08</v>
      </c>
      <c r="J11" s="9">
        <v>286</v>
      </c>
      <c r="L11" s="9">
        <v>3670</v>
      </c>
      <c r="M11" s="9">
        <v>799</v>
      </c>
      <c r="N11" s="9">
        <v>681</v>
      </c>
      <c r="O11" s="9">
        <v>286</v>
      </c>
      <c r="R11" s="10">
        <v>312</v>
      </c>
      <c r="S11" s="9">
        <v>27</v>
      </c>
      <c r="T11" s="9">
        <v>2550</v>
      </c>
      <c r="U11" s="9">
        <v>13</v>
      </c>
      <c r="V11" s="7">
        <v>0.04</v>
      </c>
      <c r="W11" s="7">
        <v>0.96</v>
      </c>
      <c r="X11" s="7">
        <v>1.87</v>
      </c>
      <c r="Y11" s="7">
        <v>0.56</v>
      </c>
      <c r="Z11" s="7">
        <v>0.06</v>
      </c>
      <c r="AA11" s="7">
        <v>23.5</v>
      </c>
      <c r="AB11" s="8">
        <v>25.8</v>
      </c>
    </row>
    <row r="12" spans="1:28" s="2" customFormat="1" ht="12.75">
      <c r="A12" s="5">
        <v>34491</v>
      </c>
      <c r="D12" s="7"/>
      <c r="F12" s="8">
        <v>25.4</v>
      </c>
      <c r="G12" s="8">
        <v>6</v>
      </c>
      <c r="H12" s="8">
        <v>7.3</v>
      </c>
      <c r="I12" s="7">
        <v>0.08</v>
      </c>
      <c r="J12" s="9">
        <v>443</v>
      </c>
      <c r="L12" s="9">
        <v>2570</v>
      </c>
      <c r="M12" s="9">
        <v>518</v>
      </c>
      <c r="N12" s="9">
        <v>462</v>
      </c>
      <c r="O12" s="9">
        <v>262</v>
      </c>
      <c r="R12" s="10">
        <v>344</v>
      </c>
      <c r="S12" s="9">
        <v>35</v>
      </c>
      <c r="T12" s="9">
        <v>4410</v>
      </c>
      <c r="U12" s="9">
        <v>11</v>
      </c>
      <c r="V12" s="7">
        <v>0.05</v>
      </c>
      <c r="W12" s="7">
        <v>0.97</v>
      </c>
      <c r="X12" s="7">
        <v>1.94</v>
      </c>
      <c r="Y12" s="7">
        <v>0.68</v>
      </c>
      <c r="Z12" s="7">
        <v>0.18</v>
      </c>
      <c r="AA12" s="7" t="s">
        <v>20</v>
      </c>
      <c r="AB12" s="8">
        <v>87.4</v>
      </c>
    </row>
    <row r="13" spans="1:28" s="2" customFormat="1" ht="12.75">
      <c r="A13" s="5">
        <v>34603</v>
      </c>
      <c r="D13" s="7"/>
      <c r="F13" s="8">
        <v>22.6</v>
      </c>
      <c r="G13" s="8">
        <v>7.8</v>
      </c>
      <c r="H13" s="8">
        <v>7.8</v>
      </c>
      <c r="I13" s="7"/>
      <c r="J13" s="9">
        <v>262</v>
      </c>
      <c r="L13" s="9">
        <v>2250</v>
      </c>
      <c r="M13" s="9">
        <v>401</v>
      </c>
      <c r="N13" s="9">
        <v>466</v>
      </c>
      <c r="O13" s="9">
        <v>295</v>
      </c>
      <c r="R13" s="10">
        <v>522</v>
      </c>
      <c r="S13" s="9">
        <v>44</v>
      </c>
      <c r="T13" s="9">
        <v>1540</v>
      </c>
      <c r="U13" s="9">
        <v>10</v>
      </c>
      <c r="V13" s="7">
        <v>0.03</v>
      </c>
      <c r="W13" s="7">
        <v>1.2</v>
      </c>
      <c r="X13" s="7">
        <v>1.97</v>
      </c>
      <c r="Y13" s="7">
        <v>0.76</v>
      </c>
      <c r="Z13" s="7">
        <v>0.2</v>
      </c>
      <c r="AA13" s="7">
        <v>5.34</v>
      </c>
      <c r="AB13" s="8">
        <v>58.2</v>
      </c>
    </row>
    <row r="14" spans="1:28" s="2" customFormat="1" ht="12.75">
      <c r="A14" s="5">
        <v>34646</v>
      </c>
      <c r="D14" s="7"/>
      <c r="F14" s="8">
        <v>17.8</v>
      </c>
      <c r="G14" s="8">
        <v>8</v>
      </c>
      <c r="H14" s="8">
        <v>7.8</v>
      </c>
      <c r="I14" s="7">
        <v>0.15</v>
      </c>
      <c r="J14" s="9"/>
      <c r="L14" s="9">
        <v>2930</v>
      </c>
      <c r="M14" s="9">
        <v>602</v>
      </c>
      <c r="N14" s="9">
        <v>567</v>
      </c>
      <c r="O14" s="9">
        <v>289</v>
      </c>
      <c r="R14" s="10">
        <v>131</v>
      </c>
      <c r="S14" s="9">
        <v>12</v>
      </c>
      <c r="T14" s="9">
        <v>2000</v>
      </c>
      <c r="U14" s="9">
        <v>1</v>
      </c>
      <c r="V14" s="7">
        <v>1.31</v>
      </c>
      <c r="W14" s="7">
        <v>2.08</v>
      </c>
      <c r="X14" s="7">
        <v>2.33</v>
      </c>
      <c r="Y14" s="7">
        <v>0.91</v>
      </c>
      <c r="Z14" s="7">
        <v>0.7</v>
      </c>
      <c r="AA14" s="7">
        <v>12.6</v>
      </c>
      <c r="AB14" s="8">
        <v>0</v>
      </c>
    </row>
    <row r="15" spans="1:28" s="2" customFormat="1" ht="12.75">
      <c r="A15" s="5">
        <v>34687</v>
      </c>
      <c r="D15" s="7"/>
      <c r="F15" s="8">
        <v>10.8</v>
      </c>
      <c r="G15" s="8">
        <v>7</v>
      </c>
      <c r="H15" s="8">
        <v>8.2</v>
      </c>
      <c r="I15" s="7">
        <v>0.15</v>
      </c>
      <c r="J15" s="9">
        <v>175</v>
      </c>
      <c r="L15" s="9">
        <v>2720</v>
      </c>
      <c r="M15" s="9">
        <v>571</v>
      </c>
      <c r="N15" s="9">
        <v>428</v>
      </c>
      <c r="O15" s="9">
        <v>288</v>
      </c>
      <c r="R15" s="10">
        <v>48</v>
      </c>
      <c r="S15" s="9">
        <v>9</v>
      </c>
      <c r="T15" s="9">
        <v>1650</v>
      </c>
      <c r="U15" s="9" t="s">
        <v>20</v>
      </c>
      <c r="V15" s="7">
        <v>6.6</v>
      </c>
      <c r="W15" s="7">
        <v>1.33</v>
      </c>
      <c r="X15" s="7">
        <v>6.68</v>
      </c>
      <c r="Y15" s="7">
        <v>1.84</v>
      </c>
      <c r="Z15" s="7">
        <v>1.33</v>
      </c>
      <c r="AA15" s="7" t="s">
        <v>20</v>
      </c>
      <c r="AB15" s="8">
        <v>14</v>
      </c>
    </row>
    <row r="16" spans="1:26" s="2" customFormat="1" ht="12.75">
      <c r="A16" s="5">
        <v>34785</v>
      </c>
      <c r="F16" s="8"/>
      <c r="H16" s="8"/>
      <c r="M16" s="2">
        <v>1320</v>
      </c>
      <c r="N16" s="2">
        <v>598</v>
      </c>
      <c r="O16" s="2">
        <v>257</v>
      </c>
      <c r="R16" s="2">
        <v>34</v>
      </c>
      <c r="S16" s="2">
        <v>10</v>
      </c>
      <c r="T16" s="2">
        <v>3480</v>
      </c>
      <c r="U16" s="2">
        <v>1</v>
      </c>
      <c r="V16" s="2">
        <v>0.66</v>
      </c>
      <c r="W16" s="2">
        <v>0.87</v>
      </c>
      <c r="X16" s="2">
        <v>1.74</v>
      </c>
      <c r="Y16" s="2">
        <v>0.55</v>
      </c>
      <c r="Z16" s="2">
        <v>0.39</v>
      </c>
    </row>
    <row r="17" spans="1:26" s="2" customFormat="1" ht="12.75">
      <c r="A17" s="5">
        <v>34829</v>
      </c>
      <c r="M17" s="2">
        <v>789</v>
      </c>
      <c r="N17" s="2">
        <v>604</v>
      </c>
      <c r="O17" s="2">
        <v>254</v>
      </c>
      <c r="R17" s="2">
        <v>185</v>
      </c>
      <c r="S17" s="2">
        <v>17</v>
      </c>
      <c r="T17" s="2">
        <v>2620</v>
      </c>
      <c r="U17" s="2">
        <v>1</v>
      </c>
      <c r="V17" s="2">
        <v>0.37</v>
      </c>
      <c r="W17" s="2">
        <v>1.1</v>
      </c>
      <c r="X17" s="2">
        <v>1.88</v>
      </c>
      <c r="Y17" s="2">
        <v>0.47</v>
      </c>
      <c r="Z17" s="2">
        <v>0.14</v>
      </c>
    </row>
    <row r="18" spans="1:26" s="2" customFormat="1" ht="12.75">
      <c r="A18" s="5">
        <v>34862</v>
      </c>
      <c r="M18" s="2">
        <v>246</v>
      </c>
      <c r="N18" s="2">
        <v>250</v>
      </c>
      <c r="O18" s="2">
        <v>210</v>
      </c>
      <c r="R18" s="2">
        <v>457</v>
      </c>
      <c r="S18" s="2">
        <v>30</v>
      </c>
      <c r="T18" s="2">
        <v>892</v>
      </c>
      <c r="U18" s="2">
        <v>1</v>
      </c>
      <c r="V18" s="2">
        <v>0.04</v>
      </c>
      <c r="W18" s="2">
        <v>0.56</v>
      </c>
      <c r="X18" s="2">
        <v>1.22</v>
      </c>
      <c r="Y18" s="2">
        <v>0.16</v>
      </c>
      <c r="Z18" s="2">
        <v>0.14</v>
      </c>
    </row>
    <row r="19" spans="1:26" s="2" customFormat="1" ht="12.75">
      <c r="A19" s="5">
        <v>35031</v>
      </c>
      <c r="F19" s="2">
        <v>11.8</v>
      </c>
      <c r="G19" s="2">
        <v>8.3</v>
      </c>
      <c r="H19" s="2">
        <v>8</v>
      </c>
      <c r="I19" s="2">
        <v>0.38</v>
      </c>
      <c r="J19" s="2">
        <v>425</v>
      </c>
      <c r="L19" s="2">
        <v>3260</v>
      </c>
      <c r="M19" s="2">
        <v>607</v>
      </c>
      <c r="N19" s="2">
        <v>512</v>
      </c>
      <c r="O19" s="2">
        <v>272</v>
      </c>
      <c r="R19" s="2">
        <v>50</v>
      </c>
      <c r="S19" s="2">
        <v>2</v>
      </c>
      <c r="T19" s="2">
        <v>2070</v>
      </c>
      <c r="U19" s="2">
        <v>7</v>
      </c>
      <c r="V19" s="2">
        <v>2.62</v>
      </c>
      <c r="W19" s="2">
        <v>1.9</v>
      </c>
      <c r="X19" s="2">
        <v>4.15</v>
      </c>
      <c r="Y19" s="2">
        <v>1.25</v>
      </c>
      <c r="Z19" s="2">
        <v>1.19</v>
      </c>
    </row>
    <row r="20" spans="1:6" s="2" customFormat="1" ht="12.75">
      <c r="A20" s="5">
        <v>35044</v>
      </c>
      <c r="F20" s="2">
        <v>9.6</v>
      </c>
    </row>
    <row r="21" spans="1:28" s="2" customFormat="1" ht="12.75">
      <c r="A21" s="5">
        <v>35137</v>
      </c>
      <c r="D21" s="2" t="s">
        <v>19</v>
      </c>
      <c r="F21" s="2">
        <v>17.5</v>
      </c>
      <c r="G21" s="2">
        <v>12.5</v>
      </c>
      <c r="H21" s="2">
        <v>8</v>
      </c>
      <c r="I21" s="2">
        <v>0.23</v>
      </c>
      <c r="J21" s="2">
        <v>14</v>
      </c>
      <c r="L21" s="2">
        <v>3790</v>
      </c>
      <c r="M21" s="2">
        <v>769</v>
      </c>
      <c r="N21" s="2">
        <v>600</v>
      </c>
      <c r="O21" s="2">
        <v>220</v>
      </c>
      <c r="R21" s="2">
        <v>94</v>
      </c>
      <c r="S21" s="2">
        <v>16</v>
      </c>
      <c r="T21" s="2">
        <v>2400</v>
      </c>
      <c r="U21" s="2">
        <v>1</v>
      </c>
      <c r="V21" s="2">
        <v>0.02</v>
      </c>
      <c r="W21" s="2">
        <v>0.51</v>
      </c>
      <c r="X21" s="2">
        <v>1.5</v>
      </c>
      <c r="Y21" s="2">
        <v>0.4</v>
      </c>
      <c r="Z21" s="2">
        <v>0.13</v>
      </c>
      <c r="AA21" s="2">
        <v>7.52</v>
      </c>
      <c r="AB21" s="2">
        <v>0</v>
      </c>
    </row>
    <row r="22" spans="1:28" s="2" customFormat="1" ht="12.75">
      <c r="A22" s="5">
        <v>35193</v>
      </c>
      <c r="D22" s="2" t="s">
        <v>19</v>
      </c>
      <c r="F22" s="2">
        <v>26.3</v>
      </c>
      <c r="G22" s="2">
        <v>11.6</v>
      </c>
      <c r="H22" s="2">
        <v>7.9</v>
      </c>
      <c r="I22" s="2">
        <v>0.1</v>
      </c>
      <c r="J22" s="2">
        <v>75</v>
      </c>
      <c r="L22" s="2">
        <v>4120</v>
      </c>
      <c r="M22" s="2">
        <v>906</v>
      </c>
      <c r="N22" s="2">
        <v>740</v>
      </c>
      <c r="O22" s="2">
        <v>252</v>
      </c>
      <c r="R22" s="2">
        <v>220</v>
      </c>
      <c r="S22" s="2">
        <v>33</v>
      </c>
      <c r="T22" s="2">
        <v>3000</v>
      </c>
      <c r="U22" s="2">
        <v>14</v>
      </c>
      <c r="V22" s="2">
        <v>0.02</v>
      </c>
      <c r="W22" s="2">
        <v>0.37</v>
      </c>
      <c r="X22" s="2">
        <v>2.39</v>
      </c>
      <c r="Y22" s="2">
        <v>0.54</v>
      </c>
      <c r="Z22" s="2">
        <v>0.09</v>
      </c>
      <c r="AA22" s="2">
        <v>88.8</v>
      </c>
      <c r="AB22" s="2">
        <v>0</v>
      </c>
    </row>
    <row r="23" spans="1:28" s="2" customFormat="1" ht="12.75">
      <c r="A23" s="5">
        <v>35241</v>
      </c>
      <c r="D23" s="2" t="s">
        <v>19</v>
      </c>
      <c r="F23" s="2">
        <v>28.5</v>
      </c>
      <c r="G23" s="2">
        <v>13.4</v>
      </c>
      <c r="H23" s="2">
        <v>7.4</v>
      </c>
      <c r="I23" s="2">
        <v>0.305</v>
      </c>
      <c r="J23" s="2">
        <v>29</v>
      </c>
      <c r="L23" s="2">
        <v>6230</v>
      </c>
      <c r="M23" s="2">
        <v>1410</v>
      </c>
      <c r="N23" s="2">
        <v>1150</v>
      </c>
      <c r="O23" s="2">
        <v>226</v>
      </c>
      <c r="R23" s="2">
        <v>31</v>
      </c>
      <c r="S23" s="2">
        <v>6</v>
      </c>
      <c r="T23" s="2">
        <v>4400</v>
      </c>
      <c r="U23" s="2">
        <v>12</v>
      </c>
      <c r="V23" s="2">
        <v>0.02</v>
      </c>
      <c r="W23" s="2">
        <v>0.15</v>
      </c>
      <c r="X23" s="2">
        <v>1.17</v>
      </c>
      <c r="Y23" s="2">
        <v>0.12</v>
      </c>
      <c r="Z23" s="2">
        <v>0.03</v>
      </c>
      <c r="AA23" s="2">
        <v>29.1</v>
      </c>
      <c r="AB23" s="2">
        <v>0</v>
      </c>
    </row>
    <row r="24" spans="1:28" s="2" customFormat="1" ht="12.75">
      <c r="A24" s="5">
        <v>35332</v>
      </c>
      <c r="D24" s="2" t="s">
        <v>19</v>
      </c>
      <c r="F24" s="2">
        <v>24</v>
      </c>
      <c r="G24" s="2">
        <v>8.2</v>
      </c>
      <c r="H24" s="2">
        <v>8.2</v>
      </c>
      <c r="I24" s="2">
        <v>0.051</v>
      </c>
      <c r="J24" s="2">
        <v>200</v>
      </c>
      <c r="L24" s="2">
        <v>1990</v>
      </c>
      <c r="M24" s="2">
        <v>701</v>
      </c>
      <c r="N24" s="2">
        <v>596</v>
      </c>
      <c r="O24" s="2">
        <v>295</v>
      </c>
      <c r="R24" s="2">
        <v>312</v>
      </c>
      <c r="S24" s="2">
        <v>30</v>
      </c>
      <c r="T24" s="2">
        <v>2980</v>
      </c>
      <c r="U24" s="2">
        <v>12</v>
      </c>
      <c r="V24" s="2">
        <v>0.06</v>
      </c>
      <c r="W24" s="2">
        <v>0.97</v>
      </c>
      <c r="X24" s="2">
        <v>1.86</v>
      </c>
      <c r="Y24" s="2">
        <v>0.53</v>
      </c>
      <c r="Z24" s="2">
        <v>0.35</v>
      </c>
      <c r="AA24" s="2">
        <v>26.2</v>
      </c>
      <c r="AB24" s="2">
        <v>26.2</v>
      </c>
    </row>
    <row r="25" spans="1:28" s="2" customFormat="1" ht="12.75">
      <c r="A25" s="5">
        <v>35453</v>
      </c>
      <c r="D25" s="2">
        <v>3</v>
      </c>
      <c r="F25" s="2">
        <v>9.6</v>
      </c>
      <c r="G25" s="2">
        <v>8.5</v>
      </c>
      <c r="H25" s="2">
        <v>7.7</v>
      </c>
      <c r="I25" s="2" t="s">
        <v>14</v>
      </c>
      <c r="J25" s="2">
        <v>37</v>
      </c>
      <c r="L25" s="2">
        <v>4050</v>
      </c>
      <c r="M25" s="2">
        <v>950</v>
      </c>
      <c r="N25" s="2">
        <v>752</v>
      </c>
      <c r="O25" s="2">
        <v>261</v>
      </c>
      <c r="R25" s="2">
        <v>68</v>
      </c>
      <c r="S25" s="2">
        <v>9</v>
      </c>
      <c r="T25" s="2">
        <v>2970</v>
      </c>
      <c r="U25" s="2">
        <v>1</v>
      </c>
      <c r="V25" s="2">
        <v>0.81</v>
      </c>
      <c r="W25" s="2">
        <v>1.71</v>
      </c>
      <c r="X25" s="2">
        <v>2.08</v>
      </c>
      <c r="Y25" s="2">
        <v>0.66</v>
      </c>
      <c r="Z25" s="2">
        <v>0.51</v>
      </c>
      <c r="AA25" s="2">
        <v>2.62</v>
      </c>
      <c r="AB25" s="2">
        <v>2.88</v>
      </c>
    </row>
    <row r="26" spans="1:28" s="2" customFormat="1" ht="12.75">
      <c r="A26" s="5">
        <v>35558</v>
      </c>
      <c r="D26" s="2" t="s">
        <v>19</v>
      </c>
      <c r="F26" s="2">
        <v>22.9</v>
      </c>
      <c r="G26" s="2">
        <v>11.9</v>
      </c>
      <c r="H26" s="2">
        <v>8</v>
      </c>
      <c r="I26" s="2">
        <v>0.13</v>
      </c>
      <c r="J26" s="2">
        <v>25</v>
      </c>
      <c r="L26" s="2">
        <v>4170</v>
      </c>
      <c r="M26" s="2">
        <v>925</v>
      </c>
      <c r="N26" s="2">
        <v>788</v>
      </c>
      <c r="O26" s="2">
        <v>232</v>
      </c>
      <c r="R26" s="2">
        <v>166</v>
      </c>
      <c r="S26" s="2">
        <v>24</v>
      </c>
      <c r="T26" s="2">
        <v>2700</v>
      </c>
      <c r="U26" s="2">
        <v>1</v>
      </c>
      <c r="V26" s="2">
        <v>0.05</v>
      </c>
      <c r="W26" s="2">
        <v>0.23</v>
      </c>
      <c r="Y26" s="2">
        <v>0.3</v>
      </c>
      <c r="Z26" s="2">
        <v>0.04</v>
      </c>
      <c r="AA26" s="2">
        <v>54.8</v>
      </c>
      <c r="AB26" s="2">
        <v>13</v>
      </c>
    </row>
    <row r="27" spans="1:12" s="2" customFormat="1" ht="12.75">
      <c r="A27" s="5">
        <v>35656</v>
      </c>
      <c r="D27" s="2">
        <v>1</v>
      </c>
      <c r="F27" s="2">
        <v>26.6</v>
      </c>
      <c r="G27" s="2">
        <v>7.3</v>
      </c>
      <c r="H27" s="2">
        <v>8</v>
      </c>
      <c r="I27" s="2">
        <v>0.08</v>
      </c>
      <c r="J27" s="2">
        <v>7</v>
      </c>
      <c r="L27" s="2">
        <v>3860</v>
      </c>
    </row>
    <row r="28" spans="1:28" s="2" customFormat="1" ht="12.75">
      <c r="A28" s="5">
        <v>35696</v>
      </c>
      <c r="D28" s="2">
        <v>2</v>
      </c>
      <c r="F28" s="2">
        <v>21.9</v>
      </c>
      <c r="G28" s="2">
        <v>5.5</v>
      </c>
      <c r="H28" s="2">
        <v>7.8</v>
      </c>
      <c r="I28" s="2" t="s">
        <v>15</v>
      </c>
      <c r="J28" s="2">
        <v>150</v>
      </c>
      <c r="L28" s="2">
        <v>1740</v>
      </c>
      <c r="M28" s="2">
        <v>277</v>
      </c>
      <c r="N28" s="2">
        <v>294</v>
      </c>
      <c r="O28" s="2">
        <v>900</v>
      </c>
      <c r="R28" s="2">
        <v>3930</v>
      </c>
      <c r="S28" s="2">
        <v>260</v>
      </c>
      <c r="T28" s="2">
        <v>1100</v>
      </c>
      <c r="U28" s="2">
        <v>119</v>
      </c>
      <c r="V28" s="2">
        <v>0.25</v>
      </c>
      <c r="X28" s="2">
        <v>6.44</v>
      </c>
      <c r="Y28" s="2">
        <v>2.01</v>
      </c>
      <c r="AA28" s="2">
        <v>9.79</v>
      </c>
      <c r="AB28" s="2">
        <v>1</v>
      </c>
    </row>
    <row r="29" spans="1:28" s="2" customFormat="1" ht="12.75">
      <c r="A29" s="5">
        <v>35782</v>
      </c>
      <c r="D29" s="2" t="s">
        <v>19</v>
      </c>
      <c r="F29" s="2">
        <v>6.68</v>
      </c>
      <c r="G29" s="2">
        <v>8.36</v>
      </c>
      <c r="H29" s="2">
        <v>8.06</v>
      </c>
      <c r="I29" s="2">
        <v>0.13</v>
      </c>
      <c r="J29" s="2">
        <v>313</v>
      </c>
      <c r="L29" s="2">
        <v>3069</v>
      </c>
      <c r="M29" s="2">
        <v>546</v>
      </c>
      <c r="N29" s="2">
        <v>474</v>
      </c>
      <c r="O29" s="2">
        <v>328</v>
      </c>
      <c r="R29" s="2">
        <v>68</v>
      </c>
      <c r="S29" s="2">
        <v>9</v>
      </c>
      <c r="T29" s="2">
        <v>2020</v>
      </c>
      <c r="U29" s="2">
        <v>17</v>
      </c>
      <c r="V29" s="2">
        <v>6.79</v>
      </c>
      <c r="W29" s="2">
        <v>1.21</v>
      </c>
      <c r="X29" s="2">
        <v>7.54</v>
      </c>
      <c r="Y29" s="2">
        <v>2.5</v>
      </c>
      <c r="Z29" s="2">
        <v>2.32</v>
      </c>
      <c r="AA29" s="2">
        <v>8.01</v>
      </c>
      <c r="AB29" s="2">
        <v>3.2</v>
      </c>
    </row>
    <row r="30" spans="1:28" s="2" customFormat="1" ht="12.75">
      <c r="A30" s="5">
        <v>35927</v>
      </c>
      <c r="B30" s="2">
        <v>68.5</v>
      </c>
      <c r="D30" s="2" t="s">
        <v>19</v>
      </c>
      <c r="F30" s="2">
        <v>18.8</v>
      </c>
      <c r="G30" s="2">
        <v>7.9</v>
      </c>
      <c r="H30" s="2">
        <v>8</v>
      </c>
      <c r="I30" s="2">
        <v>0.11</v>
      </c>
      <c r="J30" s="2">
        <v>71</v>
      </c>
      <c r="L30" s="2">
        <v>3570</v>
      </c>
      <c r="M30" s="2">
        <v>693</v>
      </c>
      <c r="N30" s="2">
        <v>458</v>
      </c>
      <c r="O30" s="2">
        <v>282</v>
      </c>
      <c r="R30" s="2">
        <v>322</v>
      </c>
      <c r="S30" s="2">
        <v>35</v>
      </c>
      <c r="T30" s="2">
        <v>2310</v>
      </c>
      <c r="U30" s="2">
        <v>20</v>
      </c>
      <c r="V30" s="2">
        <v>0.025</v>
      </c>
      <c r="W30" s="2">
        <v>0.63</v>
      </c>
      <c r="X30" s="2">
        <v>2.19</v>
      </c>
      <c r="Y30" s="2">
        <v>0.01</v>
      </c>
      <c r="Z30" s="2">
        <v>0.05</v>
      </c>
      <c r="AA30" s="2">
        <v>16</v>
      </c>
      <c r="AB30" s="2">
        <v>83.8</v>
      </c>
    </row>
    <row r="31" spans="1:28" s="2" customFormat="1" ht="12.75">
      <c r="A31" s="5">
        <v>36011</v>
      </c>
      <c r="B31" s="2">
        <v>174.4</v>
      </c>
      <c r="D31" s="2">
        <v>1</v>
      </c>
      <c r="F31" s="2">
        <v>24.8</v>
      </c>
      <c r="G31" s="2">
        <v>6.1</v>
      </c>
      <c r="H31" s="2">
        <v>7.8</v>
      </c>
      <c r="I31" s="2">
        <v>0.1</v>
      </c>
      <c r="J31" s="2">
        <v>900</v>
      </c>
      <c r="L31" s="2">
        <v>3294</v>
      </c>
      <c r="M31" s="2">
        <v>658</v>
      </c>
      <c r="N31" s="2">
        <v>588</v>
      </c>
      <c r="O31" s="2">
        <v>298</v>
      </c>
      <c r="R31" s="2">
        <v>478</v>
      </c>
      <c r="S31" s="2">
        <v>48</v>
      </c>
      <c r="T31" s="2">
        <v>2360</v>
      </c>
      <c r="U31" s="2">
        <v>16</v>
      </c>
      <c r="V31" s="2">
        <v>0.025</v>
      </c>
      <c r="W31" s="2">
        <v>0.93</v>
      </c>
      <c r="X31" s="2">
        <v>1.6</v>
      </c>
      <c r="Y31" s="2">
        <v>0.63</v>
      </c>
      <c r="Z31" s="2">
        <v>0.11</v>
      </c>
      <c r="AA31" s="2">
        <v>19.2</v>
      </c>
      <c r="AB31" s="2">
        <v>7.69</v>
      </c>
    </row>
    <row r="32" spans="1:28" s="2" customFormat="1" ht="12.75">
      <c r="A32" s="5">
        <v>36047</v>
      </c>
      <c r="B32" s="2">
        <v>177</v>
      </c>
      <c r="D32" s="2" t="s">
        <v>19</v>
      </c>
      <c r="F32" s="2">
        <v>23.8</v>
      </c>
      <c r="G32" s="2">
        <v>8.6</v>
      </c>
      <c r="H32" s="2">
        <v>8.7</v>
      </c>
      <c r="I32" s="2">
        <v>0.2</v>
      </c>
      <c r="J32" s="2">
        <v>173</v>
      </c>
      <c r="L32" s="2">
        <v>3530</v>
      </c>
      <c r="M32" s="2">
        <v>677</v>
      </c>
      <c r="N32" s="2">
        <v>627</v>
      </c>
      <c r="O32" s="2">
        <v>228</v>
      </c>
      <c r="R32" s="2">
        <v>100</v>
      </c>
      <c r="S32" s="2">
        <v>18</v>
      </c>
      <c r="T32" s="2">
        <v>2140</v>
      </c>
      <c r="U32" s="2">
        <v>9</v>
      </c>
      <c r="V32" s="2">
        <v>0.025</v>
      </c>
      <c r="X32" s="2">
        <v>1.26</v>
      </c>
      <c r="Y32" s="2">
        <v>0.24</v>
      </c>
      <c r="AA32" s="2">
        <v>17.1</v>
      </c>
      <c r="AB32" s="2">
        <v>15.8</v>
      </c>
    </row>
    <row r="33" spans="1:28" s="2" customFormat="1" ht="12.75">
      <c r="A33" s="5">
        <v>36179</v>
      </c>
      <c r="B33" s="2">
        <v>154.61</v>
      </c>
      <c r="D33" s="2" t="s">
        <v>19</v>
      </c>
      <c r="F33" s="2">
        <v>10.67</v>
      </c>
      <c r="G33" s="2">
        <v>10.23</v>
      </c>
      <c r="H33" s="2">
        <v>7.86</v>
      </c>
      <c r="I33" s="2">
        <v>0.41</v>
      </c>
      <c r="J33" s="2">
        <v>47</v>
      </c>
      <c r="L33" s="2">
        <v>3666</v>
      </c>
      <c r="M33" s="2">
        <v>653</v>
      </c>
      <c r="N33" s="2">
        <v>631</v>
      </c>
      <c r="O33" s="2">
        <v>287</v>
      </c>
      <c r="R33" s="2">
        <v>83</v>
      </c>
      <c r="S33" s="2">
        <v>10</v>
      </c>
      <c r="T33" s="2">
        <v>1990</v>
      </c>
      <c r="U33" s="2">
        <v>10</v>
      </c>
      <c r="V33" s="2">
        <v>2.9</v>
      </c>
      <c r="W33" s="2">
        <v>1.58</v>
      </c>
      <c r="X33" s="2">
        <v>3.86</v>
      </c>
      <c r="Y33" s="2">
        <v>1.18</v>
      </c>
      <c r="Z33" s="2">
        <v>0.92</v>
      </c>
      <c r="AA33" s="2">
        <v>6.23</v>
      </c>
      <c r="AB33" s="2">
        <v>1</v>
      </c>
    </row>
    <row r="34" spans="1:28" s="2" customFormat="1" ht="12.75">
      <c r="A34" s="5">
        <v>36306</v>
      </c>
      <c r="B34" s="2">
        <v>132.4</v>
      </c>
      <c r="D34" s="2">
        <v>3</v>
      </c>
      <c r="F34" s="2">
        <v>23.31</v>
      </c>
      <c r="G34" s="2">
        <v>9.5</v>
      </c>
      <c r="H34" s="2">
        <v>8</v>
      </c>
      <c r="I34" s="2">
        <v>0.14</v>
      </c>
      <c r="J34" s="2">
        <v>186</v>
      </c>
      <c r="L34" s="2">
        <v>4200</v>
      </c>
      <c r="M34" s="2">
        <v>876</v>
      </c>
      <c r="N34" s="2">
        <v>734</v>
      </c>
      <c r="O34" s="2">
        <v>256</v>
      </c>
      <c r="R34" s="2">
        <v>298</v>
      </c>
      <c r="S34" s="2">
        <v>33</v>
      </c>
      <c r="T34" s="2">
        <v>2930</v>
      </c>
      <c r="U34" s="2">
        <v>16</v>
      </c>
      <c r="V34" s="2">
        <v>0.025</v>
      </c>
      <c r="W34" s="2">
        <v>0.6</v>
      </c>
      <c r="X34" s="2">
        <v>2.24</v>
      </c>
      <c r="Y34" s="2">
        <v>0.46</v>
      </c>
      <c r="Z34" s="2">
        <v>0.06</v>
      </c>
      <c r="AA34" s="2">
        <v>12.5</v>
      </c>
      <c r="AB34" s="2">
        <v>11.1</v>
      </c>
    </row>
    <row r="35" spans="1:28" s="2" customFormat="1" ht="12.75">
      <c r="A35" s="5">
        <v>36369</v>
      </c>
      <c r="B35" s="2">
        <v>246.14</v>
      </c>
      <c r="D35" s="2">
        <v>1</v>
      </c>
      <c r="F35" s="2">
        <v>26.51</v>
      </c>
      <c r="G35" s="2">
        <v>6.43</v>
      </c>
      <c r="H35" s="2">
        <v>7.91</v>
      </c>
      <c r="I35" s="2">
        <v>0.07</v>
      </c>
      <c r="J35" s="2">
        <v>657</v>
      </c>
      <c r="L35" s="2">
        <v>3470</v>
      </c>
      <c r="M35" s="2">
        <v>721</v>
      </c>
      <c r="N35" s="2">
        <v>604</v>
      </c>
      <c r="O35" s="2">
        <v>254</v>
      </c>
      <c r="R35" s="2">
        <v>394</v>
      </c>
      <c r="S35" s="2">
        <v>27</v>
      </c>
      <c r="T35" s="2">
        <v>2360</v>
      </c>
      <c r="U35" s="2">
        <v>10</v>
      </c>
      <c r="V35" s="2">
        <v>0.025</v>
      </c>
      <c r="W35" s="2">
        <v>1.01</v>
      </c>
      <c r="X35" s="2" t="s">
        <v>16</v>
      </c>
      <c r="Y35" s="2">
        <v>0.67</v>
      </c>
      <c r="Z35" s="2">
        <v>0.09</v>
      </c>
      <c r="AA35" s="2">
        <v>1</v>
      </c>
      <c r="AB35" s="2">
        <v>16.8</v>
      </c>
    </row>
    <row r="36" spans="1:27" s="2" customFormat="1" ht="12.75">
      <c r="A36" s="5">
        <v>36493</v>
      </c>
      <c r="B36" s="2">
        <v>287.81</v>
      </c>
      <c r="D36" s="2" t="s">
        <v>17</v>
      </c>
      <c r="F36" s="2">
        <v>11.05</v>
      </c>
      <c r="G36" s="2">
        <v>5.38</v>
      </c>
      <c r="H36" s="2">
        <v>7.76</v>
      </c>
      <c r="I36" s="2">
        <v>0.305</v>
      </c>
      <c r="J36" s="2">
        <v>280</v>
      </c>
      <c r="L36" s="2">
        <v>3000</v>
      </c>
      <c r="M36" s="2">
        <v>563</v>
      </c>
      <c r="N36" s="2">
        <v>509</v>
      </c>
      <c r="O36" s="2">
        <v>324</v>
      </c>
      <c r="R36" s="2">
        <v>111</v>
      </c>
      <c r="S36" s="2">
        <v>15</v>
      </c>
      <c r="T36" s="2">
        <v>1410</v>
      </c>
      <c r="U36" s="2">
        <v>13</v>
      </c>
      <c r="V36" s="2">
        <v>6.64</v>
      </c>
      <c r="X36" s="2">
        <v>7.43</v>
      </c>
      <c r="Y36" s="2">
        <v>2.13</v>
      </c>
      <c r="Z36" s="2">
        <v>1.98</v>
      </c>
      <c r="AA36" s="2">
        <v>7.48</v>
      </c>
    </row>
    <row r="37" spans="1:28" s="2" customFormat="1" ht="12.75">
      <c r="A37" s="5">
        <v>36538</v>
      </c>
      <c r="B37" s="2">
        <v>114.8</v>
      </c>
      <c r="D37" s="2" t="s">
        <v>19</v>
      </c>
      <c r="F37" s="2">
        <v>6.6</v>
      </c>
      <c r="G37" s="2">
        <v>8.8</v>
      </c>
      <c r="H37" s="2">
        <v>7.6</v>
      </c>
      <c r="I37" s="2">
        <v>0.076</v>
      </c>
      <c r="J37" s="2">
        <v>6000</v>
      </c>
      <c r="L37" s="2">
        <v>3010</v>
      </c>
      <c r="M37" s="2">
        <v>540</v>
      </c>
      <c r="N37" s="2">
        <v>539</v>
      </c>
      <c r="O37" s="2">
        <v>341</v>
      </c>
      <c r="R37" s="2">
        <v>542</v>
      </c>
      <c r="S37" s="2">
        <v>42</v>
      </c>
      <c r="T37" s="2">
        <v>1760</v>
      </c>
      <c r="U37" s="2">
        <v>17</v>
      </c>
      <c r="V37" s="2">
        <v>1.97</v>
      </c>
      <c r="W37" s="2">
        <v>2.66</v>
      </c>
      <c r="X37" s="2">
        <v>4</v>
      </c>
      <c r="Y37" s="2">
        <v>1.41</v>
      </c>
      <c r="Z37" s="2">
        <v>0.76</v>
      </c>
      <c r="AA37" s="2">
        <v>34.9</v>
      </c>
      <c r="AB37" s="2">
        <v>1</v>
      </c>
    </row>
    <row r="38" spans="1:28" s="2" customFormat="1" ht="12.75">
      <c r="A38" s="5">
        <v>36613</v>
      </c>
      <c r="B38" s="2">
        <v>98.5</v>
      </c>
      <c r="D38" s="2" t="s">
        <v>19</v>
      </c>
      <c r="F38" s="2">
        <v>18.4</v>
      </c>
      <c r="G38" s="2">
        <v>9.9</v>
      </c>
      <c r="H38" s="2">
        <v>7.8</v>
      </c>
      <c r="I38" s="2">
        <v>0.305</v>
      </c>
      <c r="J38" s="2">
        <v>42</v>
      </c>
      <c r="L38" s="2">
        <v>3930</v>
      </c>
      <c r="M38" s="2">
        <v>803</v>
      </c>
      <c r="N38" s="2">
        <v>743</v>
      </c>
      <c r="O38" s="2">
        <v>261</v>
      </c>
      <c r="R38" s="2">
        <v>67</v>
      </c>
      <c r="S38" s="2">
        <v>8</v>
      </c>
      <c r="T38" s="2">
        <v>2610</v>
      </c>
      <c r="U38" s="2">
        <v>7</v>
      </c>
      <c r="V38" s="2">
        <v>0.025</v>
      </c>
      <c r="W38" s="2">
        <v>0.74</v>
      </c>
      <c r="X38" s="2">
        <v>1.47</v>
      </c>
      <c r="Y38" s="2">
        <v>0.34</v>
      </c>
      <c r="Z38" s="2">
        <v>0.06</v>
      </c>
      <c r="AA38" s="2">
        <v>32.2</v>
      </c>
      <c r="AB38" s="2">
        <v>1</v>
      </c>
    </row>
    <row r="39" spans="1:28" s="2" customFormat="1" ht="12.75">
      <c r="A39" s="5">
        <v>36761</v>
      </c>
      <c r="B39" s="2">
        <v>101.664</v>
      </c>
      <c r="D39" s="2" t="s">
        <v>19</v>
      </c>
      <c r="F39" s="2">
        <v>23.6</v>
      </c>
      <c r="G39" s="2">
        <v>9.6</v>
      </c>
      <c r="H39" s="2">
        <v>7.92</v>
      </c>
      <c r="I39" s="2">
        <v>0.254</v>
      </c>
      <c r="J39" s="2">
        <v>143</v>
      </c>
      <c r="L39" s="2">
        <v>3900</v>
      </c>
      <c r="M39" s="2">
        <v>744</v>
      </c>
      <c r="N39" s="2">
        <v>690</v>
      </c>
      <c r="O39" s="2">
        <v>246</v>
      </c>
      <c r="R39" s="2">
        <v>197</v>
      </c>
      <c r="S39" s="2">
        <v>15</v>
      </c>
      <c r="T39" s="2">
        <v>2570</v>
      </c>
      <c r="U39" s="2">
        <v>6</v>
      </c>
      <c r="V39" s="2">
        <v>0.025</v>
      </c>
      <c r="W39" s="2">
        <v>0.21</v>
      </c>
      <c r="X39" s="2">
        <v>1.23</v>
      </c>
      <c r="Y39" s="2">
        <v>0.27</v>
      </c>
      <c r="Z39" s="2">
        <v>0.06</v>
      </c>
      <c r="AA39" s="2">
        <v>40</v>
      </c>
      <c r="AB39" s="2">
        <v>10.4</v>
      </c>
    </row>
    <row r="40" spans="1:27" s="2" customFormat="1" ht="12.75">
      <c r="A40" s="5">
        <v>36860</v>
      </c>
      <c r="B40" s="2">
        <v>328.643</v>
      </c>
      <c r="D40" s="2" t="s">
        <v>19</v>
      </c>
      <c r="F40" s="2">
        <v>9.25</v>
      </c>
      <c r="G40" s="2">
        <v>6.79</v>
      </c>
      <c r="H40" s="2">
        <v>7.36</v>
      </c>
      <c r="I40" s="2">
        <v>0.152</v>
      </c>
      <c r="J40" s="2">
        <v>357</v>
      </c>
      <c r="L40" s="2">
        <v>3430</v>
      </c>
      <c r="M40" s="2">
        <v>542</v>
      </c>
      <c r="N40" s="2">
        <v>512</v>
      </c>
      <c r="O40" s="2">
        <v>311</v>
      </c>
      <c r="T40" s="2">
        <v>1890</v>
      </c>
      <c r="U40" s="2">
        <v>7</v>
      </c>
      <c r="X40" s="2">
        <v>9.12</v>
      </c>
      <c r="Y40" s="2">
        <v>1.54</v>
      </c>
      <c r="AA40" s="2">
        <v>1.28</v>
      </c>
    </row>
    <row r="41" spans="1:12" s="2" customFormat="1" ht="12.75">
      <c r="A41" s="5">
        <v>36907</v>
      </c>
      <c r="B41" s="2">
        <v>53.67</v>
      </c>
      <c r="D41" s="2" t="s">
        <v>19</v>
      </c>
      <c r="F41" s="2">
        <v>7.34</v>
      </c>
      <c r="G41" s="2">
        <v>9.05</v>
      </c>
      <c r="H41" s="2">
        <v>7.47</v>
      </c>
      <c r="I41" s="2">
        <v>0.275</v>
      </c>
      <c r="J41" s="2">
        <v>14</v>
      </c>
      <c r="L41" s="2">
        <v>3610</v>
      </c>
    </row>
    <row r="42" spans="1:28" s="2" customFormat="1" ht="12.75">
      <c r="A42" s="5">
        <v>36978</v>
      </c>
      <c r="B42" s="2">
        <v>49.79</v>
      </c>
      <c r="D42" s="2" t="s">
        <v>19</v>
      </c>
      <c r="F42" s="2">
        <v>17.13</v>
      </c>
      <c r="G42" s="2">
        <v>8.23</v>
      </c>
      <c r="H42" s="2">
        <v>8.03</v>
      </c>
      <c r="I42" s="2">
        <v>0.203</v>
      </c>
      <c r="J42" s="2">
        <v>40</v>
      </c>
      <c r="L42" s="2">
        <v>3770</v>
      </c>
      <c r="M42" s="2">
        <v>760</v>
      </c>
      <c r="N42" s="2">
        <v>695</v>
      </c>
      <c r="O42" s="2">
        <v>257</v>
      </c>
      <c r="R42" s="2">
        <v>149</v>
      </c>
      <c r="S42" s="2">
        <v>15</v>
      </c>
      <c r="T42" s="2">
        <v>2620</v>
      </c>
      <c r="U42" s="2">
        <v>6</v>
      </c>
      <c r="V42" s="2">
        <v>0.1</v>
      </c>
      <c r="X42" s="2">
        <v>1.39</v>
      </c>
      <c r="Y42" s="2">
        <v>0.37</v>
      </c>
      <c r="Z42" s="2" t="s">
        <v>21</v>
      </c>
      <c r="AA42" s="2" t="s">
        <v>20</v>
      </c>
      <c r="AB42" s="2">
        <v>65.9</v>
      </c>
    </row>
    <row r="43" spans="1:12" s="2" customFormat="1" ht="12.75">
      <c r="A43" s="5">
        <v>37124</v>
      </c>
      <c r="B43" s="2">
        <v>146.85</v>
      </c>
      <c r="D43" s="2">
        <v>7</v>
      </c>
      <c r="F43" s="2">
        <v>26.68</v>
      </c>
      <c r="G43" s="2">
        <v>6.9</v>
      </c>
      <c r="H43" s="2">
        <v>8.1</v>
      </c>
      <c r="I43" s="2">
        <v>0.114</v>
      </c>
      <c r="J43" s="2">
        <v>243</v>
      </c>
      <c r="L43" s="2">
        <v>4080</v>
      </c>
    </row>
    <row r="44" spans="1:33" s="2" customFormat="1" ht="12.75">
      <c r="A44" s="5">
        <v>37208</v>
      </c>
      <c r="B44" s="2">
        <v>589.75</v>
      </c>
      <c r="D44" s="2" t="s">
        <v>19</v>
      </c>
      <c r="F44" s="2">
        <v>14.14</v>
      </c>
      <c r="G44" s="2">
        <v>5.83</v>
      </c>
      <c r="H44" s="2">
        <v>7.6</v>
      </c>
      <c r="I44" s="2">
        <v>0.2</v>
      </c>
      <c r="K44" s="2">
        <v>816.4</v>
      </c>
      <c r="L44" s="2">
        <v>3450</v>
      </c>
      <c r="M44" s="2">
        <v>636</v>
      </c>
      <c r="N44" s="2">
        <v>570</v>
      </c>
      <c r="O44" s="2">
        <v>284</v>
      </c>
      <c r="R44" s="2">
        <v>95</v>
      </c>
      <c r="S44" s="2">
        <v>7</v>
      </c>
      <c r="T44" s="2">
        <v>2140</v>
      </c>
      <c r="U44" s="2">
        <v>6</v>
      </c>
      <c r="V44" s="2">
        <v>2.46</v>
      </c>
      <c r="W44" s="2">
        <v>0.27</v>
      </c>
      <c r="X44" s="2">
        <v>3.16</v>
      </c>
      <c r="Y44" s="2">
        <v>1.04</v>
      </c>
      <c r="Z44" s="2">
        <v>0.77</v>
      </c>
      <c r="AA44" s="2">
        <v>12</v>
      </c>
      <c r="AB44" s="2">
        <v>16</v>
      </c>
      <c r="AG44" s="2">
        <v>0.76</v>
      </c>
    </row>
    <row r="45" spans="1:33" s="2" customFormat="1" ht="12.75">
      <c r="A45" s="5">
        <v>37265</v>
      </c>
      <c r="B45" s="2">
        <v>130.66</v>
      </c>
      <c r="D45" s="2" t="s">
        <v>19</v>
      </c>
      <c r="F45" s="2">
        <v>7.52</v>
      </c>
      <c r="G45" s="2">
        <v>8.65</v>
      </c>
      <c r="H45" s="2">
        <v>7.31</v>
      </c>
      <c r="I45" s="2">
        <v>0.28</v>
      </c>
      <c r="J45" s="2">
        <v>27</v>
      </c>
      <c r="K45" s="2">
        <v>29.9</v>
      </c>
      <c r="L45" s="2">
        <v>3520</v>
      </c>
      <c r="M45" s="2">
        <v>626</v>
      </c>
      <c r="N45" s="2">
        <v>575</v>
      </c>
      <c r="O45" s="2">
        <v>263</v>
      </c>
      <c r="R45" s="2">
        <v>102</v>
      </c>
      <c r="S45" s="2">
        <v>8</v>
      </c>
      <c r="T45" s="2">
        <v>2210</v>
      </c>
      <c r="U45" s="2">
        <v>6</v>
      </c>
      <c r="V45" s="2">
        <v>1.28</v>
      </c>
      <c r="W45" s="2">
        <v>3.02</v>
      </c>
      <c r="X45" s="2">
        <v>2.36</v>
      </c>
      <c r="Y45" s="2">
        <v>1.1</v>
      </c>
      <c r="Z45" s="2">
        <v>0.63</v>
      </c>
      <c r="AA45" s="2" t="s">
        <v>20</v>
      </c>
      <c r="AB45" s="2">
        <v>38.3</v>
      </c>
      <c r="AG45" s="2">
        <v>0.54</v>
      </c>
    </row>
    <row r="46" spans="1:33" s="2" customFormat="1" ht="12.75">
      <c r="A46" s="5">
        <v>37328</v>
      </c>
      <c r="B46" s="2">
        <v>108.1</v>
      </c>
      <c r="D46" s="2" t="s">
        <v>19</v>
      </c>
      <c r="F46" s="2">
        <v>14.12</v>
      </c>
      <c r="G46" s="2">
        <v>9.78</v>
      </c>
      <c r="H46" s="2">
        <v>7.8</v>
      </c>
      <c r="I46" s="2" t="s">
        <v>29</v>
      </c>
      <c r="J46" s="2">
        <v>57</v>
      </c>
      <c r="K46" s="2">
        <v>34.1</v>
      </c>
      <c r="L46" s="2">
        <v>4810</v>
      </c>
      <c r="M46" s="2">
        <v>989</v>
      </c>
      <c r="N46" s="2">
        <v>796</v>
      </c>
      <c r="O46" s="2">
        <v>248</v>
      </c>
      <c r="R46" s="2">
        <v>34</v>
      </c>
      <c r="S46" s="2">
        <v>5</v>
      </c>
      <c r="T46" s="2">
        <v>3190</v>
      </c>
      <c r="U46" s="2">
        <v>6</v>
      </c>
      <c r="V46" s="2">
        <v>0.09</v>
      </c>
      <c r="W46" s="2" t="s">
        <v>30</v>
      </c>
      <c r="X46" s="2">
        <v>1.14</v>
      </c>
      <c r="Y46" s="2">
        <v>0.29</v>
      </c>
      <c r="Z46" s="2">
        <v>0.11</v>
      </c>
      <c r="AA46" s="2">
        <v>45.4</v>
      </c>
      <c r="AB46" s="2">
        <v>11.3</v>
      </c>
      <c r="AG46" s="2">
        <v>0.77</v>
      </c>
    </row>
    <row r="47" spans="1:33" s="2" customFormat="1" ht="12.75">
      <c r="A47" s="5">
        <v>37482</v>
      </c>
      <c r="B47" s="2">
        <v>246.7</v>
      </c>
      <c r="D47" s="2">
        <v>3</v>
      </c>
      <c r="F47" s="2">
        <v>24.8</v>
      </c>
      <c r="G47" s="2">
        <v>6.77</v>
      </c>
      <c r="H47" s="2">
        <v>8.16</v>
      </c>
      <c r="I47" s="2">
        <v>0.114</v>
      </c>
      <c r="J47" s="2">
        <v>300</v>
      </c>
      <c r="K47" s="2">
        <v>201.2</v>
      </c>
      <c r="L47" s="2">
        <v>3540</v>
      </c>
      <c r="M47" s="2">
        <v>644</v>
      </c>
      <c r="N47" s="2">
        <v>579</v>
      </c>
      <c r="O47" s="2">
        <v>248</v>
      </c>
      <c r="R47" s="2">
        <v>226</v>
      </c>
      <c r="S47" s="2">
        <v>21</v>
      </c>
      <c r="T47" s="2">
        <v>2260</v>
      </c>
      <c r="U47" s="2">
        <v>5</v>
      </c>
      <c r="V47" s="2" t="s">
        <v>30</v>
      </c>
      <c r="W47" s="2">
        <v>0.83</v>
      </c>
      <c r="X47" s="2">
        <v>1.27</v>
      </c>
      <c r="Y47" s="2">
        <v>0.48</v>
      </c>
      <c r="Z47" s="2">
        <v>0.17</v>
      </c>
      <c r="AA47" s="2">
        <v>66.8</v>
      </c>
      <c r="AB47" s="2">
        <v>24.8</v>
      </c>
      <c r="AG47" s="2">
        <v>0.75</v>
      </c>
    </row>
    <row r="48" spans="1:33" s="2" customFormat="1" ht="12.75">
      <c r="A48" s="5">
        <v>37580</v>
      </c>
      <c r="B48" s="2">
        <v>299.47</v>
      </c>
      <c r="D48" s="2" t="s">
        <v>32</v>
      </c>
      <c r="F48" s="2">
        <v>8.41</v>
      </c>
      <c r="G48" s="2">
        <v>7.47</v>
      </c>
      <c r="H48" s="2">
        <v>7.96</v>
      </c>
      <c r="I48" s="2">
        <v>0.305</v>
      </c>
      <c r="J48" s="2">
        <v>657</v>
      </c>
      <c r="K48" s="2">
        <v>980.4</v>
      </c>
      <c r="L48" s="2">
        <v>3380</v>
      </c>
      <c r="M48" s="2">
        <v>621</v>
      </c>
      <c r="N48" s="2">
        <v>551</v>
      </c>
      <c r="O48" s="2">
        <v>286</v>
      </c>
      <c r="R48" s="2">
        <v>85</v>
      </c>
      <c r="T48" s="2">
        <v>2110</v>
      </c>
      <c r="U48" s="2">
        <v>10</v>
      </c>
      <c r="V48" s="2">
        <v>2.42</v>
      </c>
      <c r="W48" s="2">
        <v>3.12</v>
      </c>
      <c r="X48" s="2">
        <v>3.87</v>
      </c>
      <c r="Y48" s="2">
        <v>1.1</v>
      </c>
      <c r="Z48" s="2">
        <v>0.84</v>
      </c>
      <c r="AA48" s="2">
        <v>1.78</v>
      </c>
      <c r="AB48" s="2">
        <v>15.7</v>
      </c>
      <c r="AF48" s="2">
        <v>10</v>
      </c>
      <c r="AG48" s="2">
        <v>0.96</v>
      </c>
    </row>
    <row r="49" spans="1:33" s="2" customFormat="1" ht="12.75">
      <c r="A49" s="5">
        <v>37649</v>
      </c>
      <c r="B49" s="2">
        <v>53.7</v>
      </c>
      <c r="D49" s="2" t="s">
        <v>19</v>
      </c>
      <c r="F49" s="2">
        <v>7.31</v>
      </c>
      <c r="G49" s="2">
        <v>9.75</v>
      </c>
      <c r="H49" s="2">
        <v>8.15</v>
      </c>
      <c r="I49" s="2" t="s">
        <v>31</v>
      </c>
      <c r="J49" s="2">
        <v>53</v>
      </c>
      <c r="K49" s="2">
        <v>43</v>
      </c>
      <c r="L49" s="2">
        <v>5110</v>
      </c>
      <c r="M49" s="2">
        <v>1080</v>
      </c>
      <c r="N49" s="2">
        <v>797</v>
      </c>
      <c r="O49" s="2">
        <v>281</v>
      </c>
      <c r="R49" s="2">
        <v>7</v>
      </c>
      <c r="T49" s="2">
        <v>2870</v>
      </c>
      <c r="U49" s="2">
        <v>6</v>
      </c>
      <c r="V49" s="2">
        <v>1.17</v>
      </c>
      <c r="W49" s="2">
        <v>0.55</v>
      </c>
      <c r="X49" s="2">
        <v>1.89</v>
      </c>
      <c r="Y49" s="2">
        <v>0.41</v>
      </c>
      <c r="Z49" s="2">
        <v>0.32</v>
      </c>
      <c r="AA49" s="2">
        <v>11.2</v>
      </c>
      <c r="AB49" s="2">
        <v>8.97</v>
      </c>
      <c r="AF49" s="2">
        <v>7</v>
      </c>
      <c r="AG49" s="2">
        <v>0.62</v>
      </c>
    </row>
    <row r="50" spans="1:33" s="2" customFormat="1" ht="12.75">
      <c r="A50" s="5">
        <v>37711</v>
      </c>
      <c r="B50" s="2">
        <v>119</v>
      </c>
      <c r="D50" s="2" t="s">
        <v>19</v>
      </c>
      <c r="F50" s="2">
        <v>12.6</v>
      </c>
      <c r="G50" s="2">
        <v>9.4</v>
      </c>
      <c r="H50" s="2">
        <v>8.2</v>
      </c>
      <c r="I50" s="2">
        <v>0.2</v>
      </c>
      <c r="J50" s="2">
        <v>160</v>
      </c>
      <c r="K50" s="2">
        <v>80</v>
      </c>
      <c r="L50" s="2">
        <v>3710</v>
      </c>
      <c r="M50" s="2">
        <v>683</v>
      </c>
      <c r="N50" s="2">
        <v>603</v>
      </c>
      <c r="O50" s="2">
        <v>274</v>
      </c>
      <c r="R50" s="2">
        <v>284</v>
      </c>
      <c r="S50" s="2">
        <v>28</v>
      </c>
      <c r="T50" s="2">
        <v>2170</v>
      </c>
      <c r="U50" s="2">
        <v>7</v>
      </c>
      <c r="V50" s="2">
        <v>0.06</v>
      </c>
      <c r="W50" s="2">
        <v>1.11</v>
      </c>
      <c r="X50" s="2">
        <v>2.51</v>
      </c>
      <c r="Y50" s="2">
        <v>0.68</v>
      </c>
      <c r="Z50" s="2" t="s">
        <v>33</v>
      </c>
      <c r="AA50" s="2">
        <v>19.2</v>
      </c>
      <c r="AB50" s="2">
        <v>231</v>
      </c>
      <c r="AG50" s="2">
        <v>0.78</v>
      </c>
    </row>
    <row r="51" spans="1:33" s="2" customFormat="1" ht="12.75">
      <c r="A51" s="5">
        <v>37824</v>
      </c>
      <c r="D51" s="2">
        <v>5</v>
      </c>
      <c r="F51" s="2">
        <v>25.8</v>
      </c>
      <c r="G51" s="2">
        <v>7.5</v>
      </c>
      <c r="H51" s="2">
        <v>8.4</v>
      </c>
      <c r="I51" s="2">
        <v>0.13</v>
      </c>
      <c r="K51" s="2">
        <v>629</v>
      </c>
      <c r="L51" s="2">
        <v>4440</v>
      </c>
      <c r="M51" s="2">
        <v>915</v>
      </c>
      <c r="N51" s="2">
        <v>788</v>
      </c>
      <c r="O51" s="2">
        <v>232</v>
      </c>
      <c r="R51" s="2">
        <v>378</v>
      </c>
      <c r="S51" s="2">
        <v>48</v>
      </c>
      <c r="T51" s="2">
        <v>2850</v>
      </c>
      <c r="U51" s="2">
        <v>10</v>
      </c>
      <c r="V51" s="2" t="s">
        <v>30</v>
      </c>
      <c r="W51" s="2" t="s">
        <v>30</v>
      </c>
      <c r="X51" s="2">
        <v>2.09</v>
      </c>
      <c r="Y51" s="2">
        <v>0.6</v>
      </c>
      <c r="Z51" s="2" t="s">
        <v>34</v>
      </c>
      <c r="AA51" s="2">
        <v>40.6</v>
      </c>
      <c r="AB51" s="2">
        <v>284</v>
      </c>
      <c r="AG51" s="2">
        <v>0.83</v>
      </c>
    </row>
    <row r="52" spans="1:33" s="2" customFormat="1" ht="12.75">
      <c r="A52" s="5">
        <v>37944</v>
      </c>
      <c r="B52" s="2">
        <v>34</v>
      </c>
      <c r="D52" s="2">
        <v>5</v>
      </c>
      <c r="F52" s="2">
        <v>7.9</v>
      </c>
      <c r="G52" s="2">
        <v>10.9</v>
      </c>
      <c r="H52" s="2">
        <v>7.7</v>
      </c>
      <c r="I52" s="2">
        <v>0.2</v>
      </c>
      <c r="K52" s="2">
        <v>870</v>
      </c>
      <c r="L52" s="2">
        <v>3590</v>
      </c>
      <c r="M52" s="2">
        <v>687</v>
      </c>
      <c r="N52" s="2">
        <v>552</v>
      </c>
      <c r="O52" s="2">
        <v>306</v>
      </c>
      <c r="R52" s="2">
        <v>51</v>
      </c>
      <c r="S52" s="2">
        <v>7</v>
      </c>
      <c r="T52" s="2">
        <v>2070</v>
      </c>
      <c r="U52" s="2">
        <v>13</v>
      </c>
      <c r="V52" s="2">
        <v>8.92</v>
      </c>
      <c r="W52" s="2">
        <v>0.39</v>
      </c>
      <c r="X52" s="2">
        <v>10.4</v>
      </c>
      <c r="Y52" s="2">
        <v>1.96</v>
      </c>
      <c r="Z52" s="2">
        <v>1.85</v>
      </c>
      <c r="AA52" s="2">
        <v>13.9</v>
      </c>
      <c r="AB52" s="2">
        <v>27.6</v>
      </c>
      <c r="AG52" s="2">
        <v>0.76</v>
      </c>
    </row>
    <row r="53" spans="1:33" s="2" customFormat="1" ht="12.75">
      <c r="A53" s="5">
        <v>38012</v>
      </c>
      <c r="B53" s="2">
        <v>53</v>
      </c>
      <c r="D53" s="2">
        <v>1</v>
      </c>
      <c r="F53" s="2">
        <v>7.2</v>
      </c>
      <c r="G53" s="2">
        <v>9.3</v>
      </c>
      <c r="H53" s="2">
        <v>7.8</v>
      </c>
      <c r="I53" s="2">
        <v>0.51</v>
      </c>
      <c r="K53" s="2">
        <v>91</v>
      </c>
      <c r="L53" s="2">
        <v>4310</v>
      </c>
      <c r="M53" s="2">
        <v>826</v>
      </c>
      <c r="N53" s="2">
        <v>625</v>
      </c>
      <c r="O53" s="2">
        <v>310</v>
      </c>
      <c r="R53" s="2">
        <v>83</v>
      </c>
      <c r="S53" s="2">
        <v>9</v>
      </c>
      <c r="T53" s="2">
        <v>2670</v>
      </c>
      <c r="U53" s="2">
        <v>8</v>
      </c>
      <c r="V53" s="2">
        <v>3.79</v>
      </c>
      <c r="W53" s="2">
        <v>0.97</v>
      </c>
      <c r="X53" s="2">
        <v>5.22</v>
      </c>
      <c r="Y53" s="2">
        <v>1.24</v>
      </c>
      <c r="Z53" s="2">
        <v>0.94</v>
      </c>
      <c r="AA53" s="2">
        <v>19.2</v>
      </c>
      <c r="AB53" s="2">
        <v>25.6</v>
      </c>
      <c r="AG53" s="2">
        <v>0.75</v>
      </c>
    </row>
    <row r="54" spans="1:33" s="2" customFormat="1" ht="12.75">
      <c r="A54" s="5">
        <v>38069</v>
      </c>
      <c r="B54" s="2">
        <v>12</v>
      </c>
      <c r="D54" s="2">
        <v>1</v>
      </c>
      <c r="F54" s="2">
        <v>16.9</v>
      </c>
      <c r="G54" s="2">
        <v>11.2</v>
      </c>
      <c r="H54" s="2">
        <v>8.2</v>
      </c>
      <c r="K54" s="2">
        <v>80</v>
      </c>
      <c r="L54" s="2">
        <v>6250</v>
      </c>
      <c r="M54" s="2">
        <v>1330</v>
      </c>
      <c r="N54" s="2">
        <v>1120</v>
      </c>
      <c r="O54" s="2">
        <v>258</v>
      </c>
      <c r="R54" s="2">
        <v>54</v>
      </c>
      <c r="S54" s="2">
        <v>14</v>
      </c>
      <c r="T54" s="2">
        <v>4060</v>
      </c>
      <c r="U54" s="2">
        <v>7</v>
      </c>
      <c r="V54" s="2" t="s">
        <v>30</v>
      </c>
      <c r="W54" s="2" t="s">
        <v>30</v>
      </c>
      <c r="X54" s="2">
        <v>1.27</v>
      </c>
      <c r="Y54" s="2">
        <v>0.35</v>
      </c>
      <c r="Z54" s="2">
        <v>0.07</v>
      </c>
      <c r="AA54" s="2">
        <v>16</v>
      </c>
      <c r="AB54" s="2">
        <v>6.41</v>
      </c>
      <c r="AG54" s="2">
        <v>0.9</v>
      </c>
    </row>
    <row r="55" spans="1:33" s="2" customFormat="1" ht="12.75">
      <c r="A55" s="5">
        <v>38225</v>
      </c>
      <c r="M55" s="2">
        <v>599</v>
      </c>
      <c r="N55" s="2">
        <v>521</v>
      </c>
      <c r="O55" s="2">
        <v>252</v>
      </c>
      <c r="R55" s="2">
        <v>247</v>
      </c>
      <c r="S55" s="2">
        <v>20</v>
      </c>
      <c r="T55" s="2">
        <v>2060</v>
      </c>
      <c r="U55" s="2">
        <v>7</v>
      </c>
      <c r="V55" s="2" t="s">
        <v>30</v>
      </c>
      <c r="W55" s="2" t="s">
        <v>35</v>
      </c>
      <c r="X55" s="2">
        <v>1.35</v>
      </c>
      <c r="Y55" s="2">
        <v>0.32</v>
      </c>
      <c r="Z55" s="2" t="s">
        <v>36</v>
      </c>
      <c r="AA55" s="2">
        <v>33.7</v>
      </c>
      <c r="AB55" s="2" t="s">
        <v>37</v>
      </c>
      <c r="AG55" s="2">
        <v>0.76</v>
      </c>
    </row>
    <row r="56" spans="1:33" s="2" customFormat="1" ht="12.75">
      <c r="A56" s="5">
        <v>38320</v>
      </c>
      <c r="B56" s="2">
        <v>167</v>
      </c>
      <c r="C56" s="2">
        <v>1.6</v>
      </c>
      <c r="D56" s="2">
        <v>7</v>
      </c>
      <c r="F56" s="2">
        <v>10.12</v>
      </c>
      <c r="G56" s="2">
        <v>5.71</v>
      </c>
      <c r="H56" s="2">
        <v>8</v>
      </c>
      <c r="I56" s="2">
        <v>0.16</v>
      </c>
      <c r="K56" s="2">
        <v>1011</v>
      </c>
      <c r="L56" s="2">
        <v>3230</v>
      </c>
      <c r="M56" s="2">
        <v>572</v>
      </c>
      <c r="N56" s="2">
        <v>489</v>
      </c>
      <c r="O56" s="2">
        <v>322</v>
      </c>
      <c r="R56" s="2">
        <v>154</v>
      </c>
      <c r="S56" s="2">
        <v>26</v>
      </c>
      <c r="T56" s="2">
        <v>2180</v>
      </c>
      <c r="U56" s="2">
        <v>11</v>
      </c>
      <c r="V56" s="2">
        <v>9.37</v>
      </c>
      <c r="W56" s="2">
        <v>1.47</v>
      </c>
      <c r="X56" s="2">
        <v>12.9</v>
      </c>
      <c r="Y56" s="2">
        <v>2.42</v>
      </c>
      <c r="Z56" s="2">
        <v>2.3</v>
      </c>
      <c r="AA56" s="2">
        <v>15</v>
      </c>
      <c r="AB56" s="2">
        <v>7.48</v>
      </c>
      <c r="AG56" s="2">
        <v>0.67</v>
      </c>
    </row>
    <row r="57" spans="1:33" s="2" customFormat="1" ht="12.75">
      <c r="A57" s="5">
        <v>38363</v>
      </c>
      <c r="B57" s="2">
        <v>110</v>
      </c>
      <c r="C57" s="2">
        <v>0.6</v>
      </c>
      <c r="D57" s="2">
        <v>6</v>
      </c>
      <c r="F57" s="2">
        <v>9.3</v>
      </c>
      <c r="G57" s="2">
        <v>7.62</v>
      </c>
      <c r="H57" s="2">
        <v>7.7</v>
      </c>
      <c r="I57" s="2">
        <v>0.78</v>
      </c>
      <c r="L57" s="2">
        <v>3670</v>
      </c>
      <c r="M57" s="2">
        <v>689</v>
      </c>
      <c r="N57" s="2">
        <v>592</v>
      </c>
      <c r="O57" s="2">
        <v>282</v>
      </c>
      <c r="R57" s="2">
        <v>35</v>
      </c>
      <c r="S57" s="2">
        <v>6</v>
      </c>
      <c r="T57" s="2">
        <v>2360</v>
      </c>
      <c r="U57" s="2">
        <v>9</v>
      </c>
      <c r="V57" s="2">
        <v>5.44</v>
      </c>
      <c r="W57" s="2">
        <v>1.55</v>
      </c>
      <c r="X57" s="2">
        <v>6.31</v>
      </c>
      <c r="Y57" s="2">
        <v>1.47</v>
      </c>
      <c r="Z57" s="2">
        <v>1.29</v>
      </c>
      <c r="AA57" s="2">
        <v>54.7</v>
      </c>
      <c r="AB57" s="2">
        <v>7.88</v>
      </c>
      <c r="AG57" s="2">
        <v>0.82</v>
      </c>
    </row>
    <row r="58" spans="1:33" s="2" customFormat="1" ht="12.75">
      <c r="A58" s="5">
        <v>38427</v>
      </c>
      <c r="B58" s="2">
        <v>48.1</v>
      </c>
      <c r="C58" s="2">
        <v>1.34</v>
      </c>
      <c r="F58" s="2">
        <v>10.72</v>
      </c>
      <c r="G58" s="2">
        <v>11.13</v>
      </c>
      <c r="H58" s="2">
        <v>7.78</v>
      </c>
      <c r="I58" s="2">
        <v>0.19</v>
      </c>
      <c r="K58" s="2">
        <v>48.1</v>
      </c>
      <c r="L58" s="2">
        <v>5810</v>
      </c>
      <c r="M58" s="2">
        <v>1310</v>
      </c>
      <c r="N58" s="2">
        <v>925</v>
      </c>
      <c r="O58" s="2">
        <v>253</v>
      </c>
      <c r="R58" s="2">
        <v>38</v>
      </c>
      <c r="S58" s="2">
        <v>11</v>
      </c>
      <c r="T58" s="2">
        <v>3500</v>
      </c>
      <c r="U58" s="2">
        <v>8</v>
      </c>
      <c r="V58" s="2">
        <v>0.25</v>
      </c>
      <c r="W58" s="2">
        <v>0.14</v>
      </c>
      <c r="X58" s="2">
        <v>1.48</v>
      </c>
      <c r="Y58" s="2">
        <v>0.34</v>
      </c>
      <c r="Z58" s="2">
        <v>0.21</v>
      </c>
      <c r="AA58" s="2">
        <v>67.6</v>
      </c>
      <c r="AB58" s="2">
        <v>16.5</v>
      </c>
      <c r="AG58" s="2">
        <v>0.65</v>
      </c>
    </row>
    <row r="59" spans="1:33" s="2" customFormat="1" ht="12.75">
      <c r="A59" s="5">
        <v>38572</v>
      </c>
      <c r="B59" s="2">
        <v>126.8</v>
      </c>
      <c r="C59" s="2">
        <v>1</v>
      </c>
      <c r="D59" s="2">
        <v>1</v>
      </c>
      <c r="F59" s="2">
        <v>25.73</v>
      </c>
      <c r="G59" s="2">
        <v>8.02</v>
      </c>
      <c r="H59" s="2">
        <v>8.15</v>
      </c>
      <c r="I59" s="2">
        <v>0.12</v>
      </c>
      <c r="K59" s="2">
        <v>57.8</v>
      </c>
      <c r="L59" s="2">
        <v>2910</v>
      </c>
      <c r="M59" s="2">
        <v>525</v>
      </c>
      <c r="N59" s="2">
        <v>502</v>
      </c>
      <c r="O59" s="2">
        <v>254</v>
      </c>
      <c r="R59" s="2">
        <v>26</v>
      </c>
      <c r="T59" s="2">
        <v>1880</v>
      </c>
      <c r="U59" s="2">
        <v>6</v>
      </c>
      <c r="V59" s="2">
        <v>0.05</v>
      </c>
      <c r="W59" s="2">
        <v>0.6</v>
      </c>
      <c r="X59" s="2">
        <v>1.62</v>
      </c>
      <c r="Y59" s="2">
        <v>0.48</v>
      </c>
      <c r="Z59" s="2">
        <v>0.28</v>
      </c>
      <c r="AA59" s="2">
        <v>130</v>
      </c>
      <c r="AB59" s="2">
        <v>32</v>
      </c>
      <c r="AG59" s="2">
        <v>0.62</v>
      </c>
    </row>
    <row r="60" spans="1:33" s="2" customFormat="1" ht="12.75">
      <c r="A60" s="5">
        <v>38664</v>
      </c>
      <c r="B60" s="2">
        <v>193.2</v>
      </c>
      <c r="C60" s="2">
        <v>0.6</v>
      </c>
      <c r="I60" s="2">
        <v>0.21</v>
      </c>
      <c r="K60" s="2">
        <v>658.6</v>
      </c>
      <c r="M60" s="2">
        <v>530</v>
      </c>
      <c r="N60" s="2">
        <v>484</v>
      </c>
      <c r="P60" s="2">
        <v>513</v>
      </c>
      <c r="T60" s="2">
        <v>1920</v>
      </c>
      <c r="U60" s="2">
        <v>8</v>
      </c>
      <c r="V60" s="2">
        <v>4.18</v>
      </c>
      <c r="W60" s="2">
        <v>1.82</v>
      </c>
      <c r="Z60" s="2">
        <v>1.06</v>
      </c>
      <c r="AA60" s="2">
        <v>40.7</v>
      </c>
      <c r="AB60" s="2" t="s">
        <v>37</v>
      </c>
      <c r="AC60" s="2">
        <v>154</v>
      </c>
      <c r="AD60" s="2">
        <v>34.4</v>
      </c>
      <c r="AE60" s="2">
        <v>15.6</v>
      </c>
      <c r="AF60" s="2">
        <v>443</v>
      </c>
      <c r="AG60" s="2">
        <v>0.74</v>
      </c>
    </row>
    <row r="61" spans="1:35" s="2" customFormat="1" ht="14.25" customHeight="1">
      <c r="A61" s="16">
        <v>38747</v>
      </c>
      <c r="B61" s="18" t="s">
        <v>128</v>
      </c>
      <c r="G61" s="18" t="s">
        <v>129</v>
      </c>
      <c r="H61" s="18" t="s">
        <v>79</v>
      </c>
      <c r="I61" s="18" t="s">
        <v>130</v>
      </c>
      <c r="K61" s="18" t="s">
        <v>131</v>
      </c>
      <c r="L61" s="18" t="s">
        <v>132</v>
      </c>
      <c r="M61" s="18" t="s">
        <v>133</v>
      </c>
      <c r="N61" s="18" t="s">
        <v>134</v>
      </c>
      <c r="O61" s="18" t="s">
        <v>135</v>
      </c>
      <c r="R61" s="18" t="s">
        <v>76</v>
      </c>
      <c r="S61" s="18" t="s">
        <v>136</v>
      </c>
      <c r="T61" s="18" t="s">
        <v>137</v>
      </c>
      <c r="U61" s="18" t="s">
        <v>115</v>
      </c>
      <c r="V61" s="18"/>
      <c r="W61" s="18"/>
      <c r="X61" s="18" t="s">
        <v>138</v>
      </c>
      <c r="Y61" s="18" t="s">
        <v>139</v>
      </c>
      <c r="Z61" s="18" t="s">
        <v>140</v>
      </c>
      <c r="AA61" s="18" t="s">
        <v>141</v>
      </c>
      <c r="AB61" s="18" t="s">
        <v>89</v>
      </c>
      <c r="AD61" s="17"/>
      <c r="AE61" s="18"/>
      <c r="AF61" s="18"/>
      <c r="AG61" s="18" t="s">
        <v>142</v>
      </c>
      <c r="AI61" s="14"/>
    </row>
    <row r="62" spans="1:35" s="2" customFormat="1" ht="14.25" customHeight="1">
      <c r="A62" s="16">
        <v>38804</v>
      </c>
      <c r="B62" s="18" t="s">
        <v>143</v>
      </c>
      <c r="G62" s="18" t="s">
        <v>144</v>
      </c>
      <c r="H62" s="18" t="s">
        <v>79</v>
      </c>
      <c r="I62" s="18" t="s">
        <v>145</v>
      </c>
      <c r="K62" s="18" t="s">
        <v>146</v>
      </c>
      <c r="L62" s="18" t="s">
        <v>147</v>
      </c>
      <c r="M62" s="18" t="s">
        <v>148</v>
      </c>
      <c r="N62" s="18" t="s">
        <v>149</v>
      </c>
      <c r="O62" s="18" t="s">
        <v>150</v>
      </c>
      <c r="P62" s="18" t="s">
        <v>151</v>
      </c>
      <c r="Q62" s="18"/>
      <c r="R62" s="18" t="s">
        <v>152</v>
      </c>
      <c r="S62" s="18" t="s">
        <v>153</v>
      </c>
      <c r="T62" s="18" t="s">
        <v>154</v>
      </c>
      <c r="U62" s="18" t="s">
        <v>155</v>
      </c>
      <c r="V62" s="18"/>
      <c r="W62" s="18"/>
      <c r="X62" s="18" t="s">
        <v>156</v>
      </c>
      <c r="Y62" s="18" t="s">
        <v>95</v>
      </c>
      <c r="Z62" s="18" t="s">
        <v>116</v>
      </c>
      <c r="AA62" s="18" t="s">
        <v>157</v>
      </c>
      <c r="AD62" s="17"/>
      <c r="AE62" s="18"/>
      <c r="AF62" s="18"/>
      <c r="AG62" s="18" t="s">
        <v>158</v>
      </c>
      <c r="AI62" s="14"/>
    </row>
    <row r="63" spans="1:35" s="2" customFormat="1" ht="14.25" customHeight="1">
      <c r="A63" s="16">
        <v>38958</v>
      </c>
      <c r="B63" s="18" t="s">
        <v>159</v>
      </c>
      <c r="G63" s="18" t="s">
        <v>160</v>
      </c>
      <c r="H63" s="18" t="s">
        <v>161</v>
      </c>
      <c r="J63" s="18" t="s">
        <v>162</v>
      </c>
      <c r="L63" s="18" t="s">
        <v>163</v>
      </c>
      <c r="M63" s="18" t="s">
        <v>164</v>
      </c>
      <c r="N63" s="18" t="s">
        <v>165</v>
      </c>
      <c r="O63" s="18" t="s">
        <v>166</v>
      </c>
      <c r="P63" s="18" t="s">
        <v>167</v>
      </c>
      <c r="Q63" s="18"/>
      <c r="R63" s="18" t="s">
        <v>168</v>
      </c>
      <c r="T63" s="18" t="s">
        <v>169</v>
      </c>
      <c r="U63" s="18" t="s">
        <v>109</v>
      </c>
      <c r="X63" s="18" t="s">
        <v>170</v>
      </c>
      <c r="Y63" s="18" t="s">
        <v>171</v>
      </c>
      <c r="Z63" s="18" t="s">
        <v>172</v>
      </c>
      <c r="AA63" s="18" t="s">
        <v>173</v>
      </c>
      <c r="AC63" s="18" t="s">
        <v>174</v>
      </c>
      <c r="AD63" s="18" t="s">
        <v>175</v>
      </c>
      <c r="AE63" s="18" t="s">
        <v>176</v>
      </c>
      <c r="AF63" s="18" t="s">
        <v>177</v>
      </c>
      <c r="AG63" s="18" t="s">
        <v>178</v>
      </c>
      <c r="AI63" s="14"/>
    </row>
    <row r="64" spans="1:35" s="2" customFormat="1" ht="14.25" customHeight="1">
      <c r="A64" s="16">
        <v>39036</v>
      </c>
      <c r="B64" s="18" t="s">
        <v>157</v>
      </c>
      <c r="D64" s="18"/>
      <c r="E64" s="18"/>
      <c r="F64" s="18"/>
      <c r="G64" s="18" t="s">
        <v>179</v>
      </c>
      <c r="H64" s="18" t="s">
        <v>179</v>
      </c>
      <c r="I64" s="18" t="s">
        <v>180</v>
      </c>
      <c r="J64" s="18" t="s">
        <v>181</v>
      </c>
      <c r="L64" s="18" t="s">
        <v>182</v>
      </c>
      <c r="M64" s="18" t="s">
        <v>183</v>
      </c>
      <c r="N64" s="18" t="s">
        <v>184</v>
      </c>
      <c r="O64" s="18" t="s">
        <v>185</v>
      </c>
      <c r="P64" s="18" t="s">
        <v>186</v>
      </c>
      <c r="Q64" s="18"/>
      <c r="R64" s="18" t="s">
        <v>187</v>
      </c>
      <c r="S64" s="18" t="s">
        <v>136</v>
      </c>
      <c r="T64" s="18" t="s">
        <v>188</v>
      </c>
      <c r="U64" s="18" t="s">
        <v>155</v>
      </c>
      <c r="V64" s="18"/>
      <c r="W64" s="18"/>
      <c r="X64" s="18" t="s">
        <v>189</v>
      </c>
      <c r="Y64" s="18" t="s">
        <v>190</v>
      </c>
      <c r="Z64" s="18" t="s">
        <v>191</v>
      </c>
      <c r="AA64" s="18" t="s">
        <v>192</v>
      </c>
      <c r="AC64" s="18" t="s">
        <v>193</v>
      </c>
      <c r="AD64" s="18" t="s">
        <v>194</v>
      </c>
      <c r="AE64" s="18" t="s">
        <v>195</v>
      </c>
      <c r="AF64" s="18" t="s">
        <v>196</v>
      </c>
      <c r="AG64" s="18" t="s">
        <v>140</v>
      </c>
      <c r="AI64" s="14"/>
    </row>
    <row r="65" spans="1:34" s="2" customFormat="1" ht="12.75">
      <c r="A65" s="11">
        <v>39104</v>
      </c>
      <c r="F65" s="12" t="s">
        <v>56</v>
      </c>
      <c r="G65" s="12" t="s">
        <v>57</v>
      </c>
      <c r="H65" s="12" t="s">
        <v>58</v>
      </c>
      <c r="I65" s="12" t="s">
        <v>59</v>
      </c>
      <c r="J65" s="12" t="s">
        <v>60</v>
      </c>
      <c r="L65" s="12" t="s">
        <v>61</v>
      </c>
      <c r="M65" s="13" t="s">
        <v>62</v>
      </c>
      <c r="N65" s="12" t="s">
        <v>63</v>
      </c>
      <c r="O65" s="12" t="s">
        <v>64</v>
      </c>
      <c r="R65" s="12" t="s">
        <v>65</v>
      </c>
      <c r="S65" s="12" t="s">
        <v>66</v>
      </c>
      <c r="T65" s="12" t="s">
        <v>67</v>
      </c>
      <c r="U65" s="12" t="s">
        <v>68</v>
      </c>
      <c r="V65" s="12" t="s">
        <v>69</v>
      </c>
      <c r="W65" s="12" t="s">
        <v>70</v>
      </c>
      <c r="X65" s="12" t="s">
        <v>71</v>
      </c>
      <c r="Y65" s="12" t="s">
        <v>72</v>
      </c>
      <c r="Z65" s="12" t="s">
        <v>73</v>
      </c>
      <c r="AA65" s="12" t="s">
        <v>74</v>
      </c>
      <c r="AF65" s="14"/>
      <c r="AG65" s="15" t="s">
        <v>75</v>
      </c>
      <c r="AH65" s="14"/>
    </row>
    <row r="66" spans="1:34" s="2" customFormat="1" ht="12.75">
      <c r="A66" s="11">
        <v>39167</v>
      </c>
      <c r="B66" s="12" t="s">
        <v>76</v>
      </c>
      <c r="F66" s="12" t="s">
        <v>77</v>
      </c>
      <c r="G66" s="12" t="s">
        <v>78</v>
      </c>
      <c r="H66" s="12" t="s">
        <v>79</v>
      </c>
      <c r="I66" s="12" t="s">
        <v>80</v>
      </c>
      <c r="J66" s="12" t="s">
        <v>81</v>
      </c>
      <c r="L66" s="12" t="s">
        <v>82</v>
      </c>
      <c r="M66" s="13" t="s">
        <v>83</v>
      </c>
      <c r="N66" s="12" t="s">
        <v>84</v>
      </c>
      <c r="O66" s="12" t="s">
        <v>85</v>
      </c>
      <c r="R66" s="12" t="s">
        <v>86</v>
      </c>
      <c r="S66" s="12" t="s">
        <v>87</v>
      </c>
      <c r="T66" s="12" t="s">
        <v>88</v>
      </c>
      <c r="U66" s="12" t="s">
        <v>89</v>
      </c>
      <c r="V66" s="12" t="s">
        <v>90</v>
      </c>
      <c r="W66" s="12" t="s">
        <v>91</v>
      </c>
      <c r="X66" s="12" t="s">
        <v>92</v>
      </c>
      <c r="Y66" s="12" t="s">
        <v>73</v>
      </c>
      <c r="Z66" s="12" t="s">
        <v>93</v>
      </c>
      <c r="AA66" s="12" t="s">
        <v>94</v>
      </c>
      <c r="AF66" s="14"/>
      <c r="AG66" s="15" t="s">
        <v>95</v>
      </c>
      <c r="AH66" s="14"/>
    </row>
    <row r="67" spans="1:34" s="2" customFormat="1" ht="12.75">
      <c r="A67" s="11">
        <v>39315</v>
      </c>
      <c r="B67" s="12" t="s">
        <v>96</v>
      </c>
      <c r="F67" s="12" t="s">
        <v>97</v>
      </c>
      <c r="G67" s="12" t="s">
        <v>98</v>
      </c>
      <c r="H67" s="12" t="s">
        <v>99</v>
      </c>
      <c r="I67" s="12" t="s">
        <v>100</v>
      </c>
      <c r="K67" s="12" t="s">
        <v>101</v>
      </c>
      <c r="L67" s="12" t="s">
        <v>102</v>
      </c>
      <c r="M67" s="13" t="s">
        <v>103</v>
      </c>
      <c r="N67" s="12" t="s">
        <v>104</v>
      </c>
      <c r="O67" s="12" t="s">
        <v>105</v>
      </c>
      <c r="R67" s="12" t="s">
        <v>106</v>
      </c>
      <c r="S67" s="12" t="s">
        <v>107</v>
      </c>
      <c r="T67" s="12" t="s">
        <v>108</v>
      </c>
      <c r="U67" s="12" t="s">
        <v>109</v>
      </c>
      <c r="V67" s="12" t="s">
        <v>90</v>
      </c>
      <c r="W67" s="12" t="s">
        <v>110</v>
      </c>
      <c r="X67" s="12" t="s">
        <v>111</v>
      </c>
      <c r="Y67" s="12" t="s">
        <v>112</v>
      </c>
      <c r="Z67" s="12" t="s">
        <v>113</v>
      </c>
      <c r="AF67" s="14"/>
      <c r="AG67" s="15" t="s">
        <v>114</v>
      </c>
      <c r="AH67" s="14"/>
    </row>
    <row r="68" spans="1:34" s="2" customFormat="1" ht="14.25" customHeight="1">
      <c r="A68" s="11">
        <v>39413</v>
      </c>
      <c r="F68" s="12" t="s">
        <v>56</v>
      </c>
      <c r="G68" s="12" t="s">
        <v>115</v>
      </c>
      <c r="H68" s="12" t="s">
        <v>58</v>
      </c>
      <c r="I68" s="12" t="s">
        <v>116</v>
      </c>
      <c r="K68" s="12" t="s">
        <v>117</v>
      </c>
      <c r="L68" s="12" t="s">
        <v>118</v>
      </c>
      <c r="M68" s="13"/>
      <c r="N68" s="12"/>
      <c r="O68" s="12"/>
      <c r="R68" s="12"/>
      <c r="T68" s="12"/>
      <c r="Y68" s="12"/>
      <c r="Z68" s="12"/>
      <c r="AF68" s="14"/>
      <c r="AG68" s="15"/>
      <c r="AH68" s="14"/>
    </row>
    <row r="69" spans="1:34" s="2" customFormat="1" ht="12.75">
      <c r="A69" s="11">
        <v>39476</v>
      </c>
      <c r="F69" s="12" t="s">
        <v>119</v>
      </c>
      <c r="G69" s="12" t="s">
        <v>57</v>
      </c>
      <c r="H69" s="12" t="s">
        <v>79</v>
      </c>
      <c r="I69" s="12" t="s">
        <v>120</v>
      </c>
      <c r="K69" s="12" t="s">
        <v>121</v>
      </c>
      <c r="L69" s="12" t="s">
        <v>122</v>
      </c>
      <c r="M69" s="14"/>
      <c r="X69" s="12"/>
      <c r="AF69" s="14"/>
      <c r="AH69" s="14"/>
    </row>
    <row r="70" spans="1:34" s="2" customFormat="1" ht="12.75">
      <c r="A70" s="11">
        <v>39531</v>
      </c>
      <c r="F70" s="12" t="s">
        <v>123</v>
      </c>
      <c r="G70" s="12" t="s">
        <v>124</v>
      </c>
      <c r="H70" s="12" t="s">
        <v>125</v>
      </c>
      <c r="I70" s="12" t="s">
        <v>126</v>
      </c>
      <c r="K70" s="12" t="s">
        <v>76</v>
      </c>
      <c r="L70" s="12" t="s">
        <v>127</v>
      </c>
      <c r="M70" s="14"/>
      <c r="AF70" s="14"/>
      <c r="AH70" s="14"/>
    </row>
    <row r="71" s="2" customFormat="1" ht="12.75">
      <c r="A71" s="5"/>
    </row>
    <row r="72" spans="1:20" s="2" customFormat="1" ht="12.75">
      <c r="A72" s="5" t="s">
        <v>22</v>
      </c>
      <c r="B72" s="8">
        <f>AVERAGE(B2:B71)</f>
        <v>152.6295517241379</v>
      </c>
      <c r="F72" s="9">
        <f>AVERAGE(F2:F71)</f>
        <v>16.928653846153843</v>
      </c>
      <c r="G72" s="8">
        <f>AVERAGE(G2:G71)</f>
        <v>8.576470588235292</v>
      </c>
      <c r="H72" s="8">
        <f>AVERAGE(H2:H71)</f>
        <v>7.8845283018867915</v>
      </c>
      <c r="J72" s="9">
        <f>GEOMEAN(J2:J71)</f>
        <v>121.11010508071739</v>
      </c>
      <c r="K72" s="9">
        <f>GEOMEAN(K2:K71)</f>
        <v>174.3054730974648</v>
      </c>
      <c r="M72" s="8">
        <f>AVERAGE(M2:M71)</f>
        <v>718.290909090909</v>
      </c>
      <c r="N72" s="8">
        <f>AVERAGE(N2:N71)</f>
        <v>622.1818181818181</v>
      </c>
      <c r="T72" s="8">
        <f>AVERAGE(T2:T71)</f>
        <v>2466</v>
      </c>
    </row>
    <row r="73" spans="1:20" s="2" customFormat="1" ht="12.75">
      <c r="A73" s="5" t="s">
        <v>23</v>
      </c>
      <c r="F73" s="2">
        <v>34</v>
      </c>
      <c r="G73" s="2">
        <v>5</v>
      </c>
      <c r="H73" s="2" t="s">
        <v>24</v>
      </c>
      <c r="J73" s="2">
        <v>200</v>
      </c>
      <c r="M73" s="2">
        <v>300</v>
      </c>
      <c r="N73" s="2">
        <v>550</v>
      </c>
      <c r="T73" s="2">
        <v>1500</v>
      </c>
    </row>
    <row r="74" s="2" customFormat="1" ht="12.75">
      <c r="A74" s="5"/>
    </row>
    <row r="75" s="2" customFormat="1" ht="12.75">
      <c r="A75" s="5"/>
    </row>
    <row r="76" s="2" customFormat="1" ht="12.75">
      <c r="A76" s="5"/>
    </row>
    <row r="77" s="2" customFormat="1" ht="12.75">
      <c r="A77" s="5"/>
    </row>
    <row r="78" s="2" customFormat="1" ht="12.75">
      <c r="A78" s="5"/>
    </row>
    <row r="79" s="2" customFormat="1" ht="12.75">
      <c r="A79" s="5"/>
    </row>
    <row r="80" s="2" customFormat="1" ht="12.75">
      <c r="A80" s="5"/>
    </row>
    <row r="81" s="2" customFormat="1" ht="12.75">
      <c r="A81" s="5"/>
    </row>
    <row r="82" s="2" customFormat="1" ht="12.75">
      <c r="A82" s="5"/>
    </row>
    <row r="83" s="2" customFormat="1" ht="12.75">
      <c r="A83" s="5"/>
    </row>
    <row r="84" s="2" customFormat="1" ht="12.75">
      <c r="A84" s="5"/>
    </row>
    <row r="85" s="2" customFormat="1" ht="12.75">
      <c r="A85" s="5"/>
    </row>
    <row r="86" s="2" customFormat="1" ht="12.75">
      <c r="A86" s="5"/>
    </row>
    <row r="87" s="2" customFormat="1" ht="12.75">
      <c r="A87" s="5"/>
    </row>
    <row r="88" s="2" customFormat="1" ht="12.75">
      <c r="A88" s="5"/>
    </row>
    <row r="89" s="2" customFormat="1" ht="12.75">
      <c r="A89" s="5"/>
    </row>
    <row r="90" s="2" customFormat="1" ht="12.75">
      <c r="A90" s="5"/>
    </row>
    <row r="91" s="2" customFormat="1" ht="12.75">
      <c r="A91" s="5"/>
    </row>
    <row r="92" s="2" customFormat="1" ht="12.75">
      <c r="A92" s="5"/>
    </row>
    <row r="93" s="2" customFormat="1" ht="12.75">
      <c r="A93" s="5"/>
    </row>
    <row r="94" s="2" customFormat="1" ht="12.75">
      <c r="A94" s="5"/>
    </row>
    <row r="95" s="2" customFormat="1" ht="12.75">
      <c r="A95" s="5"/>
    </row>
    <row r="96" s="2" customFormat="1" ht="12.75">
      <c r="A96" s="5"/>
    </row>
    <row r="97" s="2" customFormat="1" ht="12.75">
      <c r="A97" s="5"/>
    </row>
    <row r="98" s="2" customFormat="1" ht="12.75">
      <c r="A98" s="5"/>
    </row>
    <row r="99" s="2" customFormat="1" ht="12.75">
      <c r="A99" s="5"/>
    </row>
    <row r="100" s="2" customFormat="1" ht="12.75">
      <c r="A100" s="5"/>
    </row>
    <row r="101" s="2" customFormat="1" ht="12.75">
      <c r="A101" s="5"/>
    </row>
    <row r="102" s="2" customFormat="1" ht="12.75">
      <c r="A102" s="5"/>
    </row>
    <row r="103" s="2" customFormat="1" ht="12.75">
      <c r="A103" s="5"/>
    </row>
    <row r="104" s="2" customFormat="1" ht="12.75">
      <c r="A104" s="5"/>
    </row>
    <row r="105" s="2" customFormat="1" ht="12.75">
      <c r="A105" s="5"/>
    </row>
    <row r="106" s="2" customFormat="1" ht="12.75">
      <c r="A106" s="5"/>
    </row>
    <row r="107" s="2" customFormat="1" ht="12.75">
      <c r="A107" s="5"/>
    </row>
    <row r="108" s="2" customFormat="1" ht="12.75">
      <c r="A108" s="5"/>
    </row>
    <row r="109" s="2" customFormat="1" ht="12.75">
      <c r="A109" s="5"/>
    </row>
    <row r="110" s="2" customFormat="1" ht="12.75">
      <c r="A110" s="5"/>
    </row>
    <row r="111" s="2" customFormat="1" ht="12.75">
      <c r="A111" s="5"/>
    </row>
    <row r="112" s="2" customFormat="1" ht="12.75">
      <c r="A112" s="5"/>
    </row>
    <row r="113" s="2" customFormat="1" ht="12.75">
      <c r="A113" s="5"/>
    </row>
    <row r="114" s="2" customFormat="1" ht="12.75">
      <c r="A114" s="5"/>
    </row>
    <row r="115" s="2" customFormat="1" ht="12.75">
      <c r="A115" s="5"/>
    </row>
    <row r="116" s="2" customFormat="1" ht="12.75">
      <c r="A116" s="5"/>
    </row>
    <row r="117" s="2" customFormat="1" ht="12.75">
      <c r="A117" s="5"/>
    </row>
    <row r="118" s="2" customFormat="1" ht="12.75">
      <c r="A118" s="5"/>
    </row>
    <row r="119" s="2" customFormat="1" ht="12.75">
      <c r="A119" s="5"/>
    </row>
    <row r="120" s="2" customFormat="1" ht="12.75">
      <c r="A120" s="5"/>
    </row>
    <row r="121" s="2" customFormat="1" ht="12.75">
      <c r="A121" s="5"/>
    </row>
    <row r="122" s="2" customFormat="1" ht="12.75">
      <c r="A122" s="5"/>
    </row>
    <row r="123" s="2" customFormat="1" ht="12.75">
      <c r="A123" s="5"/>
    </row>
    <row r="124" s="2" customFormat="1" ht="12.75">
      <c r="A124" s="5"/>
    </row>
    <row r="125" s="2" customFormat="1" ht="12.75">
      <c r="A125" s="5"/>
    </row>
    <row r="126" s="2" customFormat="1" ht="12.75">
      <c r="A126" s="5"/>
    </row>
    <row r="127" s="2" customFormat="1" ht="12.75">
      <c r="A127" s="5"/>
    </row>
    <row r="128" s="2" customFormat="1" ht="12.75">
      <c r="A128" s="5"/>
    </row>
    <row r="129" s="2" customFormat="1" ht="12.75">
      <c r="A129" s="5"/>
    </row>
    <row r="130" s="2" customFormat="1" ht="12.75">
      <c r="A130" s="5"/>
    </row>
    <row r="131" s="2" customFormat="1" ht="12.75">
      <c r="A131" s="5"/>
    </row>
    <row r="132" s="2" customFormat="1" ht="12.75">
      <c r="A132" s="5"/>
    </row>
    <row r="133" s="2" customFormat="1" ht="12.75">
      <c r="A133" s="5"/>
    </row>
    <row r="134" s="2" customFormat="1" ht="12.75">
      <c r="A134" s="5"/>
    </row>
    <row r="135" s="2" customFormat="1" ht="12.75">
      <c r="A135" s="5"/>
    </row>
    <row r="136" s="2" customFormat="1" ht="12.75">
      <c r="A136" s="5"/>
    </row>
    <row r="137" s="2" customFormat="1" ht="12.75">
      <c r="A137" s="5"/>
    </row>
    <row r="138" s="2" customFormat="1" ht="12.75">
      <c r="A138" s="5"/>
    </row>
    <row r="139" s="2" customFormat="1" ht="12.75">
      <c r="A139" s="5"/>
    </row>
    <row r="140" s="2" customFormat="1" ht="12.75">
      <c r="A140" s="5"/>
    </row>
    <row r="141" s="2" customFormat="1" ht="12.75">
      <c r="A141" s="5"/>
    </row>
    <row r="142" s="2" customFormat="1" ht="12.75">
      <c r="A142" s="5"/>
    </row>
    <row r="143" s="2" customFormat="1" ht="12.75">
      <c r="A143" s="5"/>
    </row>
    <row r="144" s="2" customFormat="1" ht="12.75">
      <c r="A144" s="5"/>
    </row>
    <row r="145" s="2" customFormat="1" ht="12.75">
      <c r="A145" s="5"/>
    </row>
    <row r="146" s="2" customFormat="1" ht="12.75">
      <c r="A146" s="5"/>
    </row>
    <row r="147" s="2" customFormat="1" ht="12.75">
      <c r="A147" s="5"/>
    </row>
    <row r="148" s="2" customFormat="1" ht="12.75">
      <c r="A148" s="5"/>
    </row>
    <row r="149" s="2" customFormat="1" ht="12.75">
      <c r="A149" s="5"/>
    </row>
    <row r="150" s="2" customFormat="1" ht="12.75">
      <c r="A150" s="5"/>
    </row>
    <row r="151" s="2" customFormat="1" ht="12.75">
      <c r="A151" s="5"/>
    </row>
    <row r="152" s="2" customFormat="1" ht="12.75">
      <c r="A152" s="5"/>
    </row>
    <row r="153" s="2" customFormat="1" ht="12.75">
      <c r="A153" s="5"/>
    </row>
    <row r="154" s="2" customFormat="1" ht="12.75">
      <c r="A154" s="5"/>
    </row>
    <row r="155" s="2" customFormat="1" ht="12.75">
      <c r="A155" s="5"/>
    </row>
    <row r="156" s="2" customFormat="1" ht="12.75">
      <c r="A156" s="5"/>
    </row>
    <row r="157" s="2" customFormat="1" ht="12.75">
      <c r="A157" s="5"/>
    </row>
    <row r="158" s="2" customFormat="1" ht="12.75">
      <c r="A158" s="5"/>
    </row>
    <row r="159" s="2" customFormat="1" ht="12.75">
      <c r="A159" s="5"/>
    </row>
    <row r="160" s="2" customFormat="1" ht="12.75">
      <c r="A160" s="5"/>
    </row>
    <row r="161" s="2" customFormat="1" ht="12.75">
      <c r="A161" s="5"/>
    </row>
    <row r="162" s="2" customFormat="1" ht="12.75">
      <c r="A162" s="5"/>
    </row>
    <row r="163" s="2" customFormat="1" ht="12.75">
      <c r="A163" s="5"/>
    </row>
    <row r="164" s="2" customFormat="1" ht="12.75">
      <c r="A164" s="5"/>
    </row>
    <row r="165" s="2" customFormat="1" ht="12.75">
      <c r="A165" s="5"/>
    </row>
    <row r="166" s="2" customFormat="1" ht="12.75">
      <c r="A166" s="5"/>
    </row>
    <row r="167" s="2" customFormat="1" ht="12.75">
      <c r="A167" s="5"/>
    </row>
    <row r="168" s="2" customFormat="1" ht="12.75">
      <c r="A168" s="5"/>
    </row>
    <row r="169" s="2" customFormat="1" ht="12.75">
      <c r="A16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2001-01-30T21:05:24Z</dcterms:created>
  <dcterms:modified xsi:type="dcterms:W3CDTF">2008-06-13T18:51:57Z</dcterms:modified>
  <cp:category/>
  <cp:version/>
  <cp:contentType/>
  <cp:contentStatus/>
</cp:coreProperties>
</file>