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70" windowHeight="6720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<sst xmlns="http://schemas.openxmlformats.org/spreadsheetml/2006/main" count="28" uniqueCount="28">
  <si>
    <t>Equivalencies</t>
  </si>
  <si>
    <t>metric tons CO2</t>
  </si>
  <si>
    <t>pounds/metric ton</t>
  </si>
  <si>
    <t>pounds</t>
  </si>
  <si>
    <t>lbs CO2/car</t>
  </si>
  <si>
    <t>cars</t>
  </si>
  <si>
    <t>tons/acre CO2 absorbed by forest</t>
  </si>
  <si>
    <t>metric tons/ton</t>
  </si>
  <si>
    <t>metric tons/acre</t>
  </si>
  <si>
    <t>acres of forest</t>
  </si>
  <si>
    <t>sq miles/acre</t>
  </si>
  <si>
    <t>sq miles of forest</t>
  </si>
  <si>
    <t>MWH</t>
  </si>
  <si>
    <t>metric tons CO2 saved</t>
  </si>
  <si>
    <t>which is equivalent to</t>
  </si>
  <si>
    <t>fewer cars on the road</t>
  </si>
  <si>
    <t xml:space="preserve">or a </t>
  </si>
  <si>
    <t>square mile forest</t>
  </si>
  <si>
    <t>metric tons CO2 per MWH, reflecting the PNW resource mix.</t>
  </si>
  <si>
    <t>aMW of Conservation  (enter any number)</t>
  </si>
  <si>
    <t xml:space="preserve">Use the simple spreadsheet below to calculate the enrivonmental benefits of conservation.  </t>
  </si>
  <si>
    <t>Contact Kevin O'Sullivan for more information (503) 230-3693</t>
  </si>
  <si>
    <t>Please do not</t>
  </si>
  <si>
    <t>edit the entries</t>
  </si>
  <si>
    <t>in this gray-shaded</t>
  </si>
  <si>
    <t>section.</t>
  </si>
  <si>
    <r>
      <t xml:space="preserve">  How much has BPA's </t>
    </r>
    <r>
      <rPr>
        <b/>
        <i/>
        <sz val="14"/>
        <color indexed="8"/>
        <rFont val="Arial"/>
        <family val="2"/>
      </rPr>
      <t>(or Your)</t>
    </r>
    <r>
      <rPr>
        <b/>
        <sz val="14"/>
        <color indexed="8"/>
        <rFont val="Arial"/>
        <family val="2"/>
      </rPr>
      <t xml:space="preserve"> Conservation reduced Greenhouse Gas?</t>
    </r>
  </si>
  <si>
    <r>
      <t xml:space="preserve">Enter conservation savings in aMW in the </t>
    </r>
    <r>
      <rPr>
        <b/>
        <sz val="12"/>
        <color indexed="12"/>
        <rFont val="Arial"/>
        <family val="2"/>
      </rPr>
      <t>cell below: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</si>
</sst>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14">
    <font>
      <sz val="12"/>
      <name val="Times New Roman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Times New Roman"/>
      <family val="0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164" fontId="3" fillId="2" borderId="0" xfId="15" applyNumberFormat="1" applyFont="1" applyFill="1" applyAlignment="1">
      <alignment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/>
    </xf>
    <xf numFmtId="164" fontId="1" fillId="2" borderId="0" xfId="15" applyNumberFormat="1" applyFont="1" applyFill="1" applyAlignment="1">
      <alignment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164" fontId="1" fillId="2" borderId="0" xfId="15" applyNumberFormat="1" applyFont="1" applyFill="1" applyAlignment="1">
      <alignment horizontal="left" inden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166" fontId="3" fillId="2" borderId="0" xfId="15" applyNumberFormat="1" applyFont="1" applyFill="1" applyAlignment="1">
      <alignment horizontal="left" indent="1"/>
    </xf>
    <xf numFmtId="0" fontId="5" fillId="2" borderId="0" xfId="0" applyFont="1" applyFill="1" applyAlignment="1">
      <alignment/>
    </xf>
    <xf numFmtId="164" fontId="3" fillId="2" borderId="0" xfId="15" applyNumberFormat="1" applyFont="1" applyFill="1" applyAlignment="1">
      <alignment horizontal="left" indent="1"/>
    </xf>
    <xf numFmtId="164" fontId="2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5" zoomScaleNormal="75" workbookViewId="0" topLeftCell="A1">
      <selection activeCell="J6" sqref="J6"/>
    </sheetView>
  </sheetViews>
  <sheetFormatPr defaultColWidth="9.00390625" defaultRowHeight="15.75"/>
  <cols>
    <col min="1" max="1" width="24.375" style="1" customWidth="1"/>
    <col min="2" max="2" width="12.75390625" style="1" customWidth="1"/>
    <col min="3" max="5" width="9.00390625" style="1" customWidth="1"/>
    <col min="6" max="6" width="12.00390625" style="1" customWidth="1"/>
    <col min="7" max="7" width="11.625" style="1" customWidth="1"/>
    <col min="8" max="16384" width="9.00390625" style="1" customWidth="1"/>
  </cols>
  <sheetData>
    <row r="1" spans="1:7" ht="18.75">
      <c r="A1" s="21" t="s">
        <v>26</v>
      </c>
      <c r="B1" s="21"/>
      <c r="C1" s="21"/>
      <c r="D1" s="21"/>
      <c r="E1" s="21"/>
      <c r="F1" s="21"/>
      <c r="G1" s="21"/>
    </row>
    <row r="2" spans="1:7" ht="15">
      <c r="A2" s="3"/>
      <c r="B2" s="3"/>
      <c r="C2" s="3"/>
      <c r="D2" s="3"/>
      <c r="E2" s="3"/>
      <c r="F2" s="3"/>
      <c r="G2" s="3"/>
    </row>
    <row r="3" spans="1:7" ht="39" customHeight="1">
      <c r="A3" s="22" t="s">
        <v>20</v>
      </c>
      <c r="B3" s="23"/>
      <c r="C3" s="23"/>
      <c r="D3" s="23"/>
      <c r="E3" s="23"/>
      <c r="F3" s="23"/>
      <c r="G3" s="23"/>
    </row>
    <row r="4" spans="1:7" ht="15.75">
      <c r="A4" s="24"/>
      <c r="B4" s="3"/>
      <c r="C4" s="3"/>
      <c r="D4" s="3"/>
      <c r="E4" s="3"/>
      <c r="F4" s="3"/>
      <c r="G4" s="3"/>
    </row>
    <row r="5" spans="1:7" ht="15.75">
      <c r="A5" s="24"/>
      <c r="B5" s="3"/>
      <c r="C5" s="3"/>
      <c r="D5" s="3"/>
      <c r="E5" s="3"/>
      <c r="F5" s="3"/>
      <c r="G5" s="3"/>
    </row>
    <row r="6" ht="15.75">
      <c r="A6" s="26" t="s">
        <v>27</v>
      </c>
    </row>
    <row r="7" spans="1:5" ht="18">
      <c r="A7" s="4">
        <v>163</v>
      </c>
      <c r="B7" s="25" t="s">
        <v>19</v>
      </c>
      <c r="C7" s="25"/>
      <c r="D7" s="2"/>
      <c r="E7" s="25"/>
    </row>
    <row r="8" spans="1:7" ht="15">
      <c r="A8" s="5">
        <f>8760*A7</f>
        <v>1427880</v>
      </c>
      <c r="B8" s="6" t="s">
        <v>12</v>
      </c>
      <c r="C8" s="7"/>
      <c r="D8" s="7"/>
      <c r="E8" s="7"/>
      <c r="F8" s="7"/>
      <c r="G8" s="7"/>
    </row>
    <row r="9" spans="1:7" ht="15">
      <c r="A9" s="7">
        <v>0.233</v>
      </c>
      <c r="B9" s="6" t="s">
        <v>18</v>
      </c>
      <c r="C9" s="7"/>
      <c r="D9" s="7"/>
      <c r="E9" s="7"/>
      <c r="F9" s="7"/>
      <c r="G9" s="7"/>
    </row>
    <row r="10" spans="1:7" ht="15.75">
      <c r="A10" s="8">
        <f>A9*A8</f>
        <v>332696.04000000004</v>
      </c>
      <c r="B10" s="9" t="s">
        <v>13</v>
      </c>
      <c r="C10" s="10"/>
      <c r="D10" s="10"/>
      <c r="E10" s="7"/>
      <c r="F10" s="7"/>
      <c r="G10" s="7"/>
    </row>
    <row r="11" spans="1:7" ht="15">
      <c r="A11" s="11" t="s">
        <v>14</v>
      </c>
      <c r="B11" s="7"/>
      <c r="C11" s="7"/>
      <c r="D11" s="7"/>
      <c r="E11" s="7"/>
      <c r="F11" s="7"/>
      <c r="G11" s="7"/>
    </row>
    <row r="12" spans="1:7" ht="15.75">
      <c r="A12" s="8">
        <f>A21</f>
        <v>64339.40485687937</v>
      </c>
      <c r="B12" s="12" t="s">
        <v>15</v>
      </c>
      <c r="C12" s="8"/>
      <c r="D12" s="8"/>
      <c r="E12" s="20" t="s">
        <v>22</v>
      </c>
      <c r="F12" s="20"/>
      <c r="G12" s="7"/>
    </row>
    <row r="13" spans="1:7" ht="15.75">
      <c r="A13" s="13" t="s">
        <v>16</v>
      </c>
      <c r="B13" s="6"/>
      <c r="C13" s="7"/>
      <c r="D13" s="7"/>
      <c r="E13" s="20" t="s">
        <v>23</v>
      </c>
      <c r="F13" s="20"/>
      <c r="G13" s="7"/>
    </row>
    <row r="14" spans="1:7" ht="15.75">
      <c r="A14" s="8">
        <f>A28</f>
        <v>191.00760832903782</v>
      </c>
      <c r="B14" s="12" t="s">
        <v>17</v>
      </c>
      <c r="C14" s="8"/>
      <c r="D14" s="7"/>
      <c r="E14" s="20" t="s">
        <v>24</v>
      </c>
      <c r="F14" s="20"/>
      <c r="G14" s="7"/>
    </row>
    <row r="15" spans="1:7" ht="15.75">
      <c r="A15" s="7"/>
      <c r="B15" s="7"/>
      <c r="C15" s="7"/>
      <c r="D15" s="7"/>
      <c r="E15" s="20" t="s">
        <v>25</v>
      </c>
      <c r="F15" s="20"/>
      <c r="G15" s="7"/>
    </row>
    <row r="16" spans="1:7" ht="15.75">
      <c r="A16" s="14" t="s">
        <v>0</v>
      </c>
      <c r="B16" s="7"/>
      <c r="C16" s="7"/>
      <c r="D16" s="7"/>
      <c r="E16" s="7"/>
      <c r="F16" s="7"/>
      <c r="G16" s="7"/>
    </row>
    <row r="17" spans="1:7" ht="15">
      <c r="A17" s="15">
        <f>A10</f>
        <v>332696.04000000004</v>
      </c>
      <c r="B17" s="6" t="s">
        <v>1</v>
      </c>
      <c r="C17" s="7"/>
      <c r="D17" s="7"/>
      <c r="E17" s="7"/>
      <c r="F17" s="7"/>
      <c r="G17" s="7"/>
    </row>
    <row r="18" spans="1:7" ht="15">
      <c r="A18" s="16">
        <v>2204.62262</v>
      </c>
      <c r="B18" s="6" t="s">
        <v>2</v>
      </c>
      <c r="C18" s="7"/>
      <c r="D18" s="7"/>
      <c r="E18" s="7"/>
      <c r="F18" s="7"/>
      <c r="G18" s="7"/>
    </row>
    <row r="19" spans="1:7" ht="15">
      <c r="A19" s="17">
        <f>A18*A17</f>
        <v>733469215.3684249</v>
      </c>
      <c r="B19" s="6" t="s">
        <v>3</v>
      </c>
      <c r="C19" s="7"/>
      <c r="D19" s="7"/>
      <c r="E19" s="7"/>
      <c r="F19" s="7"/>
      <c r="G19" s="7"/>
    </row>
    <row r="20" spans="1:7" ht="15">
      <c r="A20" s="5">
        <v>11400</v>
      </c>
      <c r="B20" s="6" t="s">
        <v>4</v>
      </c>
      <c r="C20" s="7"/>
      <c r="D20" s="7"/>
      <c r="E20" s="7"/>
      <c r="F20" s="7"/>
      <c r="G20" s="7"/>
    </row>
    <row r="21" spans="1:7" ht="15.75">
      <c r="A21" s="8">
        <f>A19/A20</f>
        <v>64339.40485687937</v>
      </c>
      <c r="B21" s="12" t="s">
        <v>5</v>
      </c>
      <c r="C21" s="7"/>
      <c r="D21" s="7"/>
      <c r="E21" s="7"/>
      <c r="F21" s="7"/>
      <c r="G21" s="7"/>
    </row>
    <row r="22" spans="1:7" ht="15">
      <c r="A22" s="7"/>
      <c r="B22" s="7"/>
      <c r="C22" s="7"/>
      <c r="D22" s="7"/>
      <c r="E22" s="7"/>
      <c r="F22" s="7"/>
      <c r="G22" s="7"/>
    </row>
    <row r="23" spans="1:7" ht="15">
      <c r="A23" s="7">
        <v>3</v>
      </c>
      <c r="B23" s="6" t="s">
        <v>6</v>
      </c>
      <c r="C23" s="7"/>
      <c r="D23" s="7"/>
      <c r="E23" s="7"/>
      <c r="F23" s="7"/>
      <c r="G23" s="7"/>
    </row>
    <row r="24" spans="1:7" ht="15">
      <c r="A24" s="16">
        <v>0.90718474</v>
      </c>
      <c r="B24" s="6" t="s">
        <v>7</v>
      </c>
      <c r="C24" s="7"/>
      <c r="D24" s="7"/>
      <c r="E24" s="7"/>
      <c r="F24" s="7"/>
      <c r="G24" s="7"/>
    </row>
    <row r="25" spans="1:7" ht="15">
      <c r="A25" s="7">
        <f>A23*A24</f>
        <v>2.7215542200000002</v>
      </c>
      <c r="B25" s="6" t="s">
        <v>8</v>
      </c>
      <c r="C25" s="7"/>
      <c r="D25" s="7"/>
      <c r="E25" s="7"/>
      <c r="F25" s="7"/>
      <c r="G25" s="7"/>
    </row>
    <row r="26" spans="1:7" ht="15.75">
      <c r="A26" s="18">
        <f>A17/A25</f>
        <v>122244.8693305842</v>
      </c>
      <c r="B26" s="6" t="s">
        <v>9</v>
      </c>
      <c r="C26" s="7"/>
      <c r="D26" s="7"/>
      <c r="E26" s="7"/>
      <c r="F26" s="7"/>
      <c r="G26" s="7"/>
    </row>
    <row r="27" spans="1:7" ht="15">
      <c r="A27" s="16">
        <v>0.0015625</v>
      </c>
      <c r="B27" s="6" t="s">
        <v>10</v>
      </c>
      <c r="C27" s="7"/>
      <c r="D27" s="7"/>
      <c r="E27" s="7"/>
      <c r="F27" s="7"/>
      <c r="G27" s="7"/>
    </row>
    <row r="28" spans="1:7" ht="15.75">
      <c r="A28" s="8">
        <f>A26*A27</f>
        <v>191.00760832903782</v>
      </c>
      <c r="B28" s="12" t="s">
        <v>11</v>
      </c>
      <c r="C28" s="8"/>
      <c r="D28" s="7"/>
      <c r="E28" s="7"/>
      <c r="F28" s="7"/>
      <c r="G28" s="7"/>
    </row>
    <row r="29" spans="1:7" ht="26.25" customHeight="1">
      <c r="A29" s="19" t="s">
        <v>21</v>
      </c>
      <c r="B29" s="7"/>
      <c r="C29" s="7"/>
      <c r="D29" s="7"/>
      <c r="E29" s="7"/>
      <c r="F29" s="7"/>
      <c r="G29" s="7"/>
    </row>
  </sheetData>
  <mergeCells count="2">
    <mergeCell ref="A1:G1"/>
    <mergeCell ref="A3:G3"/>
  </mergeCells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Jean Oates</cp:lastModifiedBy>
  <cp:lastPrinted>2004-03-31T21:34:45Z</cp:lastPrinted>
  <dcterms:created xsi:type="dcterms:W3CDTF">2004-03-04T19:43:46Z</dcterms:created>
  <dcterms:modified xsi:type="dcterms:W3CDTF">2004-03-31T21:40:11Z</dcterms:modified>
  <cp:category/>
  <cp:version/>
  <cp:contentType/>
  <cp:contentStatus/>
</cp:coreProperties>
</file>