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<sst xmlns="http://schemas.openxmlformats.org/spreadsheetml/2006/main" count="9" uniqueCount="8">
  <si>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Start size class</t>
  </si>
  <si>
    <t>Oil deposits</t>
  </si>
  <si>
    <t>Oil (MMBO_</t>
  </si>
  <si>
    <t>Gas deposits</t>
  </si>
  <si>
    <t>NA Gas (BCFG)</t>
  </si>
  <si>
    <t>Totals</t>
  </si>
  <si>
    <t>Table 17f: Estimated undiscovered oil and gas resources for the Beaufortian Upper Jurassic Topset SW</t>
  </si>
  <si>
    <t>showing number of deposits and volumes by accumulation size class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</si>
</sst>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</xdr:row>
      <xdr:rowOff>66675</xdr:rowOff>
    </xdr:from>
    <xdr:to>
      <xdr:col>9</xdr:col>
      <xdr:colOff>495300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14425"/>
          <a:ext cx="83534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K7" sqref="K7"/>
    </sheetView>
  </sheetViews>
  <sheetFormatPr defaultColWidth="11.00390625" defaultRowHeight="12"/>
  <cols>
    <col min="1" max="1" width="14.125" style="0" customWidth="1"/>
    <col min="2" max="2" width="11.50390625" style="0" customWidth="1"/>
    <col min="3" max="3" width="11.375" style="0" customWidth="1"/>
    <col min="4" max="4" width="14.125" style="0" customWidth="1"/>
    <col min="5" max="5" width="12.00390625" style="0" customWidth="1"/>
    <col min="6" max="6" width="14.50390625" style="0" customWidth="1"/>
    <col min="7" max="16384" width="8.875" style="0" customWidth="1"/>
  </cols>
  <sheetData>
    <row r="1" s="5" customFormat="1" ht="15.75">
      <c r="A1" s="5" t="s">
        <v>6</v>
      </c>
    </row>
    <row r="2" s="5" customFormat="1" ht="15.75">
      <c r="A2" s="5" t="s">
        <v>7</v>
      </c>
    </row>
    <row r="3" spans="1:6" ht="12.75">
      <c r="A3" t="s">
        <v>0</v>
      </c>
      <c r="B3" s="1" t="s">
        <v>1</v>
      </c>
      <c r="C3" s="1" t="s">
        <v>2</v>
      </c>
      <c r="D3" t="s">
        <v>0</v>
      </c>
      <c r="E3" s="1" t="s">
        <v>3</v>
      </c>
      <c r="F3" s="1" t="s">
        <v>4</v>
      </c>
    </row>
    <row r="4" spans="1:6" ht="12.75">
      <c r="A4">
        <v>0</v>
      </c>
      <c r="B4" s="2"/>
      <c r="C4" s="2"/>
      <c r="D4">
        <v>0</v>
      </c>
      <c r="E4" s="2">
        <v>0</v>
      </c>
      <c r="F4" s="2">
        <v>0</v>
      </c>
    </row>
    <row r="5" spans="1:6" ht="12.75">
      <c r="A5">
        <v>8</v>
      </c>
      <c r="B5" s="2"/>
      <c r="C5" s="2"/>
      <c r="D5">
        <v>48</v>
      </c>
      <c r="E5" s="2">
        <v>0</v>
      </c>
      <c r="F5" s="2">
        <v>0</v>
      </c>
    </row>
    <row r="6" spans="1:6" ht="12.75">
      <c r="A6">
        <f aca="true" t="shared" si="0" ref="A6:A11">A5*2</f>
        <v>16</v>
      </c>
      <c r="B6" s="2"/>
      <c r="C6" s="2"/>
      <c r="D6">
        <f aca="true" t="shared" si="1" ref="D6:D11">D5*2</f>
        <v>96</v>
      </c>
      <c r="E6" s="2">
        <v>0</v>
      </c>
      <c r="F6" s="2">
        <v>0</v>
      </c>
    </row>
    <row r="7" spans="1:6" ht="12">
      <c r="A7">
        <f t="shared" si="0"/>
        <v>32</v>
      </c>
      <c r="B7" s="2"/>
      <c r="C7" s="2"/>
      <c r="D7">
        <f t="shared" si="1"/>
        <v>192</v>
      </c>
      <c r="E7" s="2">
        <v>2.5066</v>
      </c>
      <c r="F7" s="2">
        <v>788.239707140586</v>
      </c>
    </row>
    <row r="8" spans="1:6" ht="12">
      <c r="A8">
        <f t="shared" si="0"/>
        <v>64</v>
      </c>
      <c r="B8" s="2"/>
      <c r="C8" s="2"/>
      <c r="D8">
        <f t="shared" si="1"/>
        <v>384</v>
      </c>
      <c r="E8" s="2">
        <v>4.00889999999999</v>
      </c>
      <c r="F8" s="2">
        <v>2178.79944103296</v>
      </c>
    </row>
    <row r="9" spans="1:6" ht="12">
      <c r="A9">
        <f t="shared" si="0"/>
        <v>128</v>
      </c>
      <c r="B9" s="2"/>
      <c r="C9" s="2"/>
      <c r="D9">
        <f t="shared" si="1"/>
        <v>768</v>
      </c>
      <c r="E9" s="2">
        <v>1.82349999999999</v>
      </c>
      <c r="F9" s="2">
        <v>1861.03608990396</v>
      </c>
    </row>
    <row r="10" spans="1:6" ht="12">
      <c r="A10">
        <f t="shared" si="0"/>
        <v>256</v>
      </c>
      <c r="B10" s="2"/>
      <c r="C10" s="2"/>
      <c r="D10">
        <f t="shared" si="1"/>
        <v>1536</v>
      </c>
      <c r="E10" s="2">
        <v>0.2104</v>
      </c>
      <c r="F10" s="2">
        <v>386.998510476834</v>
      </c>
    </row>
    <row r="11" spans="1:6" ht="12">
      <c r="A11">
        <f t="shared" si="0"/>
        <v>512</v>
      </c>
      <c r="B11" s="2"/>
      <c r="C11" s="2"/>
      <c r="D11">
        <f t="shared" si="1"/>
        <v>3072</v>
      </c>
      <c r="E11" s="2">
        <v>0.0015</v>
      </c>
      <c r="F11" s="2">
        <v>4.95508905406833</v>
      </c>
    </row>
    <row r="12" spans="1:6" ht="12">
      <c r="A12" s="3" t="s">
        <v>5</v>
      </c>
      <c r="B12" s="4">
        <f>SUM(B4:B11)</f>
        <v>0</v>
      </c>
      <c r="C12" s="4">
        <f>SUM(C4:C11)</f>
        <v>0</v>
      </c>
      <c r="D12" s="4"/>
      <c r="E12" s="4">
        <f>SUM(E4:E11)</f>
        <v>8.55089999999998</v>
      </c>
      <c r="F12" s="4">
        <f>SUM(F4:F11)</f>
        <v>5220.028837608408</v>
      </c>
    </row>
  </sheetData>
  <printOptions/>
  <pageMargins left="0.75" right="0.75" top="1" bottom="1" header="0.5" footer="0.5"/>
  <pageSetup fitToHeight="1" fitToWidth="1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2003-08-01T00:30:40Z</cp:lastPrinted>
  <dcterms:created xsi:type="dcterms:W3CDTF">2003-08-01T00:29:03Z</dcterms:created>
  <cp:category/>
  <cp:version/>
  <cp:contentType/>
  <cp:contentStatus/>
</cp:coreProperties>
</file>