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135" windowWidth="18030" windowHeight="8700" activeTab="3"/>
  </bookViews>
  <sheets>
    <sheet name="API" sheetId="1" r:id="rId1"/>
    <sheet name="Info Model" sheetId="2" r:id="rId2"/>
    <sheet name="CDE" sheetId="3" r:id="rId3"/>
    <sheet name="Vocab" sheetId="4" r:id="rId4"/>
  </sheets>
  <definedNames>
    <definedName name="next_IM_ID">#REF!</definedName>
  </definedNames>
  <calcPr fullCalcOnLoad="1"/>
</workbook>
</file>

<file path=xl/sharedStrings.xml><?xml version="1.0" encoding="utf-8"?>
<sst xmlns="http://schemas.openxmlformats.org/spreadsheetml/2006/main" count="1132" uniqueCount="681">
  <si>
    <t>Note that most of the CDEs from the Backbone Model will be also be caBIG standards.  Therefore, the first priority is to reuse caBIG CDE standards and then remaining Backbone Model CDEs.
A very strong justification for lack of re-use must be provided, such as a reporting agency requirement.
Examples of allowable partial reuse include: the application uses a subset of the permissible value list in the caDSR and the application uses a coded version of the text-valued permissible values of the caBIG standard.</t>
  </si>
  <si>
    <t>Validated CDEs are re-used fully when there are no CDEs from the caBIG standards or Backbone Model available.  Validated CDEs are those with a Registration Status of Released in the caDSR.
Full re-use of CDEs means that the concept codes for the object/class, property/attributes, value domains and permissible values registered in the caDSR for the caBIG standard are used in the application.</t>
  </si>
  <si>
    <r>
      <t xml:space="preserve">SWO:  yes, added the quotes
SWO: There aren't really 100 items, many are sub items.  Our group originally only had the top level details and found it lacking; if each thing needs to be checked, it should be represented in the spreadsheet.
</t>
    </r>
    <r>
      <rPr>
        <sz val="8"/>
        <color indexed="10"/>
        <rFont val="Arial"/>
        <family val="2"/>
      </rPr>
      <t>SWO: agreed; these can move to the process document or a corresponding "glossary-like" document.  I removed some, but would like to discuss where they should go before i remove all.</t>
    </r>
  </si>
  <si>
    <t xml:space="preserve">Wherever possible, the tools must leverage the discoverable nature of the grid; service endpoints, and specific data formats, should not be “hard-coded” in the 
system, but rather discovered from the caGrid production Index Service. </t>
  </si>
  <si>
    <t xml:space="preserve">Whenever 
data elements are presented to users, they should be presented using the semantics provided by the registered metadata of the common data element. </t>
  </si>
  <si>
    <t>The tool must be capable of invoking secure services using the gold security 
requirements defined above.</t>
  </si>
  <si>
    <t>Vocabulary section will check for accuracy of annotations</t>
  </si>
  <si>
    <t>(25) o It seems that a validation tools needs to be created to validate the service metadata that concepts match the concepts code and that is comes from a standard caBIG vocabulary). The vocabulary source will have to be listed with the concepts and concepts for proper validation someplace (maybe in the xml service metadata) unless if only the NCI metaThesaurus is used.                                                     o There are two issues here: 1) Are the vocabularies used or consumed by the application a valid standard caBIG vocabulary and 2) If only the NCI metaThesaurus is used then annotation is okay. There is no current process for Federated vocabularies, i.e. multiple vocabularies used for annotation. (reference - to be used in the future)</t>
  </si>
  <si>
    <t>To facilitate the adoption of existing caBIG information objects, new systems must be reviewed during their initial UML modeling process to ensure that whole classes from other caBIG compatible UML models are reused (if appropriate), which will support interoperability of analytical services</t>
  </si>
  <si>
    <t>Information models should reuse class/attribute pairs from the Backbone Model whenever appropriate (when the underlying data matches exactly).  If an existing class/attribute pair cannot be reused then justification must be given in the CDE reuse report (part of the submission package).</t>
  </si>
  <si>
    <t>If existing attributes cannot be reused then an example must be provided that illustrates how the attribute will be used on the grid, and specifically how it will be joined with the existing attribute (e.g., how it can interoperate with the attribute in the backbone).  Portions of domain models that are novel to the grid and that do not overlap with the Backbone Model are exempt.</t>
  </si>
  <si>
    <t>CDEs must be reused wherever appropriate, according to the following order of preference:  Standard CDEs from the Backbone Model, Standard CDEs that are not in the Backbone Model, CDEs from existing Gold level applications, CDEs from existing Silver level applications, CDEs registered in the caDSR</t>
  </si>
  <si>
    <t>DATA1</t>
  </si>
  <si>
    <t>DATA1.1</t>
  </si>
  <si>
    <t>DATA1.2</t>
  </si>
  <si>
    <t>The standard query method must accept a standard CQL query and return standard CQLQueryResults</t>
  </si>
  <si>
    <t>DATA1.3</t>
  </si>
  <si>
    <t>DATA1.4</t>
  </si>
  <si>
    <t>DATA1.5</t>
  </si>
  <si>
    <t>DATA1.6</t>
  </si>
  <si>
    <t>DATA1.7</t>
  </si>
  <si>
    <t>DATA1.8</t>
  </si>
  <si>
    <t>DATA2</t>
  </si>
  <si>
    <t>DATA2.1</t>
  </si>
  <si>
    <t>DATA2.2</t>
  </si>
  <si>
    <t>DATA2.3</t>
  </si>
  <si>
    <t>DATA2.4</t>
  </si>
  <si>
    <t>Queries can be constructed and issued successfully based solely upon service metadata, such as available classes, attributes, and their associations</t>
  </si>
  <si>
    <t>DATA2.5</t>
  </si>
  <si>
    <t>ID1</t>
  </si>
  <si>
    <t>ID1.1</t>
  </si>
  <si>
    <t>ID1.2</t>
  </si>
  <si>
    <t>ID2</t>
  </si>
  <si>
    <t>ID2.1</t>
  </si>
  <si>
    <t>ID2.2</t>
  </si>
  <si>
    <t>APP1</t>
  </si>
  <si>
    <t>APP1.1</t>
  </si>
  <si>
    <t>APP1.2</t>
  </si>
  <si>
    <t>APP1.3</t>
  </si>
  <si>
    <t>The application should leverage metadata-driven features wherever appropriate meaning that discovery can leverage service metadata, such as point of contact, service description, input and output types, and CDEs in the types</t>
  </si>
  <si>
    <t>APP2</t>
  </si>
  <si>
    <t>APP2.1</t>
  </si>
  <si>
    <t>APP2.2</t>
  </si>
  <si>
    <t>APP2.3</t>
  </si>
  <si>
    <t>APP3</t>
  </si>
  <si>
    <t>APP3.1</t>
  </si>
  <si>
    <t>APP3.2</t>
  </si>
  <si>
    <t>APP3.3</t>
  </si>
  <si>
    <t>APP4.1</t>
  </si>
  <si>
    <t>APP4.2</t>
  </si>
  <si>
    <t>APP4.3</t>
  </si>
  <si>
    <t>APP5</t>
  </si>
  <si>
    <t>APP5.1</t>
  </si>
  <si>
    <t>APP5.2</t>
  </si>
  <si>
    <t>APP5.3</t>
  </si>
  <si>
    <t>APP6</t>
  </si>
  <si>
    <t>APP6.1</t>
  </si>
  <si>
    <t>APP6.2</t>
  </si>
  <si>
    <t xml:space="preserve">The API documentation, the UML diagrams, and the API code should be consistent. That is, all the methods and object definitions presented in the API documentation must be the same as the API definition in the UML diagrams and the source code for API must match.   </t>
  </si>
  <si>
    <t>Checklist Item</t>
  </si>
  <si>
    <t>Applies at Compatibility Level</t>
  </si>
  <si>
    <t>Grading</t>
  </si>
  <si>
    <t>Method of Verification</t>
  </si>
  <si>
    <t>Unique Item ID</t>
  </si>
  <si>
    <t>Checklist Text</t>
  </si>
  <si>
    <t>Dependent Items</t>
  </si>
  <si>
    <t>Assumptions</t>
  </si>
  <si>
    <t>Bronze</t>
  </si>
  <si>
    <t>Silver</t>
  </si>
  <si>
    <t>Gold</t>
  </si>
  <si>
    <t>Absolute, Required, or Suggested</t>
  </si>
  <si>
    <t>Checked by SIW</t>
  </si>
  <si>
    <t>Custom Program</t>
  </si>
  <si>
    <t>Human Verified</t>
  </si>
  <si>
    <t>Recommendation</t>
  </si>
  <si>
    <t>Data-oriented Services</t>
  </si>
  <si>
    <t>A. The service interface must provide the caGrid query method(s)</t>
  </si>
  <si>
    <t>Absolute</t>
  </si>
  <si>
    <t>The standard base query method must be present</t>
  </si>
  <si>
    <t>Enumeration capabilities should be provided</t>
  </si>
  <si>
    <t>Suggested</t>
  </si>
  <si>
    <t>The Enumeration capabilities, if present, should have the standard enumeration interface</t>
  </si>
  <si>
    <t>Required</t>
  </si>
  <si>
    <t>The standard enumeration interface must accept a standard CQL query and return an EnumerationResponseContainer.</t>
  </si>
  <si>
    <t>Bulk data transport capabilities should be provided</t>
  </si>
  <si>
    <t>The Bulk Data Transport capabilities, if present, should have the standard BDT interface</t>
  </si>
  <si>
    <t>The BDT interface must accept a standard CQL query and return a BulkDataHandlerReference</t>
  </si>
  <si>
    <t>B. The query method(s) must behave appropriately</t>
  </si>
  <si>
    <t>Pre-defined queries can be issued successfully and return appropriately formatted data</t>
  </si>
  <si>
    <t>Submitter provided queries have "sufficient" demonstration of querying the model</t>
  </si>
  <si>
    <t>Each query interface should return the same data</t>
  </si>
  <si>
    <t>The query interfaces should appropriately handle all caGrid query modifiers (e.g. object type, results count, specific attributes)</t>
  </si>
  <si>
    <t>Metadata criteria are met</t>
  </si>
  <si>
    <t>Services Leveraging the Identifiers Framework</t>
  </si>
  <si>
    <t xml:space="preserve">End-user Applications </t>
  </si>
  <si>
    <t>A. The application leverages the discoverable nature of the grid</t>
  </si>
  <si>
    <t>The application must use the IndexService to discover services (e.g. endpoints are not hard-coded)</t>
  </si>
  <si>
    <t>The endpoint of the IndexService should be configurable</t>
  </si>
  <si>
    <t>B. Data presentation leverages metadata</t>
  </si>
  <si>
    <t>CDE names should be presented to users</t>
  </si>
  <si>
    <t>CDE criteria are met</t>
  </si>
  <si>
    <t>Access to CDE definitions should be provided to users</t>
  </si>
  <si>
    <t>C. The application supports invoking secure caGrid services</t>
  </si>
  <si>
    <t>Login mechanism must be provided (with configurable endpoint to the AuthenticationService when leveraged)</t>
  </si>
  <si>
    <t>Grid proxies must be obtained from Dorian (with configurable endpoint)</t>
  </si>
  <si>
    <t>User credentials must be passed as part of service invocations</t>
  </si>
  <si>
    <t>D. The application leverages core caGrid components wherever appropriate and possible</t>
  </si>
  <si>
    <t>The FQP should be leveraged where appropriate (with configurable endpoint)</t>
  </si>
  <si>
    <t>The CDS should be leveraged where appropriate (with configurable endpoint)</t>
  </si>
  <si>
    <t>The WorkflowService should be leveraged where appropriate (with configurable endpoint)</t>
  </si>
  <si>
    <t>E. The application leverages core caGrid languages wherever appropriate and possible</t>
  </si>
  <si>
    <t>CQL should be leveraged for building queries where appropriate</t>
  </si>
  <si>
    <t>DCQL should be leveraged for building distributed queries where appropriate</t>
  </si>
  <si>
    <t>BPEL should be leveraged for building workflows where appropriate</t>
  </si>
  <si>
    <t>Service Interfaces and API</t>
  </si>
  <si>
    <t>API.1</t>
  </si>
  <si>
    <t>API.2</t>
  </si>
  <si>
    <t>API.3</t>
  </si>
  <si>
    <t>API.3.1</t>
  </si>
  <si>
    <t>All grid services must conform to the published WS-I Basic Profile 1.1 (GT4 is known to conform) -- detailed criteria from the published specification</t>
  </si>
  <si>
    <t>API.3.1.1</t>
  </si>
  <si>
    <t>All grid services must be defined in the WSDL document to use document/literal binding style.</t>
  </si>
  <si>
    <t>API.3.2</t>
  </si>
  <si>
    <t>The Grid service interface specification must comply with  Web Services Description Language (WSDL) Version 1.1.</t>
  </si>
  <si>
    <t>API.3.3</t>
  </si>
  <si>
    <t>If the service is statefull, it should use  the following standards to define its statefull properties and resources: Web Services Resource Framework (WSRF) Version 1.2 Web Services Resource Properties (WSRF-RP) Version 1.2</t>
  </si>
  <si>
    <t>API.3.4</t>
  </si>
  <si>
    <t>API.4</t>
  </si>
  <si>
    <t>API.4.1</t>
  </si>
  <si>
    <t>All inputs and outputs of service operations must have corresponding XML Schema types registered in the GME.</t>
  </si>
  <si>
    <t>API.4.2</t>
  </si>
  <si>
    <t>Input and output XML Schemas that are registered in GME must correspond to object classes, which are registered in caDSR</t>
  </si>
  <si>
    <t>This item needs to be reviewed in coordination with the information model part of the review</t>
  </si>
  <si>
    <t>Should be checked against the UML/XML binding information to be stored in the caDSR.</t>
  </si>
  <si>
    <t>API.5</t>
  </si>
  <si>
    <t>API.5.1</t>
  </si>
  <si>
    <t>The client API must be able to provide remote access to the service.</t>
  </si>
  <si>
    <t>API.5.2</t>
  </si>
  <si>
    <t>All service side methods must be accessible by the client side API</t>
  </si>
  <si>
    <t>API.5.3</t>
  </si>
  <si>
    <t>The client API must provide access to input and output data of the service operations in the form of data objects that are instances of classes represented by an object-oriented domain model in UML registered in caDSR.</t>
  </si>
  <si>
    <t>API.5.4</t>
  </si>
  <si>
    <t xml:space="preserve">The reviewer should take into account tooling limitations. That is, the reviewer will need to make a judgement call as to how close the match between the API and the UML is. </t>
  </si>
  <si>
    <t>API.5.5</t>
  </si>
  <si>
    <t>Functions in the client API must be strongly-typed. That is, functions should not take generic primitive types, such as pointers to bytes or array of bytes, integers, and Strings, as input and should not return generic primitive types as output.</t>
  </si>
  <si>
    <t>API.5.6</t>
  </si>
  <si>
    <t>Input and output data objects must conform to classes or object models described in the UML diagrams and registered in caDSR</t>
  </si>
  <si>
    <t xml:space="preserve">This needs to be checked in coordination with the information model part of the review. </t>
  </si>
  <si>
    <t>API.5.7</t>
  </si>
  <si>
    <t>API.6</t>
  </si>
  <si>
    <t>API.6.1</t>
  </si>
  <si>
    <t>API.7</t>
  </si>
  <si>
    <t xml:space="preserve">Human readable documentation on how to use the service and its API should be provided. </t>
  </si>
  <si>
    <t>MD</t>
  </si>
  <si>
    <t>Metadata</t>
  </si>
  <si>
    <t>MD1</t>
  </si>
  <si>
    <t>All Services</t>
  </si>
  <si>
    <t>MD1.1</t>
  </si>
  <si>
    <t>The service provides valid standard service metadata</t>
  </si>
  <si>
    <t>x</t>
  </si>
  <si>
    <t>MD1.1.1</t>
  </si>
  <si>
    <t>The service provides an instance when GetResourceProperties for ServiceMetadata is requested</t>
  </si>
  <si>
    <t>MD1.1.2</t>
  </si>
  <si>
    <t>Instance complies to standard ServiceMetadata XML schema</t>
  </si>
  <si>
    <t>MD1.2</t>
  </si>
  <si>
    <t>The service metadata is correct</t>
  </si>
  <si>
    <t>Information Models or Vocabulary list needs to verify the semantic annotations are appropriate</t>
  </si>
  <si>
    <t>MD1.2.1</t>
  </si>
  <si>
    <t>There is an accurate service point of contact collection</t>
  </si>
  <si>
    <t>MD1.2.2</t>
  </si>
  <si>
    <t>There is an accurate hosting research center information, including points of contact</t>
  </si>
  <si>
    <t>MD1.2.3</t>
  </si>
  <si>
    <t>There are proper descriptions of each Service, Operation, Input, Output, Fault</t>
  </si>
  <si>
    <t>MD1.2.4</t>
  </si>
  <si>
    <t>There is semantic annotation of all input/output types of each operation </t>
  </si>
  <si>
    <t>Vocabuarly section will check for accuracy of annotations</t>
  </si>
  <si>
    <t>MD1.2.5</t>
  </si>
  <si>
    <t>MD1.3</t>
  </si>
  <si>
    <t>The service is registered to the Index Service, and its standard metadata is aggregated</t>
  </si>
  <si>
    <t>MD1.4</t>
  </si>
  <si>
    <t>Non-standard metadata is correctly formed</t>
  </si>
  <si>
    <t>MD1.5</t>
  </si>
  <si>
    <t>MD1.5.1</t>
  </si>
  <si>
    <t>The service provides an instance when GetResourceProperties for ServiceSecurityMetadata is requested OR when getServiceSecurity operation is invoked</t>
  </si>
  <si>
    <t>MD1.5.2</t>
  </si>
  <si>
    <t>Instance complies to standard ServiceSecurityMetadata XML schema</t>
  </si>
  <si>
    <t>MD2</t>
  </si>
  <si>
    <t>Data Services</t>
  </si>
  <si>
    <t>Applicable only to data services</t>
  </si>
  <si>
    <t>MD2.1</t>
  </si>
  <si>
    <t>MD1.1,MD1.2, Data-A</t>
  </si>
  <si>
    <t>MD2.2</t>
  </si>
  <si>
    <t>The service provides valid standard data service metadata</t>
  </si>
  <si>
    <t>MD2.2.1</t>
  </si>
  <si>
    <t>The service provides an instance when GetResourceProperties for DomainModel is requested</t>
  </si>
  <si>
    <t>MD2.2.2</t>
  </si>
  <si>
    <t>Instance complies to standard DomainModel XML schema</t>
  </si>
  <si>
    <t>MD2.3</t>
  </si>
  <si>
    <t>The data service metadata is correct</t>
  </si>
  <si>
    <t>MD2.3.1</t>
  </si>
  <si>
    <t>The exposed model matches that of the registered model associated with the Project</t>
  </si>
  <si>
    <t>MD2.3.2</t>
  </si>
  <si>
    <t>There is appropriate use of the “targetable” annotation of UML Classes (That is, in the DomainModel, whether a given Class should be considered a valid "target" of a query and be returned by the service)</t>
  </si>
  <si>
    <t>MD2.3.3</t>
  </si>
  <si>
    <t>MD2.4</t>
  </si>
  <si>
    <t>The service is registered to the Index Service, and its standard data service metadata is aggregated</t>
  </si>
  <si>
    <t>SWO: No, there will be some analytical services to which none of the DATA criteria apply.</t>
  </si>
  <si>
    <t>SWO:  Actually this can be verified by looking at the service's interface (WSDL and metadata)</t>
  </si>
  <si>
    <t>SWO: I think we have such a distinction; it will require higher level guidance on whether we want to have 2 or 3 categories, and we can adjust as needed.  In any event, added a section to the process document to note it.</t>
  </si>
  <si>
    <t>The query interface must appropriately handle exceptional situations</t>
  </si>
  <si>
    <t>SWO: Will address in process document</t>
  </si>
  <si>
    <t>A. The service interface should provide the caGrid identifiers methods</t>
  </si>
  <si>
    <t>SWO: changed must to should</t>
  </si>
  <si>
    <t>The caGrid identifiers methods should be present</t>
  </si>
  <si>
    <t>SWO: There aren't official standards yet, that is why these are just suggestions at this point.</t>
  </si>
  <si>
    <t>The inputs and outputs of the methods should comply to standard caGrid XML Schemas</t>
  </si>
  <si>
    <t>B. The identifier methods should behave appropriately</t>
  </si>
  <si>
    <t>SWO: changed must to should
SWO: "appropriately" is defined by the criteria below (e.g. sub items 2.1 and 2.2)</t>
  </si>
  <si>
    <t>A set of pre-defined identifiers should be able to be issued successfully to the identifiers methods</t>
  </si>
  <si>
    <t>SWO: agreed; should be in the caGrid supplemental specifications</t>
  </si>
  <si>
    <t>SWO: examples are provided in the criterion (this is a subitem of discovery)</t>
  </si>
  <si>
    <t>SWO: In the criteria mentioned below</t>
  </si>
  <si>
    <t>SWO: We didn't feel every application needed to give direct access to information that is available elsewhere (CDE definitions); only when appropriate to that application.</t>
  </si>
  <si>
    <t>SWO: CDE names should be used (in this criterion), APP2.2 says the definitions should also be available.</t>
  </si>
  <si>
    <t>Access to concepts and their links to the terminology source should be provided to users</t>
  </si>
  <si>
    <t>SWO: Same reason as APP2.2; its probably not realistic from a human factors perspective to require every application hotlink to concept definitions in all cases
SWO: Changed "EVS" to "terminology source"</t>
  </si>
  <si>
    <t>SWO: BPEL has been the official language; it is not supported in Taverna</t>
  </si>
  <si>
    <t>F. Portal-based web applications should leverage caGrid portal and specifications</t>
  </si>
  <si>
    <t>SWO: Will link to specification in process document; also added (JSR-168) to define the specification being referred to</t>
  </si>
  <si>
    <t>Portlet specifications (JSR-168 ) must be used where appropriate</t>
  </si>
  <si>
    <t>SWO: You are right; I actually removed one of them as it is covered by MD1.2.3</t>
  </si>
  <si>
    <t xml:space="preserve">Each fault used by the service should extend from the Web Services Base Faults (WSRF-BF) version 1.2 specifications. </t>
  </si>
  <si>
    <t>SWO: this is worth a discussion; I put a note in the process document to elaborate.</t>
  </si>
  <si>
    <t>A Gold level system must consist of two parts: 1) one or more Grid services and 2) public client API(s) that will provide remote access to the services.</t>
  </si>
  <si>
    <t>The system must expose its functionality as operations of a Grid service.</t>
  </si>
  <si>
    <t>The Grid service interface description must be specified in Web Services Description Language and be compliant with the Web Services Resource Framework (WSRF) standards used in the production Grid environment.</t>
  </si>
  <si>
    <t>Service operations must be strongly-typed</t>
  </si>
  <si>
    <t>Service operations must be accessible through a public client API.</t>
  </si>
  <si>
    <t>The Client API and service operations should be consistent with each other</t>
  </si>
  <si>
    <r>
      <t>Appropriately detailed documentation of the client API,</t>
    </r>
    <r>
      <rPr>
        <sz val="10"/>
        <rFont val="Calibri"/>
        <family val="2"/>
      </rPr>
      <t> </t>
    </r>
    <r>
      <rPr>
        <sz val="10"/>
        <rFont val="Arial"/>
        <family val="0"/>
      </rPr>
      <t xml:space="preserve">Grid service usage information, and the Grid service interfaces must be provided. </t>
    </r>
    <r>
      <rPr>
        <sz val="10"/>
        <rFont val="Calibri"/>
        <family val="2"/>
      </rPr>
      <t> </t>
    </r>
  </si>
  <si>
    <t>SWO: changed should to must; added note to discuss appropriate in the process document</t>
  </si>
  <si>
    <t>SWO: ok</t>
  </si>
  <si>
    <t>SWO: That word was put there to indicate a human needs to look at it; proper is not random characters; nor whitespace.  I will put a note in the process document to speak to this.</t>
  </si>
  <si>
    <t>SWO: Ok, we should discuss to check for coverage</t>
  </si>
  <si>
    <t>The metadata captures all operations, etc that are described in the service interace  (WSDL) and corresponding documentation, and has no extraneous entries</t>
  </si>
  <si>
    <t>SWO: agreed; added additional text to specify that</t>
  </si>
  <si>
    <t>SWO: exists in caGrid supplemental specifications; will link from process document</t>
  </si>
  <si>
    <t>SWO: Added a note to process document; I think in this case "exact" correspondance is expected</t>
  </si>
  <si>
    <t>There is semantic annotation of all classes/attributes</t>
  </si>
  <si>
    <r>
      <t xml:space="preserve">[RF]:  The text is phrased as a process item, not a criteria item (also applies to others, especially under 2.2 and 2.3).  </t>
    </r>
    <r>
      <rPr>
        <sz val="10"/>
        <color indexed="10"/>
        <rFont val="Arial"/>
        <family val="2"/>
      </rPr>
      <t>Vocab won't do this - should be a new service metadata group.</t>
    </r>
  </si>
  <si>
    <t>Standard service metadata must accurately describe standardized data service operations</t>
  </si>
  <si>
    <t>SWO: fixed wording ( I didn't see anything wrong with the others; though there was in previous versions, maybe you reviewed those?)</t>
  </si>
  <si>
    <t>SWO: see above</t>
  </si>
  <si>
    <t>There must be no "login" style operations</t>
  </si>
  <si>
    <t>SWO: changed should to must</t>
  </si>
  <si>
    <t>The service must accept client certificates from the appropriate caBIG trust fabric</t>
  </si>
  <si>
    <t>SWO: fixed wording to be more criterion-like (similar to SEC2.1) and moved old wording to the process document</t>
  </si>
  <si>
    <t>SWO: Will explain in process document; basically means the identity from the X.509 certificate should be the basis of any authorization policy (for example, in a simple role-based authz system that lists a number for roles for a given user and authorizes access based on a users roles, the user in the user table must be identified by the "grid identity")</t>
  </si>
  <si>
    <t>SWO: As discussed on last call, as there is no corresponding guideline in the compatibility document, but we think these are best practices that should be suggested now and moved into the next version of the guidelines</t>
  </si>
  <si>
    <t>SWO: There has been a whitepaper proposal recommending the existing language DFDL which essentially annotates XML schemas will information describing how it is mapped into binary; given the 1:1 correspondance of XML to UML we have the mapping from binary to IM/Concepts</t>
  </si>
  <si>
    <t>SWO: by looking at the service interface for the operations being used</t>
  </si>
  <si>
    <t>SWO: Updated text; will define WebSSO in process document</t>
  </si>
  <si>
    <t>Portal should leverage caGrid WebSSO (or the caGrid portal authentication module) when login capabilities are provided</t>
  </si>
  <si>
    <t>SWO: Agreed; I changed and will confirm with the group…. There is still concern within the group about practical application of the criteria (what if 99 out of 100 operations meet the criteria)</t>
  </si>
  <si>
    <t>While the grid is inherently a message-based infrastructure (requests and responses between endpoints identified by WS-Addressing), also specified in the Protocol section of the caGrid Specification Document, grid service operations must be presented through an object-oriented client API.</t>
  </si>
  <si>
    <t>each service must publish appropriate service level metadata, which is standardized by caGrid and specified in the Metadata section of the caGrid Specification Document.</t>
  </si>
  <si>
    <t>This metadata must be publicly accessible (available without authorization) and associated with the service through standardized service operations</t>
  </si>
  <si>
    <t>and the service must provide the capability to register to the caGrid Index Service as described in the Metadata section of the caGrid Specification Document.</t>
  </si>
  <si>
    <t>This standardized metadata minimally details the semantics and syntax of the service, its data elements and information models, and the people and institutions responsible for it.</t>
  </si>
  <si>
    <t>be able to be invoked using standardized protocols and communication channels (namely SOAP over HTTP or HTTPS).</t>
  </si>
  <si>
    <t>The operations of the service must use XML representations of data objects, as described in the Service Architecture section of the caGrid Specification Document, that meet the silver compatibility criteria (published per the requirements of the Information Models on page 13),</t>
  </si>
  <si>
    <t>grid service operations must be presented through an object-oriented client API.</t>
  </si>
  <si>
    <t>As caGrid builds upon GSI, services that require security must use a standardized transport (HTTPS with support for X.509 proxy certificates) or message level (WS-Security or WS-SecureConversation) security mechanisms, as described in the Security section of the caGrid Specification Document.</t>
  </si>
  <si>
    <t xml:space="preserve">Additionally, a secure service must authenticate its clients using standardized mechanisms (X.509 proxy certificates), </t>
  </si>
  <si>
    <t>, 
and have the capability to be part of the caBIG trust fabric (run with trusted service/host credentials and authenticate trusted user credentials), as described in the Security section of the caGrid Specification Document.</t>
  </si>
  <si>
    <t>as described in the Security section of the caGrid Specification Document.</t>
  </si>
  <si>
    <t>caGrid Specification Document.</t>
  </si>
  <si>
    <t>N/A / Future recommendations</t>
  </si>
  <si>
    <t>gridPIR meets criterion (see gold_silver.xls)</t>
  </si>
  <si>
    <t>Criterion is done for entrezGeneId - justification is give for backbone reuse.</t>
  </si>
  <si>
    <t>gridPIR meets criterion (see "A Scenario Demonstrating gridPIR's Semantic Interoperability")</t>
  </si>
  <si>
    <t>gridPIR meets criterion since no enumerated value domains used from backbone model.</t>
  </si>
  <si>
    <t>gridPIR meets criterion since no full classes used from backbone are used.</t>
  </si>
  <si>
    <t>gridPIR meets criterion (see gold_silver.xls   2322234v1.0:2426011v1.0)</t>
  </si>
  <si>
    <t xml:space="preserve">gridPIR meets criterion. </t>
  </si>
  <si>
    <t xml:space="preserve">gridPIR meets criterion </t>
  </si>
  <si>
    <t>Tooling needed to verify.</t>
  </si>
  <si>
    <t>gridPIR meets criterion.</t>
  </si>
  <si>
    <t>girdPIR meets criterion.</t>
  </si>
  <si>
    <t xml:space="preserve">Data-providing services must at least provide query access in the form of the standardized query operation, as described in the Data Service section of the caGrid Specification Document, which specifies a common query language and processing faults. </t>
  </si>
  <si>
    <t xml:space="preserve"> If a system has the need of uniquely identifying data on the grid, 
the caGrid Identifier Infrastructure, as described in the Identifiers section of the 
caGrid Specification Document, should be leveraged.  This system is currently in 
the process of being developed and deployed; implementers needing to make use 
of this before its availability are encourage to review its design.</t>
  </si>
  <si>
    <t xml:space="preserve">Furthermore, in order to facilitate reuse and lessen the learning curve for users, core caGrid tools,  services, and domain languages should be reused whenever possible (for example, DCQL for distributed query, BPEL for workflow, etc). </t>
  </si>
  <si>
    <t>Comments to GridPIR Reviewers</t>
  </si>
  <si>
    <t>Unlike data services, analytical services will not have highly connected domain models, rather they will have classes and attributes that correspond to the input and output objects only.  This criteria requires that if a service contains a parameter that has already been modeled and registered in caDSR, that class (including attributes, hence "whole classes") must be reused.  It may not apply to GridPIR.</t>
  </si>
  <si>
    <r>
      <t xml:space="preserve">For the GridPIR review, use the draft backbone as a reference.  The point is to ensure there is some harmonization with a reference model.  In this case, ensure that the appropriate genomic identifier CDEs are reused, as well as any other component in that reference model.  </t>
    </r>
    <r>
      <rPr>
        <i/>
        <sz val="10"/>
        <rFont val="Arial"/>
        <family val="2"/>
      </rPr>
      <t>(This is, admittedly, more of a process statement than a criteria item.  The intent is to encourage devs to look at the backbone model first, rather than creating their domain model in isolation and then trying to squeeze in a token amount of reuse right before the review.  This criteria could be deleted and moved into the white paper that describes mentoring responsibilities.)</t>
    </r>
  </si>
  <si>
    <t>If the appropriate genomic identifier CDEs (for example) are NOT reused, apply this criteria item.</t>
  </si>
  <si>
    <t>See IM53.</t>
  </si>
  <si>
    <t>Determine if GridPIR has any classes that could expand/extend the backbone.  If so, comment on the appropriateness of the expansion (is the choice of modeling approach consistent with the rest of the backbone, are the semantics up to gold level standards).  These components could eventually be considered for inclusion in the backbone, and we want to ensure doing that will not break the model under review (too much).</t>
  </si>
  <si>
    <r>
      <t>Datatypes must be reviewed by VCDE and approved by caBIG</t>
    </r>
    <r>
      <rPr>
        <sz val="10"/>
        <color indexed="10"/>
        <rFont val="Arial"/>
        <family val="2"/>
      </rPr>
      <t xml:space="preserve"> prior to use.</t>
    </r>
  </si>
  <si>
    <t>There are at least two ways to specify an enum VD in a model, both of which are acceptable based on the caDSR tooling.  To facilitate interoperability, reuse, and the review, the VDs should be modeled using the same method.  This will be explained further in the white paper.</t>
  </si>
  <si>
    <r>
      <t xml:space="preserve">Enumerated value domains </t>
    </r>
    <r>
      <rPr>
        <sz val="10"/>
        <color indexed="10"/>
        <rFont val="Arial"/>
        <family val="2"/>
      </rPr>
      <t xml:space="preserve">that are </t>
    </r>
    <r>
      <rPr>
        <sz val="10"/>
        <rFont val="Arial"/>
        <family val="0"/>
      </rPr>
      <t xml:space="preserve">reused from the Backbone Model must be modeled </t>
    </r>
    <r>
      <rPr>
        <sz val="10"/>
        <color indexed="10"/>
        <rFont val="Arial"/>
        <family val="2"/>
      </rPr>
      <t xml:space="preserve">in the </t>
    </r>
    <r>
      <rPr>
        <sz val="10"/>
        <rFont val="Arial"/>
        <family val="0"/>
      </rPr>
      <t>same way as they are in the Backbone Model.</t>
    </r>
  </si>
  <si>
    <t>Current tooling restricts what is possible here.  This criteria may not apply for GridPIR.</t>
  </si>
  <si>
    <t>Associations in the backbone model must be reused if the associated classes are also reused.</t>
  </si>
  <si>
    <t>Verify this manually.  This is possible given the size of GridPIR but tooling will be required in the future.</t>
  </si>
  <si>
    <t>Tooling is required to perform these correspondence checks.  Feel free to skip them for the GridPIR review.</t>
  </si>
  <si>
    <t>IM105</t>
  </si>
  <si>
    <t>Applications must expand existing backbone model classes with additional attributes and/or extend existing backbone model classes (if the data is a specialization of existing backbone model classes and attributes), if appropriate.</t>
  </si>
  <si>
    <t>If a similar, existing class in the backbone model cannot be expanded or extended then justification should be given in the CDE reuse report (part of the submission package).</t>
  </si>
  <si>
    <t>Pending further discussion</t>
  </si>
  <si>
    <t>Usage Notes</t>
  </si>
  <si>
    <t>Contiguencies</t>
  </si>
  <si>
    <t>CDE.G1</t>
  </si>
  <si>
    <t>CDEs designated as caBIG Standards by the VCDE workspace must be used as appropriate.</t>
  </si>
  <si>
    <t>VCDE workspace-designated Common Data Element standards have been used when available.</t>
  </si>
  <si>
    <t>TOOLING NEEDS: A report would be helpful that lists the concepts with each CDE used in the application, with information on reuse within the caDSR.  Also useful would be to have another report listing of CDEs using similar concepts.  Such a report has been briefly discussed with Denise Warzel to promote reuse.
This review will be facilitated by having linked "equivalent CDEs" in the caDSR.  This is also being discussed.  If the CDE standard has object class person and it is reused wholesale except for a chagce of object class from person to patient, we would generally count this as re-use.  Having a way to designate this will make reviewing CDEs for re-use easier.</t>
  </si>
  <si>
    <t>CDE.G2</t>
  </si>
  <si>
    <t>CDEs generated from the Backbone Model have been re-used as appropriate.</t>
  </si>
  <si>
    <t>CDEs generated from the Backbone Model have been used when available.</t>
  </si>
  <si>
    <t>SEC</t>
  </si>
  <si>
    <t>Security</t>
  </si>
  <si>
    <t>SEC1</t>
  </si>
  <si>
    <t>SEC1.1</t>
  </si>
  <si>
    <t>Service properly integrates with trust fabric, when invoking secure services</t>
  </si>
  <si>
    <t>Only applicable to services which communicate with secure services on behalf of the user</t>
  </si>
  <si>
    <t>X</t>
  </si>
  <si>
    <t>SEC1.2</t>
  </si>
  <si>
    <t>Service provides correct  security metadata, consistent with the service's security settings</t>
  </si>
  <si>
    <t>SEC2</t>
  </si>
  <si>
    <t>Secure Services</t>
  </si>
  <si>
    <t>Applicable only to secure services (ie those performing authentication,authorization,itegrity, and/or privacy)</t>
  </si>
  <si>
    <t>SEC2.1</t>
  </si>
  <si>
    <t>The service must present a certificate which is trusted by the appropriate caBIG trust fabric</t>
  </si>
  <si>
    <t>SEC2.2</t>
  </si>
  <si>
    <t>The service must authenticate its clients using X.509 certificates</t>
  </si>
  <si>
    <t>SEC2.2.1</t>
  </si>
  <si>
    <t>SEC2.2.2</t>
  </si>
  <si>
    <t>A user should not have to obtain a local "service managed account" to use the service (the service user should be identified by the user grid identity)</t>
  </si>
  <si>
    <t>SEC2.2.3</t>
  </si>
  <si>
    <t>SEC2.2.4</t>
  </si>
  <si>
    <t>The approach taken for authorization is appropriately anchored from the authentication process</t>
  </si>
  <si>
    <t>SEC2.4</t>
  </si>
  <si>
    <t>The service must only encrypt/protect the communication channel using a supported mechanism (WS-SecureConversation and WS-Security 1.0 specifications for Message-level Security or Transport-level Security)</t>
  </si>
  <si>
    <t>XML</t>
  </si>
  <si>
    <t>XML1.1</t>
  </si>
  <si>
    <t xml:space="preserve">Grid services must use SOAP as the messaging mechanism.All messages must be passed from one client/service to another service and back via a request/response paradigm using the HTTP or HTTPS protocol. </t>
  </si>
  <si>
    <t>XML1.1.1</t>
  </si>
  <si>
    <t>Grid service message headers must use the WS-Addressing  specification to address the specific endpoint at/or action on the web service for which the message is intended.</t>
  </si>
  <si>
    <t>BIN</t>
  </si>
  <si>
    <t>Binary Data</t>
  </si>
  <si>
    <t>BIN.1</t>
  </si>
  <si>
    <t>Metadata describes the type or format being used</t>
  </si>
  <si>
    <t>BIN.2</t>
  </si>
  <si>
    <t>Binary data formally maps to information model</t>
  </si>
  <si>
    <t>BIN.3</t>
  </si>
  <si>
    <t>If a non-binary representation is possible (due to the nature of the data: data size, memory, performance) under normal scenarios, a non-binary access mechanism must be provided</t>
  </si>
  <si>
    <t>BIN.4</t>
  </si>
  <si>
    <t>caGrid "standard" mechanism is used for transport (transfer service or bdt/gridftp)</t>
  </si>
  <si>
    <r>
      <t>Object structures in the API and UML (registered in caDSR) must conform to each other. This includes the names of classes and attributes, as well as which attributes are included in which classes.</t>
    </r>
    <r>
      <rPr>
        <sz val="8"/>
        <rFont val="Calibri"/>
        <family val="2"/>
      </rPr>
      <t> </t>
    </r>
  </si>
  <si>
    <t>Comments to GridPIR  Reviewers</t>
  </si>
  <si>
    <t>Gold compatibility use of vocabularies is consistent with processes of use at the silver level.</t>
  </si>
  <si>
    <t>All silver-level processes are valid for the Gold compatibility - list all sources of vocabularies used.</t>
  </si>
  <si>
    <t>V10</t>
  </si>
  <si>
    <t>Gold compatibility will include full adoption of caBIG vocabulary standards as approved by the VCDE workspace. Concepts used from non-approved vocabularies must be reviewed by the VCDE before the start of the review. This usage applies to the application model levels including object service metadata and terminology metadata</t>
  </si>
  <si>
    <t>This is to convey that these processes must be adhered to. The developer should not use their own local vocabulary if a caBIG standard that fulfills the need is present. They should adopt the atandards that are currently available. The vocabulary list should be reviewed before the gold-level review starts. The VCDE will have to approve all concepts of non-standard vocabularies or local terninologies before the review starts.</t>
  </si>
  <si>
    <r>
      <t xml:space="preserve">Gold level applications must </t>
    </r>
    <r>
      <rPr>
        <b/>
        <sz val="10"/>
        <rFont val="Arial"/>
        <family val="2"/>
      </rPr>
      <t>access</t>
    </r>
    <r>
      <rPr>
        <sz val="10"/>
        <rFont val="Arial"/>
        <family val="2"/>
      </rPr>
      <t xml:space="preserve"> registered terminologies approved as caBIG standards for caBIG usage are accessible through a caGrid vocabulary service (caGrid Vocabulary API).</t>
    </r>
  </si>
  <si>
    <t>This would be any of the services presenting caBIG federated vocabularies. The current caGrid Vocabulary API is EVS.  LexBIG and EVS will merge under the name of LexEVS.</t>
  </si>
  <si>
    <r>
      <t xml:space="preserve">Gold level applications must </t>
    </r>
    <r>
      <rPr>
        <b/>
        <sz val="10"/>
        <rFont val="Arial"/>
        <family val="2"/>
      </rPr>
      <t>discover</t>
    </r>
    <r>
      <rPr>
        <sz val="10"/>
        <rFont val="Arial"/>
        <family val="2"/>
      </rPr>
      <t xml:space="preserve"> registered terminologies approved as caBIG standards for caBIG usage through a caGrid vocabulary service (caGrid Vocabulary API).</t>
    </r>
  </si>
  <si>
    <t>Gold Systems must be aware of the standard terminolgies and access them through caGrid Vocabulary API (currently EVS).   They should not load or manage vocabularies separate from this infrastructure.The current caGrid Vocabulary API is EVS.  LexBIG and EVS will merge under the name of LexEVS.</t>
  </si>
  <si>
    <t xml:space="preserve">Terminology Metadata must be available to users. </t>
  </si>
  <si>
    <r>
      <t xml:space="preserve">Gold level applications must </t>
    </r>
    <r>
      <rPr>
        <b/>
        <sz val="10"/>
        <rFont val="Arial"/>
        <family val="2"/>
      </rPr>
      <t>access</t>
    </r>
    <r>
      <rPr>
        <sz val="10"/>
        <rFont val="Arial"/>
        <family val="2"/>
      </rPr>
      <t xml:space="preserve"> registered terminologies for caBIG usage via terminology metadata through a caGrid Vocabulary Service.</t>
    </r>
  </si>
  <si>
    <t>Concept identifiers of controlled vocabularies used in data elements must be compatible with the caBIG Identifier and Resolution Scheme</t>
  </si>
  <si>
    <t xml:space="preserve">This item remains absolute.  The scheme for identifiers are defined.  Therefore the gold system must record enough information to be compatible with the five part element authority, name space, name space version, concept, and concept version. </t>
  </si>
  <si>
    <t>Concept identifiers used in data records must use the caBIG Identifier Scheme</t>
  </si>
  <si>
    <t>The system will need provide consistuient parts of identifier scheme.  Whether the system needs to record parts is debatable.</t>
  </si>
  <si>
    <t>Concept identifiers used in data records can be resolved using the caBIG Resolution Scheme</t>
  </si>
  <si>
    <t>The use of a caBIG standard vocabulary must be compatible with the intended scope and purpose of that vocabulary. For more objective comparison and evaluation, the application developer must provide a separate statement of purpose for each vocabulary used by the application. Document guidance will be provided. This will be compared with the caBIG vocabulary standardization final review documentation, including a vocabulary owner derived statement of purpose and scope.</t>
  </si>
  <si>
    <t>Vocabularies provide the neccessary semantic glue.  A brief statement about vocabularies used and intended purpose is reasonable.  A full document is implied, but the intent is to provide a template for submitting the package.  The review will compare intended use with vocabulary intent.  I believe this is a reasonable requirement.</t>
  </si>
  <si>
    <r>
      <t xml:space="preserve">Gold compatible systems must reference and use vocabularies that have been certified under the VCDE WS vocabulary review process. 
This usage applies to the application model levels including object </t>
    </r>
    <r>
      <rPr>
        <i/>
        <sz val="10"/>
        <rFont val="Arial"/>
        <family val="2"/>
      </rPr>
      <t>service metadata</t>
    </r>
    <r>
      <rPr>
        <sz val="10"/>
        <rFont val="Arial"/>
        <family val="2"/>
      </rPr>
      <t xml:space="preserve"> and </t>
    </r>
    <r>
      <rPr>
        <i/>
        <sz val="10"/>
        <rFont val="Arial"/>
        <family val="2"/>
      </rPr>
      <t>terminology metadata</t>
    </r>
  </si>
  <si>
    <t>Given the lengthy vocab review process, the vocabularies should  be reviewed prior to the compatibility review to determine if caBIG standard.</t>
  </si>
  <si>
    <t>V26</t>
  </si>
  <si>
    <t>Same could be said for the validation of concepts in CDEs</t>
  </si>
  <si>
    <t>Display Label</t>
  </si>
  <si>
    <t>1.2.1</t>
  </si>
  <si>
    <t>1.2.2</t>
  </si>
  <si>
    <t>2.3.1</t>
  </si>
  <si>
    <t>2.4.1</t>
  </si>
  <si>
    <t>2.7.1</t>
  </si>
  <si>
    <t>1.1.3</t>
  </si>
  <si>
    <t>1.1.4</t>
  </si>
  <si>
    <t>1.1.5</t>
  </si>
  <si>
    <t>2.6.1</t>
  </si>
  <si>
    <t>2.5.1</t>
  </si>
  <si>
    <t>1.1.1</t>
  </si>
  <si>
    <t>1.1.2</t>
  </si>
  <si>
    <t>2.2.1</t>
  </si>
  <si>
    <t>2.3.2</t>
  </si>
  <si>
    <t>2.4.2</t>
  </si>
  <si>
    <t>2.6.2</t>
  </si>
  <si>
    <t>2.6.3</t>
  </si>
  <si>
    <t>3.1.1</t>
  </si>
  <si>
    <t>3.2.1</t>
  </si>
  <si>
    <t>3.2.1.1</t>
  </si>
  <si>
    <t>3.2.1.2</t>
  </si>
  <si>
    <t>3.2.2</t>
  </si>
  <si>
    <t>3.2.2.1</t>
  </si>
  <si>
    <t>3.2.2.2</t>
  </si>
  <si>
    <t>3.2.3</t>
  </si>
  <si>
    <t>3.2.3.1</t>
  </si>
  <si>
    <t>3.2.3.2</t>
  </si>
  <si>
    <t>3.2.3.3</t>
  </si>
  <si>
    <t>3.2.4</t>
  </si>
  <si>
    <t>3.2.4.1</t>
  </si>
  <si>
    <t>3.2.4.2</t>
  </si>
  <si>
    <t>3.2.4.3</t>
  </si>
  <si>
    <t>3.2.4.3.1</t>
  </si>
  <si>
    <t>3.2.4.3.2</t>
  </si>
  <si>
    <t>3.2.4.3.3</t>
  </si>
  <si>
    <t>3.2.4.3.4</t>
  </si>
  <si>
    <t>3.2.4.4</t>
  </si>
  <si>
    <t>3.2.4.5</t>
  </si>
  <si>
    <t>3.2.4.5.1</t>
  </si>
  <si>
    <t>3.2.4.5.2</t>
  </si>
  <si>
    <t>3.2.4.5.2.1</t>
  </si>
  <si>
    <t>3.2.4.5.2.2</t>
  </si>
  <si>
    <t>3.2.4.5.2.3</t>
  </si>
  <si>
    <t>3.2.4.5.2.4</t>
  </si>
  <si>
    <r>
      <t xml:space="preserve">Object classes exposed by the API and the input and output XML schemas of the service operations should conform to the UML Model </t>
    </r>
    <r>
      <rPr>
        <sz val="8"/>
        <rFont val="Calibri"/>
        <family val="2"/>
      </rPr>
      <t> </t>
    </r>
  </si>
  <si>
    <t>Checklist Item Text</t>
  </si>
  <si>
    <t>Category</t>
  </si>
  <si>
    <t>Subcategory</t>
  </si>
  <si>
    <t>Scratch - ID</t>
  </si>
  <si>
    <t>Compatibility Guidelines Quote</t>
  </si>
  <si>
    <t>Criteria</t>
  </si>
  <si>
    <t>Absolute or Suggested</t>
  </si>
  <si>
    <t>Automatically checked during or required for loading into caDSR</t>
  </si>
  <si>
    <t>Automatically checked by the SIW</t>
  </si>
  <si>
    <t>Harmonization and Reuse</t>
  </si>
  <si>
    <t>Analytical Services</t>
  </si>
  <si>
    <t>IM50</t>
  </si>
  <si>
    <t>Analytical services must reuse whole classes from other caBIG-compatible UML models for inputs, outputs, and parameters.</t>
  </si>
  <si>
    <t>IM51</t>
  </si>
  <si>
    <t>Input objects either will already exist in the caDSR or must be included in the model under review.  If the object already exists it must be reused.</t>
  </si>
  <si>
    <t>IM52</t>
  </si>
  <si>
    <t>Output objects and parameters may already exist in the caDSR and should be reused if appropriate.</t>
  </si>
  <si>
    <t>General</t>
  </si>
  <si>
    <t>IM53</t>
  </si>
  <si>
    <t>Harmonization across caBIG domains will involve the evaluation of new application models in relation to Backbone Model prior to system implementation</t>
  </si>
  <si>
    <t>Developers must harmonize their UML model to the backbone model prior to implementation.</t>
  </si>
  <si>
    <t>IM55</t>
  </si>
  <si>
    <t>The review is to be done in relation to the Backbone Model (which will be used to identify common information objects and CDEs) and result in the maximal reuse of information objects and CDEs</t>
  </si>
  <si>
    <t>Classes</t>
  </si>
  <si>
    <t>IM57</t>
  </si>
  <si>
    <t>IM58</t>
  </si>
  <si>
    <t>Attributes</t>
  </si>
  <si>
    <t>IM60</t>
  </si>
  <si>
    <t>Information models must reuse attributes from the Backbone Model whenever appropriate.  If a similar, existing attribute cannot be reused then justification must be given in the CDE reuse report (part of the submission package).</t>
  </si>
  <si>
    <t>IM61</t>
  </si>
  <si>
    <t>Extension</t>
  </si>
  <si>
    <t>IM59</t>
  </si>
  <si>
    <t>Naming</t>
  </si>
  <si>
    <t>IM56</t>
  </si>
  <si>
    <t>The names of reused classes and attributes must be identical to those in the existing model.</t>
  </si>
  <si>
    <t>Datatypes and VDs</t>
  </si>
  <si>
    <t>IM62</t>
  </si>
  <si>
    <t>Datatypes for reused attributes must be identical to those in the existing model.</t>
  </si>
  <si>
    <t>IM63</t>
  </si>
  <si>
    <t>IM64</t>
  </si>
  <si>
    <t>IM65</t>
  </si>
  <si>
    <t>If an enumerated VD is reused, it should still be included in the model for review.</t>
  </si>
  <si>
    <t>Associations</t>
  </si>
  <si>
    <t>IM66</t>
  </si>
  <si>
    <t>IM67</t>
  </si>
  <si>
    <t>Associations that are reused from the Backbone Model must have identical directionality, multiplicity, and role names to those in the Backbone Model.</t>
  </si>
  <si>
    <t>CDE Reuse</t>
  </si>
  <si>
    <t>IM68</t>
  </si>
  <si>
    <t>The reuse of CDEs at gold level is consistent with processes of reuse at the silver level</t>
  </si>
  <si>
    <t>IM69</t>
  </si>
  <si>
    <t>If a new CDE is required, it should reuse as many existing components from other existing CDEs as possible, according to the order of preference outlined above.</t>
  </si>
  <si>
    <t>IM70</t>
  </si>
  <si>
    <t>Reused CDEs must be appropriate in the context of the information model and accurately capture the semantic meaning of the underlying data.</t>
  </si>
  <si>
    <t>UML-CDE Mapping</t>
  </si>
  <si>
    <t>IM71</t>
  </si>
  <si>
    <t>API</t>
  </si>
  <si>
    <t>APP.4</t>
  </si>
  <si>
    <t>APP</t>
  </si>
  <si>
    <t>ID</t>
  </si>
  <si>
    <t>DATA</t>
  </si>
  <si>
    <t>[RF]:  Must define the difference between required and absolute at gold level.  (This comment applies throughout.)</t>
  </si>
  <si>
    <t>[RF]:  Must define "appropriately".</t>
  </si>
  <si>
    <t>[RF]:  "Must" conflicts with "suggested"</t>
  </si>
  <si>
    <t>[RF]:  "Must" conflicts with "suggested".  Assumes the schema standard is defined elsewhere.</t>
  </si>
  <si>
    <t>[RF]:  "Must" conflicts with "suggested".  Must define "appropriately".</t>
  </si>
  <si>
    <t>[RF]:  Specifications must be defined elsewhere.</t>
  </si>
  <si>
    <t>[RF]:  "Should" vs "required" may conflict, depending on meaning of required.  CDE names and/or concepts and/or definition?</t>
  </si>
  <si>
    <t>[RF]:  At gold level we emphasize semantics.  Why isn't this absolute?</t>
  </si>
  <si>
    <t>[RF]:  At gold level we emphasize semantics.  Why isn't this absolute?  We should not specify EVS at this point.</t>
  </si>
  <si>
    <t>[RF]:  "Appropriate" and "possible" must be defined, or at least have guidelines provided.</t>
  </si>
  <si>
    <t>[RF]:  FQP? "appropriate" needs definition.</t>
  </si>
  <si>
    <t>[RF]:  CDS?  "appropriate" needs definition.</t>
  </si>
  <si>
    <t>[RF]:  appropriate needs def</t>
  </si>
  <si>
    <t>[RF]:  appropriate needs def, should define CQL</t>
  </si>
  <si>
    <t>[RF]:  appropriate needs def, should define DCQL</t>
  </si>
  <si>
    <t>[RF]:  specifications must be defined elsewhere</t>
  </si>
  <si>
    <t>[RF]:  specifications must be defined elsewhere, appropriate needs def</t>
  </si>
  <si>
    <t>[RF]:  Is this two criteria?</t>
  </si>
  <si>
    <t>[RF]:  I thought this was absolute at gold level.</t>
  </si>
  <si>
    <t>[RF]:  "conform to" must be defined (exact? how much deviation is allowed?)</t>
  </si>
  <si>
    <t>[RF]:  "should" =&gt; "must", since absolute?  "Appropriately" needs some definition (minimum content).</t>
  </si>
  <si>
    <t>[RF]:  What is required for "proper"?</t>
  </si>
  <si>
    <t>[RF]:  Vocabs does not check for accuracy of annotation - since the input/output should be modeled the IM and CDE groups should check this.</t>
  </si>
  <si>
    <t>[RF]:  Should have 1-to-1 correspondence (don't want to allow the metadata to have extra stuff defined that isn't in the WSDL or docs).</t>
  </si>
  <si>
    <t>[RF]:  Format must be defined elsewhere.</t>
  </si>
  <si>
    <t>[RF]:  Schema must be defined elsewhere.</t>
  </si>
  <si>
    <t>[RF]:  IM is more appropriate than vocab, but I would argue that we should have a new section for service metadata.</t>
  </si>
  <si>
    <t>[RF]:  "matches" needs specificity - exact correspondence?</t>
  </si>
  <si>
    <t>[RF]:  "appropriate" needs to be defined</t>
  </si>
  <si>
    <t>[RF]:  "should" =&gt; "must", since absolute?</t>
  </si>
  <si>
    <t>[RF]:  What does "appropriately anchored" mean?</t>
  </si>
  <si>
    <t>[RF]:  Why is this only suggested?</t>
  </si>
  <si>
    <t>LW: I assume this is "Data-oriented services provide query access using the caGrid standardized query interface and language." Will all be data-oriented?</t>
  </si>
  <si>
    <t>The results should meet the caGrid identifiers specifications (e.g. subsequent request return "equivalent" objects)</t>
  </si>
  <si>
    <t>LW: Checked in CDE part?</t>
  </si>
  <si>
    <t>LW: Checked in CDE section?</t>
  </si>
  <si>
    <t>LW: Checked elsewhere?</t>
  </si>
  <si>
    <t>The service provides valid standard security metadata</t>
  </si>
  <si>
    <t>LW: The wording here does not seem like a criteria.</t>
  </si>
  <si>
    <t>SM: I assume that the tests logs would provide this information.</t>
  </si>
  <si>
    <t xml:space="preserve">SM: Is this criteria too general or broad? Also, curiosity question -  how does the application leverage the metadata? By parsing info on caDSR? </t>
  </si>
  <si>
    <t>SM: Curiosity question - How does one test for leveraging the metadata?</t>
  </si>
  <si>
    <t>SM: Just out of cursiosity, what are the caGrid identifiers methods? Is there now an official naming convention for the identifiers?</t>
  </si>
  <si>
    <t>SM: Is BPEL now official and is it functional with Traverna?</t>
  </si>
  <si>
    <t>SM: The mechanism for doing this is still to be determined by the Vocab sub-group</t>
  </si>
  <si>
    <t>SM: This is still to be determined by the Vocab sub-group</t>
  </si>
  <si>
    <t>SM: The mechanism for doing this still has to be determined by the vocab sub-group</t>
  </si>
  <si>
    <t>SM: Curiosity question -how are you planning on checking on this?</t>
  </si>
  <si>
    <t>Global Comments:
LW: I would like to see the quotations from the Gold Compatibility document so it is clear which is being addressed.
LW: My gut reaction is that over 100 items to check appears daunting for a reviewer.
LW: I think the "for instances" should be moved to a "Notes" column.</t>
  </si>
  <si>
    <t>All class/attribute pairs that are reused from the Backbone Model must be mapped to the corresponding CDE from the Backbone Model.  This requires that they also have the same datatype/value domain.</t>
  </si>
  <si>
    <t>IM72</t>
  </si>
  <si>
    <t>All classes reused from the Backbone Model must be mapped to the corresponding object class in the caDSR as the class from the Backbone Model.</t>
  </si>
  <si>
    <t>IM73</t>
  </si>
  <si>
    <t>All attributes reused from the Backbone Model must be mapped to the corresponding property in the caDSR as the attribute from the Backbone Model.</t>
  </si>
  <si>
    <t>IM74</t>
  </si>
  <si>
    <t>All permissible values that are reused from the Backbone Model must be mapped to the same concept codes as the corresponding values in the Backbone Model.</t>
  </si>
  <si>
    <t>IM75</t>
  </si>
  <si>
    <t>All permissible values that are reused from the Backbone Model must have the same value meanings and definitions as the corresponding values in the Backbone Model.</t>
  </si>
  <si>
    <t>XML Schema</t>
  </si>
  <si>
    <t>IM76</t>
  </si>
  <si>
    <t>Information model must be expressed in the caGrid standard metadata format</t>
  </si>
  <si>
    <t>Information models must be represented as XML schemas.</t>
  </si>
  <si>
    <t>IM77</t>
  </si>
  <si>
    <t>A link to the XML schema must be provided.</t>
  </si>
  <si>
    <t>IM Representation</t>
  </si>
  <si>
    <t>IM78</t>
  </si>
  <si>
    <t>met by gridPIR</t>
  </si>
  <si>
    <t>met by gridPIR some additional detail needed</t>
  </si>
  <si>
    <t>met in gridPIR</t>
  </si>
  <si>
    <t>gridPIR not using referenced vocabularies</t>
  </si>
  <si>
    <t>Should be moved to tooling not human verifiable.</t>
  </si>
  <si>
    <t>Check through caGrid portal.  This should be validated via tooling.  Move to tooling.</t>
  </si>
  <si>
    <t>Done for entrezGeneId - justification is give for Backbone Reuse</t>
  </si>
  <si>
    <t>Information models must reuse classes from the Backbone Model whenever appropriate. THIS SEEMS LIKE ONE CRITERION WITH THE JUSTFICATION BEING A SECOND..  If an existing class cannot be reused then justification must be given in the CDE reuse report (part of the submission package).</t>
  </si>
  <si>
    <t>If existing classes cannot be reused then an example must be provided that illustrates how the class will be used on the grid, and specifically how it will be joined with the existing class (e.g., how it can interoperate with the class in the backbone).  Portions of domain models that are novel to the grid and that do not overlap with the Backbone Model are exempt.  THIS SHOULD BE REWRITTEN TO TEASE APART IF THEY ARE REUSING A SUBSET OF OBJECT.  entrezGeneId seems good enough in this situtation.</t>
  </si>
  <si>
    <t>Justificaton should be different criteria and should be suggested.</t>
  </si>
  <si>
    <t>Tooling needed -difficult for human review.</t>
  </si>
  <si>
    <t>Tooling verfication needed.</t>
  </si>
  <si>
    <t>The Information Model used by the service as part of its operations, or exposed through query operations, must be fully described in this metadata to facilitate effective discovery, advertisement, and interoperability</t>
  </si>
  <si>
    <t>The entire IM must be fully represented in the XML schema, including all:</t>
  </si>
  <si>
    <t>IM79</t>
  </si>
  <si>
    <t>IM80</t>
  </si>
  <si>
    <t>UML names</t>
  </si>
  <si>
    <t>IM81</t>
  </si>
  <si>
    <t>UML definitions</t>
  </si>
  <si>
    <t>IM82</t>
  </si>
  <si>
    <t>IM83</t>
  </si>
  <si>
    <t>IM84</t>
  </si>
  <si>
    <t>IM85</t>
  </si>
  <si>
    <t>IM86</t>
  </si>
  <si>
    <t>Directionality</t>
  </si>
  <si>
    <t>IM87</t>
  </si>
  <si>
    <t>Multiplicity</t>
  </si>
  <si>
    <t>IM88</t>
  </si>
  <si>
    <t>Role names</t>
  </si>
  <si>
    <t>IM89</t>
  </si>
  <si>
    <t>CDEs (corresponding to attributes)</t>
  </si>
  <si>
    <t>IM90</t>
  </si>
  <si>
    <t>Long names</t>
  </si>
  <si>
    <t>IM91</t>
  </si>
  <si>
    <t>Public identifiers and versions</t>
  </si>
  <si>
    <t>IM92</t>
  </si>
  <si>
    <t>Associated concepts</t>
  </si>
  <si>
    <t>IM93</t>
  </si>
  <si>
    <t>Codes</t>
  </si>
  <si>
    <t>IM94</t>
  </si>
  <si>
    <t>Names</t>
  </si>
  <si>
    <t>IM95</t>
  </si>
  <si>
    <t>Definitions</t>
  </si>
  <si>
    <t>IM104</t>
  </si>
  <si>
    <t>Source (terminology)</t>
  </si>
  <si>
    <t>IM96</t>
  </si>
  <si>
    <t>Datatypes</t>
  </si>
  <si>
    <t>IM97</t>
  </si>
  <si>
    <t>Enumerations (modeled as a stereotyped class, PVs are attribs)</t>
  </si>
  <si>
    <t>IM98</t>
  </si>
  <si>
    <t>Permissible value name</t>
  </si>
  <si>
    <t>IM99</t>
  </si>
  <si>
    <t>Concepts (if present)</t>
  </si>
  <si>
    <t>IM100</t>
  </si>
  <si>
    <t>IM101</t>
  </si>
  <si>
    <t>IM102</t>
  </si>
  <si>
    <t>IM103</t>
  </si>
  <si>
    <t>ID formulas end here</t>
  </si>
  <si>
    <t>max</t>
  </si>
  <si>
    <t>next ID</t>
  </si>
  <si>
    <t>Original Phrasing</t>
  </si>
  <si>
    <t>Updated Meaning</t>
  </si>
  <si>
    <t>YES</t>
  </si>
  <si>
    <t>Resolution</t>
  </si>
  <si>
    <t>Comments (include initials)</t>
  </si>
  <si>
    <t>YES (if created in the UML model)</t>
  </si>
  <si>
    <t>YES(using caGrid Portal)</t>
  </si>
  <si>
    <t>The CDEs advertised by caGrid Index Service must be consistent with the ones registered in caDSR.</t>
  </si>
  <si>
    <t>YES(using a new tool?)</t>
  </si>
  <si>
    <t>Gold Vocabulary Criteria Checklist</t>
  </si>
  <si>
    <t>Vocabulary Checklist Item Text</t>
  </si>
  <si>
    <t>Original Compat Guidelines Quote</t>
  </si>
  <si>
    <t xml:space="preserve"> Proposed Criteria Subset</t>
  </si>
  <si>
    <t>V11</t>
  </si>
  <si>
    <t>The use of vocabularies at the gold level is consistent with processes of use at the silver level.</t>
  </si>
  <si>
    <t>Yes</t>
  </si>
  <si>
    <t xml:space="preserve">Gold compatibility is similar to Silver, but with full adoption of caBIG vocabulary standards as approved by the VCDE workspace.  </t>
  </si>
  <si>
    <t>V6</t>
  </si>
  <si>
    <t>Gold compatibility is similar to Silver, but with the added requirements that registered terminology standards approved for caBIG-wide usage are accessible through a caGrid vocabulary service (caGrid  Vocabulary API).</t>
  </si>
  <si>
    <t>Maybe</t>
  </si>
  <si>
    <t>V7</t>
  </si>
  <si>
    <t>Gold compatibility is similar to Silver, but with the added requirements that registered terminology standards approved for caBIG-wide usage are discoverable through a caGrid vocabulary service (caGrid  Vocabulary API).</t>
  </si>
  <si>
    <t>V3</t>
  </si>
  <si>
    <t>V12</t>
  </si>
  <si>
    <t>Gold API Criteria Checklist</t>
  </si>
  <si>
    <t>Gold Information Model Criteria Checklist</t>
  </si>
  <si>
    <t>Gold CDE Criteria Checklist</t>
  </si>
  <si>
    <t>Concept identifiers of controlled vocabularies used in data elements must be compatible with the caBIG Identifier and Resolution Scheme (has to be in place). Split into 2 or 3 items.</t>
  </si>
  <si>
    <t>V4</t>
  </si>
  <si>
    <t>V5</t>
  </si>
  <si>
    <t>V13</t>
  </si>
  <si>
    <t>Vocabularies must be used for the intended scope and purpose</t>
  </si>
  <si>
    <t>V17</t>
  </si>
  <si>
    <t xml:space="preserve">Gold compatible systems will reference and use vocabularies approved by the VCDE WS for use by gold systems ( be approved by the VCDE for use by gold applications (is this included in our current approvals, or a new layer we need to define?). </t>
  </si>
  <si>
    <t>Reference items:</t>
  </si>
  <si>
    <t>V23</t>
  </si>
  <si>
    <t>V24</t>
  </si>
  <si>
    <t>Gold level requirements for Programming and Messaging Interfaces (see page 8) specify that service level metadata be made available</t>
  </si>
  <si>
    <t>V25</t>
  </si>
  <si>
    <t>It is important to note that there are vocabularies whose use is mandated in certain settings (for example, to fulfill reporting requirements to a regulatory agency) or that are de facto community standards that will not meet the requirements of the caBIG compatibility guidelines. In these cases, the VCDE workspace is empowered to waive the requirements and will engage the owner/developer of the terminology in an effort to move the external vocabulary to the appropriate level of compliance.</t>
  </si>
  <si>
    <t>(23) The use of a vocabulary will sufficiently meet gold-level vocabulary requirements if the vocabulary has been formally approved as a caBIG standard vocabulary AND the use and scope of the vocabulary by the application is consistent (per VCDE-WS review) with the intended use and scope stated and documented by the vocabulary developer.</t>
  </si>
  <si>
    <t>(23a) Gold-level compatibility criteria requires that an application must use a vocabulary that has been formally approved as a caBIG vocabulary standard. Therefore the use of a vocabulary by an application that has either failed or has not yet been reviewed by the caBIG vocabulary standardization process inherently does not sufficiently meet gold-level vocabulary requirements and therefore cannot be approved for gold-level compatibility. However alternative approaches or steps toward resolution to this barrier are documented in the reference portion of this document.</t>
  </si>
  <si>
    <t xml:space="preserve">(24) o It seems that a validation tool needs to be created to validate the service metadata that concepts match the concepts code and that is comes from a standard caBIG vocabulary). The vocabulary source will have to be listed with the concepts and concepts for proper validation someplace (maybe in the xml service metadata) unless if only the NCI metaThesaurus is used.
o There are two issues here: 1) Are the vocabularies used or consumed by the application a valid standard caBIG vocabulary and 2) If only the NCI metaThesaurus is used then annotation is okay. There is no current process for Federated vocabularies, i.e. multiple vocabularies used for annotation. (reference - to be used in the future)
 </t>
  </si>
  <si>
    <t>See tooling needs for CDE 16.
ASSUMPTIONS: This assumes that the all administered components of the Backbone Model CDEs are registered in the caDSR.</t>
  </si>
  <si>
    <t>CDE.G3</t>
  </si>
  <si>
    <t>Existing validated CDEs in the caDSR must be re-used or otherwise justfied before any new data elements are created.</t>
  </si>
  <si>
    <t>Existing validated CDEs are reused.</t>
  </si>
  <si>
    <t>A list of CDEs considered for reuse should be provided, along with a strong justification for lack of re-use.</t>
  </si>
  <si>
    <t>See tooling needs for CDE 16.</t>
  </si>
  <si>
    <t>CDE.G4</t>
  </si>
  <si>
    <t>The value domain of each CDE with a limited list of values must be enumerated (in caDSR) or enumerated by reference.</t>
  </si>
  <si>
    <t>In an enumerated list, all permissible values are registered in the caDSR with concept codes.  In a list enumerated by reference, one of the following pieces of information must be present: 
an external URL with a list of value meanings and descriptions.  This list may be maintained by a regulatory agency (e.g., list of race/ethnicities categories by CDC).
a parent concept in a controlled vocabulary, such as NCI-thesaurus, where the concept codes of all children concepts are allowable permissible values.</t>
  </si>
  <si>
    <t>Enumerated by reference allows for an URL to a document with names and defintiions or to an EVS parent concept reference, allowing any children to be used as value meanings.</t>
  </si>
  <si>
    <t>YES (if a valud domain is reused)</t>
  </si>
  <si>
    <t>CDE.G5</t>
  </si>
  <si>
    <t>Newly constructed CDEs with enumerated value domains should reuse administered components of caBIG standards, the Backbone Model and validated CDEs whenever possible. Reuse of existing data element concepts (DECs) (object/class + property/attribute) and permissible value (PV) sets are encouraged.</t>
  </si>
  <si>
    <t>A list of DECs and PVs that were considered should be provided.</t>
  </si>
  <si>
    <t>CDE.G6</t>
  </si>
  <si>
    <t>Data elements must be expressed in caGrid standard metadata format.</t>
  </si>
  <si>
    <t>The CDEs are all registered in the caGrid Index Service compliant with caGrid standard service metadata format.</t>
  </si>
  <si>
    <t>TOOLING NEEDS: It would be helpful if a tool could check this automatically.</t>
  </si>
  <si>
    <t>CDE.G7</t>
  </si>
  <si>
    <t>The Data Elements used by the service as part of its operations must be fully described in the caGrid metadata to facilitate effective discovery, advertisement and interoperability.</t>
  </si>
  <si>
    <t>The concept codes for object, properties, value domain and permissible values given in the XML schema match those for the CDE that is mapped to in the caDSR.</t>
  </si>
  <si>
    <t>The common data elements must meet all absolute caBIG silver level criteria for CDEs.</t>
  </si>
  <si>
    <t>The CDE standards are re-used fully or partially as described below.
Full re-use of CDEs means that the concept codes for the object/class, property/attributes, value domains and permissible values registered in the caDSR for the caBIG standard are used in the application.  Compound concepts must use the same code order.
Allowable partial re-use of CDE standards may include the following.  (1) The concept codes for the object/class and property/attributes are used from the caDSR for the caBIG standard (Data Element Concept reuse), and the value domains are not identical, but there is a one-to-one mapping between the application permissible values and those of the standard.  ((2) All concept codes are re-used except that the standard object/class of "Person" has been substituted with "Participant", "Patient" or "Subject".</t>
  </si>
  <si>
    <t>A very strong justification for lack of re-use must be provided, such as a reporting agency requirement.
Examples of allowable partial reuse include: the application uses a subset of the permissible value list in the caDSR and the application uses a coded version of the text-valued permissible values of the caBIG standard.</t>
  </si>
  <si>
    <t>The CDEs from the Backbone Model are re-used fully or partially as described below.
Full re-use of CDEs means that the concept codes for the object/class, property/attributes, value domains and permissible values registered in the caDSR for the caBIG standard are used in the application.
Allowable partial re-use of CDE standards may include the following.  (1) The concept codes for the object/class and property/attributes are used from the caDSR for the caBIG standard (Data Element Concept reuse), and the value domains are not identical, but there is a one-to-one mapping between the application permissible values and those of the standard.  (2) All concept codes are re-used except that the standard object/class of "Person" has been substituted with "Participant", "Patient" or "Subject".</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</si>
</sst>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s>
  <fonts count="34">
    <font>
      <sz val="10"/>
      <name val="Arial"/>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Arial"/>
      <family val="0"/>
    </font>
    <font>
      <b/>
      <sz val="10"/>
      <name val="Arial"/>
      <family val="2"/>
    </font>
    <font>
      <sz val="10"/>
      <color indexed="10"/>
      <name val="Arial"/>
      <family val="2"/>
    </font>
    <font>
      <b/>
      <sz val="11"/>
      <name val="Arial"/>
      <family val="2"/>
    </font>
    <font>
      <sz val="8"/>
      <name val="Calibri"/>
      <family val="2"/>
    </font>
    <font>
      <sz val="10"/>
      <name val="Calibri"/>
      <family val="2"/>
    </font>
    <font>
      <b/>
      <sz val="12"/>
      <name val="Arial"/>
      <family val="2"/>
    </font>
    <font>
      <sz val="11"/>
      <name val="Calibri"/>
      <family val="2"/>
    </font>
    <font>
      <i/>
      <sz val="10"/>
      <name val="Arial"/>
      <family val="2"/>
    </font>
    <font>
      <sz val="10"/>
      <color indexed="8"/>
      <name val="Arial"/>
      <family val="2"/>
    </font>
    <font>
      <sz val="11"/>
      <name val="Arial"/>
      <family val="2"/>
    </font>
    <font>
      <b/>
      <sz val="10"/>
      <color indexed="10"/>
      <name val="Arial"/>
      <family val="2"/>
    </font>
    <font>
      <sz val="8"/>
      <color indexed="10"/>
      <name val="Arial"/>
      <family val="2"/>
    </font>
    <font>
      <i/>
      <sz val="10"/>
      <color indexed="10"/>
      <name val="Arial"/>
      <family val="2"/>
    </font>
  </fonts>
  <fills count="2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46"/>
        <bgColor indexed="64"/>
      </patternFill>
    </fill>
    <fill>
      <patternFill patternType="solid">
        <fgColor indexed="51"/>
        <bgColor indexed="64"/>
      </patternFill>
    </fill>
    <fill>
      <patternFill patternType="solid">
        <fgColor indexed="13"/>
        <bgColor indexed="64"/>
      </patternFill>
    </fill>
    <fill>
      <patternFill patternType="solid">
        <fgColor indexed="46"/>
        <bgColor indexed="64"/>
      </patternFill>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indexed="42"/>
        <bgColor indexed="64"/>
      </patternFill>
    </fill>
    <fill>
      <patternFill patternType="solid">
        <fgColor indexed="10"/>
        <bgColor indexed="64"/>
      </patternFill>
    </fill>
    <fill>
      <patternFill patternType="solid">
        <fgColor indexed="52"/>
        <bgColor indexed="64"/>
      </patternFill>
    </fill>
    <fill>
      <patternFill patternType="solid">
        <fgColor indexed="41"/>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2" borderId="1" applyNumberFormat="0" applyAlignment="0" applyProtection="0"/>
    <xf numFmtId="0" fontId="5"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16"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3" borderId="1" applyNumberFormat="0" applyAlignment="0" applyProtection="0"/>
    <xf numFmtId="0" fontId="14" fillId="0" borderId="6" applyNumberFormat="0" applyFill="0" applyAlignment="0" applyProtection="0"/>
    <xf numFmtId="0" fontId="15" fillId="8" borderId="0" applyNumberFormat="0" applyBorder="0" applyAlignment="0" applyProtection="0"/>
    <xf numFmtId="0" fontId="0" fillId="4" borderId="7" applyNumberFormat="0" applyFont="0" applyAlignment="0" applyProtection="0"/>
    <xf numFmtId="0" fontId="16" fillId="2"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72">
    <xf numFmtId="0" fontId="0" fillId="0" borderId="0" xfId="0" applyAlignment="1">
      <alignment/>
    </xf>
    <xf numFmtId="0" fontId="21" fillId="17" borderId="10" xfId="0" applyFont="1" applyFill="1" applyBorder="1" applyAlignment="1">
      <alignment horizontal="center"/>
    </xf>
    <xf numFmtId="0" fontId="21" fillId="0" borderId="10" xfId="0" applyFont="1" applyFill="1" applyBorder="1" applyAlignment="1">
      <alignment horizontal="center" wrapText="1"/>
    </xf>
    <xf numFmtId="0" fontId="21" fillId="16" borderId="10" xfId="0" applyFont="1" applyFill="1" applyBorder="1" applyAlignment="1">
      <alignment horizontal="center" wrapText="1"/>
    </xf>
    <xf numFmtId="0" fontId="21" fillId="9" borderId="10" xfId="0" applyFont="1" applyFill="1" applyBorder="1" applyAlignment="1">
      <alignment horizontal="center" wrapText="1"/>
    </xf>
    <xf numFmtId="0" fontId="21" fillId="17" borderId="10" xfId="0" applyFont="1" applyFill="1" applyBorder="1" applyAlignment="1">
      <alignment horizontal="center" wrapText="1"/>
    </xf>
    <xf numFmtId="0" fontId="21" fillId="8" borderId="10" xfId="0" applyFont="1" applyFill="1" applyBorder="1" applyAlignment="1">
      <alignment horizontal="center" wrapText="1"/>
    </xf>
    <xf numFmtId="0" fontId="21" fillId="6"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2" fillId="0" borderId="10" xfId="0" applyFont="1" applyFill="1" applyBorder="1" applyAlignment="1">
      <alignment horizontal="left" vertical="center" wrapText="1"/>
    </xf>
    <xf numFmtId="0" fontId="0" fillId="0" borderId="10" xfId="0" applyFill="1" applyBorder="1" applyAlignment="1">
      <alignment horizontal="center" vertical="center" wrapText="1"/>
    </xf>
    <xf numFmtId="0" fontId="26" fillId="6"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Border="1" applyAlignment="1">
      <alignment horizontal="left" vertical="center" wrapText="1"/>
    </xf>
    <xf numFmtId="0" fontId="0" fillId="0" borderId="10" xfId="0" applyFont="1" applyFill="1" applyBorder="1" applyAlignment="1">
      <alignment horizontal="left" vertical="center" wrapText="1"/>
    </xf>
    <xf numFmtId="0" fontId="0" fillId="18" borderId="10" xfId="0" applyFont="1" applyFill="1" applyBorder="1" applyAlignment="1">
      <alignment horizontal="left" vertical="center" wrapText="1"/>
    </xf>
    <xf numFmtId="0" fontId="29" fillId="0" borderId="10" xfId="0" applyFont="1" applyFill="1" applyBorder="1" applyAlignment="1">
      <alignment horizontal="left" vertical="center" wrapText="1"/>
    </xf>
    <xf numFmtId="0" fontId="21" fillId="0" borderId="10" xfId="0" applyFont="1" applyBorder="1" applyAlignment="1">
      <alignment wrapText="1"/>
    </xf>
    <xf numFmtId="0" fontId="0" fillId="0" borderId="0" xfId="0" applyAlignment="1">
      <alignment vertical="top" wrapText="1"/>
    </xf>
    <xf numFmtId="0" fontId="0" fillId="0" borderId="11" xfId="0" applyBorder="1" applyAlignment="1">
      <alignment vertical="top" wrapText="1"/>
    </xf>
    <xf numFmtId="0" fontId="0" fillId="0" borderId="0" xfId="0" applyFill="1" applyBorder="1" applyAlignment="1">
      <alignment vertical="top" wrapText="1"/>
    </xf>
    <xf numFmtId="0" fontId="0" fillId="0" borderId="10" xfId="0" applyBorder="1" applyAlignment="1">
      <alignment vertical="top" wrapText="1"/>
    </xf>
    <xf numFmtId="0" fontId="0" fillId="19" borderId="10" xfId="0" applyFill="1" applyBorder="1" applyAlignment="1">
      <alignment vertical="top" wrapText="1"/>
    </xf>
    <xf numFmtId="0" fontId="0" fillId="0" borderId="10" xfId="0" applyBorder="1" applyAlignment="1">
      <alignment horizontal="left" vertical="top" wrapText="1"/>
    </xf>
    <xf numFmtId="0" fontId="0" fillId="0" borderId="10" xfId="0" applyFill="1" applyBorder="1" applyAlignment="1">
      <alignment vertical="top" wrapText="1"/>
    </xf>
    <xf numFmtId="0" fontId="0" fillId="0" borderId="10" xfId="0" applyFill="1" applyBorder="1" applyAlignment="1">
      <alignment horizontal="left" vertical="top" wrapText="1"/>
    </xf>
    <xf numFmtId="0" fontId="0" fillId="0" borderId="10" xfId="0" applyNumberFormat="1" applyBorder="1" applyAlignment="1">
      <alignment vertical="top" wrapText="1"/>
    </xf>
    <xf numFmtId="0" fontId="0" fillId="0" borderId="10" xfId="0" applyFont="1" applyBorder="1" applyAlignment="1">
      <alignment horizontal="left" vertical="top" wrapText="1"/>
    </xf>
    <xf numFmtId="0" fontId="0" fillId="0" borderId="10" xfId="0" applyFont="1" applyFill="1" applyBorder="1" applyAlignment="1">
      <alignment horizontal="left" vertical="top" wrapText="1"/>
    </xf>
    <xf numFmtId="0" fontId="21" fillId="20" borderId="10" xfId="0" applyFont="1" applyFill="1" applyBorder="1" applyAlignment="1">
      <alignment horizontal="center" vertical="center" wrapText="1"/>
    </xf>
    <xf numFmtId="0" fontId="21" fillId="21" borderId="10" xfId="0" applyFont="1" applyFill="1" applyBorder="1" applyAlignment="1">
      <alignment horizontal="center" vertical="center" wrapText="1"/>
    </xf>
    <xf numFmtId="0" fontId="21" fillId="19" borderId="10" xfId="0" applyNumberFormat="1" applyFont="1" applyFill="1" applyBorder="1" applyAlignment="1">
      <alignment horizontal="left" vertical="center" wrapText="1"/>
    </xf>
    <xf numFmtId="0" fontId="0" fillId="19" borderId="10" xfId="0" applyNumberFormat="1" applyFont="1" applyFill="1" applyBorder="1" applyAlignment="1">
      <alignment horizontal="left" vertical="center" wrapText="1"/>
    </xf>
    <xf numFmtId="0" fontId="0" fillId="19" borderId="10" xfId="0" applyFont="1" applyFill="1" applyBorder="1" applyAlignment="1">
      <alignment horizontal="left" vertical="center" wrapText="1"/>
    </xf>
    <xf numFmtId="0" fontId="0" fillId="22" borderId="10" xfId="0" applyFont="1" applyFill="1" applyBorder="1" applyAlignment="1">
      <alignment horizontal="left" vertical="center" wrapText="1"/>
    </xf>
    <xf numFmtId="0" fontId="0" fillId="19" borderId="10" xfId="0" applyFont="1" applyFill="1" applyBorder="1" applyAlignment="1">
      <alignment wrapText="1"/>
    </xf>
    <xf numFmtId="0" fontId="0" fillId="19" borderId="10" xfId="0" applyNumberFormat="1" applyFont="1" applyFill="1" applyBorder="1" applyAlignment="1">
      <alignment wrapText="1"/>
    </xf>
    <xf numFmtId="0" fontId="21" fillId="9" borderId="10" xfId="0" applyFont="1" applyFill="1" applyBorder="1" applyAlignment="1">
      <alignment horizontal="centerContinuous"/>
    </xf>
    <xf numFmtId="0" fontId="0" fillId="9" borderId="10" xfId="0" applyFill="1" applyBorder="1" applyAlignment="1">
      <alignment horizontal="centerContinuous"/>
    </xf>
    <xf numFmtId="0" fontId="21" fillId="8" borderId="10" xfId="0" applyFont="1" applyFill="1" applyBorder="1" applyAlignment="1">
      <alignment horizontal="centerContinuous"/>
    </xf>
    <xf numFmtId="0" fontId="0" fillId="0" borderId="10" xfId="0" applyBorder="1" applyAlignment="1">
      <alignment wrapText="1"/>
    </xf>
    <xf numFmtId="0" fontId="0" fillId="0" borderId="10" xfId="0" applyBorder="1" applyAlignment="1">
      <alignment/>
    </xf>
    <xf numFmtId="0" fontId="0" fillId="0" borderId="10" xfId="0" applyBorder="1" applyAlignment="1">
      <alignment horizontal="left" wrapText="1" indent="1"/>
    </xf>
    <xf numFmtId="0" fontId="0" fillId="0" borderId="10" xfId="0" applyFont="1" applyBorder="1" applyAlignment="1">
      <alignment wrapText="1"/>
    </xf>
    <xf numFmtId="0" fontId="0" fillId="0" borderId="10" xfId="0" applyFont="1" applyBorder="1" applyAlignment="1">
      <alignment horizontal="left" wrapText="1"/>
    </xf>
    <xf numFmtId="0" fontId="0" fillId="0" borderId="10" xfId="0" applyNumberFormat="1" applyFont="1" applyFill="1" applyBorder="1" applyAlignment="1">
      <alignment vertical="distributed" wrapText="1"/>
    </xf>
    <xf numFmtId="0" fontId="0" fillId="0" borderId="10" xfId="0" applyFont="1" applyFill="1" applyBorder="1" applyAlignment="1">
      <alignment wrapText="1"/>
    </xf>
    <xf numFmtId="0" fontId="0" fillId="0" borderId="0" xfId="0" applyFont="1" applyAlignment="1">
      <alignment/>
    </xf>
    <xf numFmtId="0" fontId="21" fillId="23" borderId="10" xfId="0" applyFont="1" applyFill="1" applyBorder="1" applyAlignment="1">
      <alignment horizontal="center" vertical="center" wrapText="1"/>
    </xf>
    <xf numFmtId="0" fontId="21" fillId="24" borderId="10" xfId="0" applyFont="1" applyFill="1" applyBorder="1" applyAlignment="1">
      <alignment horizontal="center" vertical="center" wrapText="1"/>
    </xf>
    <xf numFmtId="0" fontId="23" fillId="6" borderId="12" xfId="0" applyFont="1" applyFill="1" applyBorder="1" applyAlignment="1">
      <alignment vertical="center" wrapText="1"/>
    </xf>
    <xf numFmtId="0" fontId="30" fillId="0" borderId="0" xfId="0" applyFont="1" applyAlignment="1">
      <alignment/>
    </xf>
    <xf numFmtId="0" fontId="23" fillId="6" borderId="10" xfId="0" applyFont="1" applyFill="1" applyBorder="1" applyAlignment="1">
      <alignment horizontal="center" vertical="center" wrapText="1"/>
    </xf>
    <xf numFmtId="0" fontId="0" fillId="0" borderId="0" xfId="0" applyAlignment="1">
      <alignment vertical="center"/>
    </xf>
    <xf numFmtId="0" fontId="0" fillId="0" borderId="10" xfId="0" applyFont="1" applyBorder="1" applyAlignment="1">
      <alignment vertical="top" wrapText="1"/>
    </xf>
    <xf numFmtId="0" fontId="23" fillId="0" borderId="10" xfId="0" applyFont="1" applyFill="1" applyBorder="1" applyAlignment="1">
      <alignment vertical="center" wrapText="1"/>
    </xf>
    <xf numFmtId="0" fontId="21" fillId="25" borderId="10" xfId="0" applyFont="1" applyFill="1" applyBorder="1" applyAlignment="1">
      <alignment horizontal="centerContinuous"/>
    </xf>
    <xf numFmtId="0" fontId="21" fillId="25" borderId="10" xfId="0" applyFont="1" applyFill="1" applyBorder="1" applyAlignment="1">
      <alignment horizontal="center" wrapText="1"/>
    </xf>
    <xf numFmtId="0" fontId="0" fillId="0" borderId="10" xfId="0" applyFont="1" applyFill="1" applyBorder="1" applyAlignment="1">
      <alignment vertical="top" wrapText="1"/>
    </xf>
    <xf numFmtId="0" fontId="21" fillId="0" borderId="10"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Border="1" applyAlignment="1">
      <alignment vertical="top" wrapText="1"/>
    </xf>
    <xf numFmtId="0" fontId="0" fillId="0" borderId="10" xfId="0" applyFont="1" applyBorder="1" applyAlignment="1">
      <alignment horizontal="left" wrapText="1" indent="1"/>
    </xf>
    <xf numFmtId="0" fontId="23" fillId="6" borderId="12" xfId="0" applyFont="1" applyFill="1" applyBorder="1" applyAlignment="1">
      <alignment horizontal="left" vertical="center" wrapText="1"/>
    </xf>
    <xf numFmtId="0" fontId="23" fillId="6" borderId="12" xfId="0" applyFont="1" applyFill="1" applyBorder="1" applyAlignment="1">
      <alignment horizontal="left" vertical="top" wrapText="1"/>
    </xf>
    <xf numFmtId="0" fontId="0" fillId="0" borderId="10" xfId="0" applyBorder="1" applyAlignment="1">
      <alignment horizontal="left" wrapText="1" indent="2"/>
    </xf>
    <xf numFmtId="0" fontId="0" fillId="0" borderId="10" xfId="0" applyFont="1" applyBorder="1" applyAlignment="1">
      <alignment horizontal="left" wrapText="1" indent="2"/>
    </xf>
    <xf numFmtId="0" fontId="0" fillId="0" borderId="10" xfId="0" applyFont="1" applyBorder="1" applyAlignment="1">
      <alignment horizontal="left" indent="3"/>
    </xf>
    <xf numFmtId="0" fontId="0" fillId="0" borderId="10" xfId="0" applyFont="1" applyFill="1" applyBorder="1" applyAlignment="1">
      <alignment horizontal="left" indent="3"/>
    </xf>
    <xf numFmtId="0" fontId="0" fillId="0" borderId="10" xfId="0" applyFont="1" applyBorder="1" applyAlignment="1">
      <alignment horizontal="left" indent="4"/>
    </xf>
    <xf numFmtId="0" fontId="0" fillId="0" borderId="0" xfId="0" applyAlignment="1">
      <alignment horizontal="left" vertical="center"/>
    </xf>
    <xf numFmtId="0" fontId="0" fillId="0" borderId="10" xfId="0" applyFont="1" applyFill="1" applyBorder="1" applyAlignment="1">
      <alignment horizontal="left" wrapText="1"/>
    </xf>
    <xf numFmtId="0" fontId="0" fillId="0" borderId="0" xfId="0" applyFill="1" applyAlignment="1">
      <alignment/>
    </xf>
    <xf numFmtId="0" fontId="22" fillId="0" borderId="10" xfId="0" applyFont="1" applyFill="1" applyBorder="1" applyAlignment="1">
      <alignment vertical="center" wrapText="1"/>
    </xf>
    <xf numFmtId="0" fontId="0" fillId="0" borderId="10" xfId="0" applyFont="1" applyFill="1" applyBorder="1" applyAlignment="1">
      <alignment vertical="center" wrapText="1"/>
    </xf>
    <xf numFmtId="0" fontId="22" fillId="0" borderId="10" xfId="0" applyFont="1" applyBorder="1" applyAlignment="1">
      <alignment vertical="top" wrapText="1"/>
    </xf>
    <xf numFmtId="0" fontId="22" fillId="0" borderId="10" xfId="0" applyFont="1" applyFill="1" applyBorder="1" applyAlignment="1">
      <alignment horizontal="left" vertical="center" wrapText="1"/>
    </xf>
    <xf numFmtId="0" fontId="21" fillId="16" borderId="10" xfId="0" applyFont="1" applyFill="1" applyBorder="1" applyAlignment="1">
      <alignment horizontal="centerContinuous"/>
    </xf>
    <xf numFmtId="0" fontId="0" fillId="0" borderId="10" xfId="0" applyBorder="1" applyAlignment="1">
      <alignment horizontal="left" vertical="center"/>
    </xf>
    <xf numFmtId="0" fontId="21" fillId="8" borderId="10" xfId="0" applyFont="1" applyFill="1" applyBorder="1" applyAlignment="1">
      <alignment horizontal="left" vertical="center" wrapText="1"/>
    </xf>
    <xf numFmtId="0" fontId="21" fillId="0" borderId="10" xfId="0" applyFont="1" applyFill="1" applyBorder="1" applyAlignment="1">
      <alignment horizontal="left" vertical="center" wrapText="1"/>
    </xf>
    <xf numFmtId="0" fontId="20" fillId="0" borderId="10" xfId="0" applyFont="1" applyBorder="1" applyAlignment="1">
      <alignment vertical="top" wrapText="1"/>
    </xf>
    <xf numFmtId="0" fontId="23" fillId="0" borderId="12" xfId="0" applyFont="1" applyFill="1" applyBorder="1" applyAlignment="1">
      <alignment horizontal="left" vertical="top" wrapText="1"/>
    </xf>
    <xf numFmtId="0" fontId="23" fillId="0" borderId="12" xfId="0" applyFont="1" applyFill="1" applyBorder="1" applyAlignment="1">
      <alignment vertical="top" wrapText="1"/>
    </xf>
    <xf numFmtId="0" fontId="23" fillId="0" borderId="13" xfId="0" applyFont="1" applyFill="1" applyBorder="1" applyAlignment="1">
      <alignment vertical="top" wrapText="1"/>
    </xf>
    <xf numFmtId="0" fontId="23" fillId="0" borderId="14" xfId="0" applyFont="1" applyFill="1" applyBorder="1" applyAlignment="1">
      <alignment vertical="top" wrapText="1"/>
    </xf>
    <xf numFmtId="0" fontId="20" fillId="0" borderId="10" xfId="0" applyFont="1" applyFill="1" applyBorder="1" applyAlignment="1">
      <alignment vertical="top" wrapText="1"/>
    </xf>
    <xf numFmtId="0" fontId="0" fillId="0" borderId="10" xfId="0" applyFont="1" applyBorder="1" applyAlignment="1">
      <alignment horizontal="left" vertical="top" wrapText="1"/>
    </xf>
    <xf numFmtId="0" fontId="0" fillId="0" borderId="10" xfId="0" applyFont="1" applyFill="1" applyBorder="1" applyAlignment="1">
      <alignment horizontal="left" vertical="top" wrapText="1"/>
    </xf>
    <xf numFmtId="0" fontId="22" fillId="0" borderId="10" xfId="0" applyFont="1" applyFill="1" applyBorder="1" applyAlignment="1">
      <alignment horizontal="left" vertical="top" wrapText="1"/>
    </xf>
    <xf numFmtId="0" fontId="0" fillId="26" borderId="10" xfId="0" applyFont="1" applyFill="1" applyBorder="1" applyAlignment="1">
      <alignment horizontal="left" vertical="top" wrapText="1"/>
    </xf>
    <xf numFmtId="0" fontId="0" fillId="0" borderId="10" xfId="0" applyFont="1" applyFill="1" applyBorder="1" applyAlignment="1">
      <alignment horizontal="center" vertical="top" wrapText="1"/>
    </xf>
    <xf numFmtId="0" fontId="0" fillId="27" borderId="12" xfId="0" applyFont="1" applyFill="1" applyBorder="1" applyAlignment="1">
      <alignment vertical="top" wrapText="1"/>
    </xf>
    <xf numFmtId="0" fontId="0" fillId="0" borderId="12" xfId="0" applyBorder="1" applyAlignment="1">
      <alignment vertical="top" wrapText="1"/>
    </xf>
    <xf numFmtId="0" fontId="31" fillId="0" borderId="10" xfId="0" applyFont="1" applyFill="1" applyBorder="1" applyAlignment="1">
      <alignment vertical="top" wrapText="1"/>
    </xf>
    <xf numFmtId="0" fontId="22" fillId="0" borderId="10" xfId="0" applyFont="1" applyFill="1" applyBorder="1" applyAlignment="1">
      <alignment vertical="top" wrapText="1"/>
    </xf>
    <xf numFmtId="0" fontId="26" fillId="6" borderId="12" xfId="0" applyFont="1" applyFill="1" applyBorder="1" applyAlignment="1">
      <alignment horizontal="left" vertical="top" wrapText="1"/>
    </xf>
    <xf numFmtId="0" fontId="21" fillId="6" borderId="12" xfId="0" applyFont="1" applyFill="1" applyBorder="1" applyAlignment="1">
      <alignment horizontal="left" vertical="top" wrapText="1"/>
    </xf>
    <xf numFmtId="0" fontId="25" fillId="0" borderId="10" xfId="0" applyFont="1" applyBorder="1" applyAlignment="1">
      <alignment vertical="top" wrapText="1"/>
    </xf>
    <xf numFmtId="0" fontId="0" fillId="6" borderId="10" xfId="0" applyFont="1" applyFill="1" applyBorder="1" applyAlignment="1">
      <alignment horizontal="left" vertical="top" wrapText="1"/>
    </xf>
    <xf numFmtId="0" fontId="27" fillId="0" borderId="10" xfId="0" applyFont="1" applyBorder="1" applyAlignment="1">
      <alignment vertical="top" wrapText="1"/>
    </xf>
    <xf numFmtId="0" fontId="0" fillId="0" borderId="10" xfId="0" applyNumberFormat="1" applyFont="1" applyFill="1" applyBorder="1" applyAlignment="1">
      <alignment horizontal="left" vertical="top" wrapText="1"/>
    </xf>
    <xf numFmtId="0" fontId="0" fillId="0" borderId="0" xfId="0" applyAlignment="1">
      <alignment horizontal="left" vertical="top" wrapText="1"/>
    </xf>
    <xf numFmtId="0" fontId="0" fillId="0" borderId="0" xfId="0" applyFont="1" applyAlignment="1">
      <alignment vertical="top" wrapText="1"/>
    </xf>
    <xf numFmtId="0" fontId="21" fillId="9" borderId="10" xfId="0" applyFont="1" applyFill="1" applyBorder="1" applyAlignment="1">
      <alignment horizontal="centerContinuous" wrapText="1"/>
    </xf>
    <xf numFmtId="0" fontId="0" fillId="0" borderId="0" xfId="0" applyAlignment="1">
      <alignment wrapText="1"/>
    </xf>
    <xf numFmtId="0" fontId="0" fillId="0" borderId="0" xfId="0" applyNumberFormat="1" applyAlignment="1">
      <alignment wrapText="1"/>
    </xf>
    <xf numFmtId="0" fontId="0" fillId="0" borderId="0" xfId="0" applyFill="1" applyAlignment="1">
      <alignment vertical="top" wrapText="1"/>
    </xf>
    <xf numFmtId="0" fontId="0" fillId="0" borderId="15" xfId="0" applyFont="1" applyFill="1" applyBorder="1" applyAlignment="1">
      <alignment wrapText="1"/>
    </xf>
    <xf numFmtId="0" fontId="0" fillId="19" borderId="0" xfId="0" applyFill="1" applyAlignment="1">
      <alignment vertical="top" wrapText="1"/>
    </xf>
    <xf numFmtId="0" fontId="0" fillId="0" borderId="10" xfId="0" applyBorder="1" applyAlignment="1">
      <alignment horizontal="center" vertical="top" wrapText="1"/>
    </xf>
    <xf numFmtId="0" fontId="0" fillId="14" borderId="0" xfId="0" applyFill="1" applyAlignment="1">
      <alignment vertical="top" wrapText="1"/>
    </xf>
    <xf numFmtId="0" fontId="0" fillId="14" borderId="0" xfId="0" applyFill="1" applyBorder="1" applyAlignment="1">
      <alignment vertical="top" wrapText="1"/>
    </xf>
    <xf numFmtId="0" fontId="0" fillId="25" borderId="10" xfId="0" applyFill="1" applyBorder="1" applyAlignment="1">
      <alignment vertical="top" wrapText="1"/>
    </xf>
    <xf numFmtId="0" fontId="0" fillId="25" borderId="10" xfId="0" applyFill="1" applyBorder="1" applyAlignment="1">
      <alignment horizontal="center" vertical="top" wrapText="1"/>
    </xf>
    <xf numFmtId="0" fontId="0" fillId="25" borderId="10" xfId="0" applyFill="1" applyBorder="1" applyAlignment="1">
      <alignment horizontal="left" vertical="top" wrapText="1"/>
    </xf>
    <xf numFmtId="0" fontId="33" fillId="25" borderId="10" xfId="0" applyFont="1" applyFill="1" applyBorder="1" applyAlignment="1">
      <alignment vertical="top" wrapText="1"/>
    </xf>
    <xf numFmtId="0" fontId="0" fillId="25" borderId="0" xfId="0" applyFill="1" applyAlignment="1">
      <alignment vertical="top" wrapText="1"/>
    </xf>
    <xf numFmtId="0" fontId="22" fillId="25" borderId="10" xfId="0" applyFont="1" applyFill="1" applyBorder="1" applyAlignment="1">
      <alignment vertical="top" wrapText="1"/>
    </xf>
    <xf numFmtId="0" fontId="0" fillId="25" borderId="0" xfId="0" applyNumberFormat="1" applyFill="1" applyAlignment="1">
      <alignment vertical="top" wrapText="1"/>
    </xf>
    <xf numFmtId="0" fontId="0" fillId="0" borderId="16"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15" xfId="0" applyFill="1" applyBorder="1" applyAlignment="1">
      <alignment horizontal="left" vertical="top" wrapText="1"/>
    </xf>
    <xf numFmtId="0" fontId="0" fillId="0" borderId="17" xfId="0" applyFill="1" applyBorder="1" applyAlignment="1">
      <alignment horizontal="left" vertical="top" wrapText="1"/>
    </xf>
    <xf numFmtId="0" fontId="23" fillId="6" borderId="12" xfId="0" applyFont="1" applyFill="1" applyBorder="1" applyAlignment="1">
      <alignment horizontal="left" vertical="top" wrapText="1"/>
    </xf>
    <xf numFmtId="0" fontId="23" fillId="6" borderId="13" xfId="0" applyFont="1" applyFill="1" applyBorder="1" applyAlignment="1">
      <alignment horizontal="left" vertical="top" wrapText="1"/>
    </xf>
    <xf numFmtId="0" fontId="21" fillId="21" borderId="10" xfId="0" applyFont="1" applyFill="1" applyBorder="1" applyAlignment="1">
      <alignment horizontal="center" vertical="center" wrapText="1"/>
    </xf>
    <xf numFmtId="0" fontId="23" fillId="6" borderId="14" xfId="0" applyFont="1" applyFill="1" applyBorder="1" applyAlignment="1">
      <alignment horizontal="left" vertical="top" wrapText="1"/>
    </xf>
    <xf numFmtId="0" fontId="23" fillId="6" borderId="12" xfId="0" applyFont="1" applyFill="1" applyBorder="1" applyAlignment="1">
      <alignment horizontal="left" vertical="center" wrapText="1"/>
    </xf>
    <xf numFmtId="0" fontId="23" fillId="6" borderId="13" xfId="0" applyFont="1" applyFill="1" applyBorder="1" applyAlignment="1">
      <alignment horizontal="left" vertical="center" wrapText="1"/>
    </xf>
    <xf numFmtId="0" fontId="23" fillId="6" borderId="14" xfId="0" applyFont="1" applyFill="1" applyBorder="1" applyAlignment="1">
      <alignment horizontal="left" vertical="center" wrapText="1"/>
    </xf>
    <xf numFmtId="0" fontId="21" fillId="6" borderId="12" xfId="0" applyFont="1" applyFill="1" applyBorder="1" applyAlignment="1">
      <alignment horizontal="left" vertical="top" wrapText="1"/>
    </xf>
    <xf numFmtId="0" fontId="21" fillId="6" borderId="13" xfId="0" applyFont="1" applyFill="1" applyBorder="1" applyAlignment="1">
      <alignment horizontal="left" vertical="top" wrapText="1"/>
    </xf>
    <xf numFmtId="0" fontId="26" fillId="6" borderId="12" xfId="0" applyFont="1" applyFill="1" applyBorder="1" applyAlignment="1">
      <alignment horizontal="left" vertical="top" wrapText="1"/>
    </xf>
    <xf numFmtId="0" fontId="26" fillId="6" borderId="13" xfId="0" applyFont="1" applyFill="1" applyBorder="1" applyAlignment="1">
      <alignment horizontal="left" vertical="top" wrapText="1"/>
    </xf>
    <xf numFmtId="0" fontId="21" fillId="6" borderId="14" xfId="0" applyFont="1" applyFill="1" applyBorder="1" applyAlignment="1">
      <alignment horizontal="left" vertical="top" wrapText="1"/>
    </xf>
    <xf numFmtId="0" fontId="0" fillId="6" borderId="13" xfId="0" applyFont="1" applyFill="1" applyBorder="1" applyAlignment="1">
      <alignment horizontal="left" vertical="top" wrapText="1"/>
    </xf>
    <xf numFmtId="0" fontId="21" fillId="3" borderId="10" xfId="0" applyFont="1" applyFill="1" applyBorder="1" applyAlignment="1">
      <alignment horizontal="center" vertical="center"/>
    </xf>
    <xf numFmtId="0" fontId="21" fillId="27" borderId="10" xfId="0" applyFont="1" applyFill="1" applyBorder="1" applyAlignment="1">
      <alignment horizontal="center" wrapText="1"/>
    </xf>
    <xf numFmtId="0" fontId="21" fillId="0" borderId="16" xfId="0" applyFont="1" applyFill="1" applyBorder="1" applyAlignment="1">
      <alignment horizontal="center" wrapText="1"/>
    </xf>
    <xf numFmtId="0" fontId="21" fillId="0" borderId="17" xfId="0" applyFont="1" applyFill="1" applyBorder="1" applyAlignment="1">
      <alignment horizontal="center" wrapText="1"/>
    </xf>
    <xf numFmtId="0" fontId="21" fillId="16" borderId="12" xfId="0" applyFont="1" applyFill="1" applyBorder="1" applyAlignment="1">
      <alignment horizontal="center"/>
    </xf>
    <xf numFmtId="0" fontId="0" fillId="0" borderId="14" xfId="0" applyBorder="1" applyAlignment="1">
      <alignment horizontal="center"/>
    </xf>
    <xf numFmtId="0" fontId="0" fillId="0" borderId="16"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15" xfId="0" applyBorder="1" applyAlignment="1">
      <alignment horizontal="left" vertical="top" wrapText="1"/>
    </xf>
    <xf numFmtId="0" fontId="0" fillId="0" borderId="17" xfId="0" applyBorder="1" applyAlignment="1">
      <alignment horizontal="left" vertical="top" wrapText="1"/>
    </xf>
    <xf numFmtId="0" fontId="0" fillId="0" borderId="16" xfId="0" applyNumberFormat="1" applyFont="1" applyFill="1" applyBorder="1" applyAlignment="1">
      <alignment horizontal="left" vertical="top" wrapText="1"/>
    </xf>
    <xf numFmtId="0" fontId="0" fillId="0" borderId="15" xfId="0" applyNumberFormat="1" applyFont="1" applyFill="1" applyBorder="1" applyAlignment="1">
      <alignment horizontal="left" vertical="top" wrapText="1"/>
    </xf>
    <xf numFmtId="0" fontId="0" fillId="0" borderId="17" xfId="0" applyNumberFormat="1" applyFont="1" applyFill="1" applyBorder="1" applyAlignment="1">
      <alignment horizontal="left" vertical="top" wrapText="1"/>
    </xf>
    <xf numFmtId="0" fontId="21" fillId="17" borderId="18" xfId="0" applyFont="1" applyFill="1" applyBorder="1" applyAlignment="1">
      <alignment horizontal="center" vertical="center" wrapText="1"/>
    </xf>
    <xf numFmtId="0" fontId="21" fillId="16" borderId="12" xfId="0" applyFont="1" applyFill="1" applyBorder="1" applyAlignment="1">
      <alignment horizontal="center" wrapText="1"/>
    </xf>
    <xf numFmtId="0" fontId="21" fillId="16" borderId="14" xfId="0" applyFont="1" applyFill="1" applyBorder="1" applyAlignment="1">
      <alignment horizontal="center" wrapText="1"/>
    </xf>
    <xf numFmtId="0" fontId="21" fillId="9" borderId="12" xfId="0" applyFont="1" applyFill="1" applyBorder="1" applyAlignment="1">
      <alignment horizontal="center" wrapText="1"/>
    </xf>
    <xf numFmtId="0" fontId="21" fillId="9" borderId="13" xfId="0" applyFont="1" applyFill="1" applyBorder="1" applyAlignment="1">
      <alignment horizontal="center" wrapText="1"/>
    </xf>
    <xf numFmtId="0" fontId="21" fillId="9" borderId="14" xfId="0" applyFont="1" applyFill="1" applyBorder="1" applyAlignment="1">
      <alignment horizontal="center" wrapText="1"/>
    </xf>
    <xf numFmtId="0" fontId="21" fillId="8" borderId="12" xfId="0" applyFont="1" applyFill="1" applyBorder="1" applyAlignment="1">
      <alignment horizontal="center" wrapText="1"/>
    </xf>
    <xf numFmtId="0" fontId="21" fillId="8" borderId="13" xfId="0" applyFont="1" applyFill="1" applyBorder="1" applyAlignment="1">
      <alignment horizontal="center" wrapText="1"/>
    </xf>
    <xf numFmtId="0" fontId="21" fillId="8" borderId="14" xfId="0" applyFont="1" applyFill="1" applyBorder="1" applyAlignment="1">
      <alignment horizontal="center" wrapText="1"/>
    </xf>
    <xf numFmtId="0" fontId="21" fillId="27" borderId="16" xfId="0" applyFont="1" applyFill="1" applyBorder="1" applyAlignment="1">
      <alignment horizontal="center" wrapText="1"/>
    </xf>
    <xf numFmtId="0" fontId="21" fillId="27" borderId="17" xfId="0" applyFont="1" applyFill="1" applyBorder="1" applyAlignment="1">
      <alignment horizontal="center" wrapText="1"/>
    </xf>
    <xf numFmtId="0" fontId="21" fillId="16" borderId="16" xfId="0" applyFont="1" applyFill="1" applyBorder="1" applyAlignment="1">
      <alignment horizontal="center" wrapText="1"/>
    </xf>
    <xf numFmtId="0" fontId="21" fillId="16" borderId="17" xfId="0" applyFont="1" applyFill="1" applyBorder="1" applyAlignment="1">
      <alignment horizontal="center" wrapText="1"/>
    </xf>
    <xf numFmtId="0" fontId="0" fillId="0" borderId="18" xfId="0" applyBorder="1" applyAlignment="1">
      <alignment/>
    </xf>
    <xf numFmtId="0" fontId="21" fillId="16" borderId="10" xfId="0" applyFont="1" applyFill="1" applyBorder="1" applyAlignment="1">
      <alignment horizontal="center" vertical="center" wrapText="1"/>
    </xf>
    <xf numFmtId="0" fontId="21" fillId="0" borderId="10" xfId="0" applyFont="1" applyFill="1" applyBorder="1" applyAlignment="1">
      <alignment horizontal="center" wrapText="1"/>
    </xf>
    <xf numFmtId="0" fontId="21" fillId="3" borderId="10" xfId="0" applyFont="1" applyFill="1" applyBorder="1" applyAlignment="1">
      <alignment horizontal="center" vertical="center" wrapText="1"/>
    </xf>
    <xf numFmtId="0" fontId="0" fillId="0" borderId="10" xfId="0" applyFont="1" applyBorder="1" applyAlignment="1">
      <alignment wrapText="1"/>
    </xf>
    <xf numFmtId="0" fontId="0" fillId="17" borderId="18" xfId="0" applyFill="1" applyBorder="1" applyAlignment="1">
      <alignment horizontal="center" vertical="center" wrapText="1"/>
    </xf>
    <xf numFmtId="0" fontId="21" fillId="27" borderId="10" xfId="0" applyFont="1" applyFill="1" applyBorder="1" applyAlignment="1">
      <alignment horizontal="center" vertical="center" wrapText="1"/>
    </xf>
    <xf numFmtId="0" fontId="0" fillId="0" borderId="10"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FF"/>
      <rgbColor rgb="00E2E1C0"/>
      <rgbColor rgb="003D97AF"/>
      <rgbColor rgb="00B72C00"/>
      <rgbColor rgb="00C0C0C0"/>
      <rgbColor rgb="00B69404"/>
      <rgbColor rgb="00990099"/>
      <rgbColor rgb="00FEF1B8"/>
      <rgbColor rgb="000000FF"/>
      <rgbColor rgb="00E2E1C0"/>
      <rgbColor rgb="003D97AF"/>
      <rgbColor rgb="00B72C00"/>
      <rgbColor rgb="00C0C0C0"/>
      <rgbColor rgb="00B69404"/>
      <rgbColor rgb="00990099"/>
      <rgbColor rgb="00FEF1B8"/>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O148"/>
  <sheetViews>
    <sheetView zoomScale="70" zoomScaleNormal="70" zoomScalePageLayoutView="0" workbookViewId="0" topLeftCell="A1">
      <pane xSplit="1" ySplit="3" topLeftCell="B111" activePane="bottomRight" state="frozen"/>
      <selection pane="topLeft" activeCell="A1" sqref="A1"/>
      <selection pane="topRight" activeCell="B1" sqref="B1"/>
      <selection pane="bottomLeft" activeCell="A4" sqref="A4"/>
      <selection pane="bottomRight" activeCell="A120" sqref="A120:IV120"/>
    </sheetView>
  </sheetViews>
  <sheetFormatPr defaultColWidth="9.140625" defaultRowHeight="12.75"/>
  <cols>
    <col min="1" max="1" width="9.140625" style="53" customWidth="1"/>
    <col min="2" max="2" width="21.8515625" style="70" customWidth="1"/>
    <col min="3" max="3" width="28.8515625" style="0" customWidth="1"/>
    <col min="4" max="4" width="14.140625" style="0" customWidth="1"/>
    <col min="5" max="5" width="12.00390625" style="0" customWidth="1"/>
    <col min="8" max="8" width="9.8515625" style="0" customWidth="1"/>
    <col min="9" max="9" width="13.140625" style="0" customWidth="1"/>
    <col min="14" max="14" width="35.28125" style="60" customWidth="1"/>
    <col min="15" max="15" width="24.7109375" style="61" customWidth="1"/>
  </cols>
  <sheetData>
    <row r="1" spans="1:15" ht="23.25" customHeight="1">
      <c r="A1" s="137" t="s">
        <v>637</v>
      </c>
      <c r="B1" s="137"/>
      <c r="C1" s="137"/>
      <c r="D1" s="137"/>
      <c r="E1" s="137"/>
      <c r="F1" s="137"/>
      <c r="G1" s="137"/>
      <c r="H1" s="137"/>
      <c r="I1" s="137"/>
      <c r="J1" s="137"/>
      <c r="K1" s="137"/>
      <c r="L1" s="137"/>
      <c r="M1" s="137"/>
      <c r="N1" s="126" t="s">
        <v>617</v>
      </c>
      <c r="O1" s="126" t="s">
        <v>616</v>
      </c>
    </row>
    <row r="2" spans="1:15" ht="12.75">
      <c r="A2" s="139" t="s">
        <v>63</v>
      </c>
      <c r="B2" s="141" t="s">
        <v>59</v>
      </c>
      <c r="C2" s="142"/>
      <c r="D2" s="56"/>
      <c r="E2" s="56"/>
      <c r="F2" s="37" t="s">
        <v>60</v>
      </c>
      <c r="G2" s="38"/>
      <c r="H2" s="38"/>
      <c r="I2" s="1" t="s">
        <v>61</v>
      </c>
      <c r="J2" s="39" t="s">
        <v>62</v>
      </c>
      <c r="K2" s="39"/>
      <c r="L2" s="39"/>
      <c r="M2" s="138" t="s">
        <v>74</v>
      </c>
      <c r="N2" s="126"/>
      <c r="O2" s="126"/>
    </row>
    <row r="3" spans="1:15" ht="38.25">
      <c r="A3" s="140"/>
      <c r="B3" s="3" t="s">
        <v>431</v>
      </c>
      <c r="C3" s="3" t="s">
        <v>64</v>
      </c>
      <c r="D3" s="57" t="s">
        <v>65</v>
      </c>
      <c r="E3" s="57" t="s">
        <v>66</v>
      </c>
      <c r="F3" s="4" t="s">
        <v>67</v>
      </c>
      <c r="G3" s="4" t="s">
        <v>68</v>
      </c>
      <c r="H3" s="4" t="s">
        <v>69</v>
      </c>
      <c r="I3" s="5" t="s">
        <v>70</v>
      </c>
      <c r="J3" s="6" t="s">
        <v>71</v>
      </c>
      <c r="K3" s="6" t="s">
        <v>72</v>
      </c>
      <c r="L3" s="6" t="s">
        <v>73</v>
      </c>
      <c r="M3" s="138"/>
      <c r="N3" s="126"/>
      <c r="O3" s="126"/>
    </row>
    <row r="4" spans="1:15" s="51" customFormat="1" ht="15">
      <c r="A4" s="50" t="s">
        <v>486</v>
      </c>
      <c r="B4" s="63"/>
      <c r="C4" s="128" t="s">
        <v>75</v>
      </c>
      <c r="D4" s="129"/>
      <c r="E4" s="129"/>
      <c r="F4" s="129"/>
      <c r="G4" s="129"/>
      <c r="H4" s="129"/>
      <c r="I4" s="129"/>
      <c r="J4" s="129"/>
      <c r="K4" s="129"/>
      <c r="L4" s="129"/>
      <c r="M4" s="130"/>
      <c r="N4" s="46"/>
      <c r="O4" s="54"/>
    </row>
    <row r="5" spans="1:15" s="51" customFormat="1" ht="180">
      <c r="A5" s="55"/>
      <c r="B5" s="82"/>
      <c r="C5" s="83"/>
      <c r="D5" s="84"/>
      <c r="E5" s="84"/>
      <c r="F5" s="84"/>
      <c r="G5" s="84"/>
      <c r="H5" s="84"/>
      <c r="I5" s="84"/>
      <c r="J5" s="84"/>
      <c r="K5" s="84"/>
      <c r="L5" s="84"/>
      <c r="M5" s="85"/>
      <c r="N5" s="86" t="s">
        <v>535</v>
      </c>
      <c r="O5" s="81" t="s">
        <v>2</v>
      </c>
    </row>
    <row r="6" spans="1:15" ht="51">
      <c r="A6" s="8" t="s">
        <v>12</v>
      </c>
      <c r="B6" s="120" t="s">
        <v>289</v>
      </c>
      <c r="C6" s="87" t="s">
        <v>76</v>
      </c>
      <c r="D6" s="88"/>
      <c r="E6" s="89"/>
      <c r="F6" s="88"/>
      <c r="G6" s="88"/>
      <c r="H6" s="90"/>
      <c r="I6" s="25" t="s">
        <v>77</v>
      </c>
      <c r="J6" s="91"/>
      <c r="K6" s="91"/>
      <c r="L6" s="91"/>
      <c r="M6" s="92"/>
      <c r="N6" s="58" t="s">
        <v>519</v>
      </c>
      <c r="O6" s="54" t="s">
        <v>206</v>
      </c>
    </row>
    <row r="7" spans="1:15" ht="25.5">
      <c r="A7" s="8" t="s">
        <v>13</v>
      </c>
      <c r="B7" s="144"/>
      <c r="C7" s="23" t="s">
        <v>78</v>
      </c>
      <c r="D7" s="88"/>
      <c r="E7" s="89"/>
      <c r="F7" s="88"/>
      <c r="G7" s="88"/>
      <c r="H7" s="90"/>
      <c r="I7" s="88" t="s">
        <v>77</v>
      </c>
      <c r="J7" s="91"/>
      <c r="K7" s="91"/>
      <c r="L7" s="91"/>
      <c r="M7" s="92"/>
      <c r="N7" s="58"/>
      <c r="O7" s="54"/>
    </row>
    <row r="8" spans="1:15" ht="51">
      <c r="A8" s="8" t="s">
        <v>14</v>
      </c>
      <c r="B8" s="144"/>
      <c r="C8" s="23" t="s">
        <v>15</v>
      </c>
      <c r="D8" s="88"/>
      <c r="E8" s="89"/>
      <c r="F8" s="88"/>
      <c r="G8" s="88"/>
      <c r="H8" s="90"/>
      <c r="I8" s="25" t="s">
        <v>77</v>
      </c>
      <c r="J8" s="91"/>
      <c r="K8" s="91"/>
      <c r="L8" s="91"/>
      <c r="M8" s="92"/>
      <c r="N8" s="58" t="s">
        <v>526</v>
      </c>
      <c r="O8" s="54" t="s">
        <v>207</v>
      </c>
    </row>
    <row r="9" spans="1:15" ht="25.5">
      <c r="A9" s="8" t="s">
        <v>16</v>
      </c>
      <c r="B9" s="144"/>
      <c r="C9" s="23" t="s">
        <v>79</v>
      </c>
      <c r="D9" s="88"/>
      <c r="E9" s="89"/>
      <c r="F9" s="88"/>
      <c r="G9" s="88"/>
      <c r="H9" s="90"/>
      <c r="I9" s="25" t="s">
        <v>80</v>
      </c>
      <c r="J9" s="91"/>
      <c r="K9" s="91"/>
      <c r="L9" s="91"/>
      <c r="M9" s="92"/>
      <c r="N9" s="58"/>
      <c r="O9" s="54"/>
    </row>
    <row r="10" spans="1:15" ht="114.75">
      <c r="A10" s="8" t="s">
        <v>17</v>
      </c>
      <c r="B10" s="144"/>
      <c r="C10" s="23" t="s">
        <v>81</v>
      </c>
      <c r="D10" s="88"/>
      <c r="E10" s="89"/>
      <c r="F10" s="88"/>
      <c r="G10" s="88"/>
      <c r="H10" s="90"/>
      <c r="I10" s="88" t="s">
        <v>82</v>
      </c>
      <c r="J10" s="91"/>
      <c r="K10" s="91"/>
      <c r="L10" s="91"/>
      <c r="M10" s="92"/>
      <c r="N10" s="58" t="s">
        <v>487</v>
      </c>
      <c r="O10" s="54" t="s">
        <v>208</v>
      </c>
    </row>
    <row r="11" spans="1:15" ht="51">
      <c r="A11" s="8" t="s">
        <v>18</v>
      </c>
      <c r="B11" s="144"/>
      <c r="C11" s="23" t="s">
        <v>83</v>
      </c>
      <c r="D11" s="88"/>
      <c r="E11" s="89"/>
      <c r="F11" s="88"/>
      <c r="G11" s="88"/>
      <c r="H11" s="90"/>
      <c r="I11" s="25" t="s">
        <v>77</v>
      </c>
      <c r="J11" s="91"/>
      <c r="K11" s="91"/>
      <c r="L11" s="91"/>
      <c r="M11" s="92"/>
      <c r="N11" s="58"/>
      <c r="O11" s="54"/>
    </row>
    <row r="12" spans="1:15" ht="25.5">
      <c r="A12" s="8" t="s">
        <v>19</v>
      </c>
      <c r="B12" s="144"/>
      <c r="C12" s="23" t="s">
        <v>84</v>
      </c>
      <c r="D12" s="88"/>
      <c r="E12" s="89"/>
      <c r="F12" s="88"/>
      <c r="G12" s="88"/>
      <c r="H12" s="90"/>
      <c r="I12" s="25" t="s">
        <v>80</v>
      </c>
      <c r="J12" s="91"/>
      <c r="K12" s="91"/>
      <c r="L12" s="91"/>
      <c r="M12" s="92"/>
      <c r="N12" s="58"/>
      <c r="O12" s="54"/>
    </row>
    <row r="13" spans="1:15" ht="38.25">
      <c r="A13" s="8" t="s">
        <v>20</v>
      </c>
      <c r="B13" s="144"/>
      <c r="C13" s="23" t="s">
        <v>85</v>
      </c>
      <c r="D13" s="88"/>
      <c r="E13" s="89"/>
      <c r="F13" s="88"/>
      <c r="G13" s="88"/>
      <c r="H13" s="90"/>
      <c r="I13" s="25" t="s">
        <v>82</v>
      </c>
      <c r="J13" s="91"/>
      <c r="K13" s="91"/>
      <c r="L13" s="91"/>
      <c r="M13" s="92"/>
      <c r="N13" s="58"/>
      <c r="O13" s="54"/>
    </row>
    <row r="14" spans="1:15" ht="38.25">
      <c r="A14" s="8" t="s">
        <v>21</v>
      </c>
      <c r="B14" s="144"/>
      <c r="C14" s="23" t="s">
        <v>86</v>
      </c>
      <c r="D14" s="88"/>
      <c r="E14" s="89"/>
      <c r="F14" s="88"/>
      <c r="G14" s="88"/>
      <c r="H14" s="90"/>
      <c r="I14" s="88" t="s">
        <v>77</v>
      </c>
      <c r="J14" s="91"/>
      <c r="K14" s="91"/>
      <c r="L14" s="91"/>
      <c r="M14" s="92"/>
      <c r="N14" s="58"/>
      <c r="O14" s="54"/>
    </row>
    <row r="15" spans="1:15" ht="25.5">
      <c r="A15" s="8" t="s">
        <v>22</v>
      </c>
      <c r="B15" s="144"/>
      <c r="C15" s="87" t="s">
        <v>87</v>
      </c>
      <c r="D15" s="88"/>
      <c r="E15" s="89"/>
      <c r="F15" s="88"/>
      <c r="G15" s="88"/>
      <c r="H15" s="90"/>
      <c r="I15" s="25" t="s">
        <v>77</v>
      </c>
      <c r="J15" s="91"/>
      <c r="K15" s="91"/>
      <c r="L15" s="91"/>
      <c r="M15" s="92"/>
      <c r="N15" s="58"/>
      <c r="O15" s="54"/>
    </row>
    <row r="16" spans="1:15" ht="89.25">
      <c r="A16" s="8" t="s">
        <v>23</v>
      </c>
      <c r="B16" s="144"/>
      <c r="C16" s="23" t="s">
        <v>88</v>
      </c>
      <c r="D16" s="88"/>
      <c r="E16" s="89" t="s">
        <v>89</v>
      </c>
      <c r="F16" s="88"/>
      <c r="G16" s="88"/>
      <c r="H16" s="90"/>
      <c r="I16" s="88" t="s">
        <v>77</v>
      </c>
      <c r="J16" s="91"/>
      <c r="K16" s="91"/>
      <c r="L16" s="91"/>
      <c r="M16" s="92"/>
      <c r="N16" s="58"/>
      <c r="O16" s="54"/>
    </row>
    <row r="17" spans="1:15" ht="25.5">
      <c r="A17" s="8" t="s">
        <v>24</v>
      </c>
      <c r="B17" s="144"/>
      <c r="C17" s="87" t="s">
        <v>90</v>
      </c>
      <c r="D17" s="88"/>
      <c r="E17" s="88"/>
      <c r="F17" s="88"/>
      <c r="G17" s="88"/>
      <c r="H17" s="90"/>
      <c r="I17" s="88" t="s">
        <v>82</v>
      </c>
      <c r="J17" s="91"/>
      <c r="K17" s="91"/>
      <c r="L17" s="91"/>
      <c r="M17" s="92"/>
      <c r="N17" s="58"/>
      <c r="O17" s="54"/>
    </row>
    <row r="18" spans="1:15" ht="51">
      <c r="A18" s="8" t="s">
        <v>25</v>
      </c>
      <c r="B18" s="144"/>
      <c r="C18" s="87" t="s">
        <v>91</v>
      </c>
      <c r="D18" s="88"/>
      <c r="E18" s="88"/>
      <c r="F18" s="88"/>
      <c r="G18" s="88"/>
      <c r="H18" s="90"/>
      <c r="I18" s="25" t="s">
        <v>77</v>
      </c>
      <c r="J18" s="91"/>
      <c r="K18" s="91"/>
      <c r="L18" s="91"/>
      <c r="M18" s="92"/>
      <c r="N18" s="58"/>
      <c r="O18" s="54"/>
    </row>
    <row r="19" spans="1:15" ht="63.75">
      <c r="A19" s="8" t="s">
        <v>26</v>
      </c>
      <c r="B19" s="144"/>
      <c r="C19" s="23" t="s">
        <v>27</v>
      </c>
      <c r="D19" s="88"/>
      <c r="E19" s="88" t="s">
        <v>92</v>
      </c>
      <c r="F19" s="88"/>
      <c r="G19" s="88"/>
      <c r="H19" s="90"/>
      <c r="I19" s="88" t="s">
        <v>82</v>
      </c>
      <c r="J19" s="91"/>
      <c r="K19" s="91"/>
      <c r="L19" s="91"/>
      <c r="M19" s="92"/>
      <c r="N19" s="58"/>
      <c r="O19" s="54"/>
    </row>
    <row r="20" spans="1:15" ht="38.25">
      <c r="A20" s="8" t="s">
        <v>28</v>
      </c>
      <c r="B20" s="145"/>
      <c r="C20" s="27" t="s">
        <v>209</v>
      </c>
      <c r="D20" s="88"/>
      <c r="E20" s="88"/>
      <c r="F20" s="88"/>
      <c r="G20" s="88"/>
      <c r="H20" s="90"/>
      <c r="I20" s="88" t="s">
        <v>77</v>
      </c>
      <c r="J20" s="91"/>
      <c r="K20" s="91"/>
      <c r="L20" s="91"/>
      <c r="M20" s="92"/>
      <c r="N20" s="58" t="s">
        <v>488</v>
      </c>
      <c r="O20" s="54" t="s">
        <v>210</v>
      </c>
    </row>
    <row r="21" spans="1:15" s="51" customFormat="1" ht="15">
      <c r="A21" s="50" t="s">
        <v>485</v>
      </c>
      <c r="B21" s="64"/>
      <c r="C21" s="124" t="s">
        <v>93</v>
      </c>
      <c r="D21" s="125"/>
      <c r="E21" s="125"/>
      <c r="F21" s="125"/>
      <c r="G21" s="125"/>
      <c r="H21" s="125"/>
      <c r="I21" s="125"/>
      <c r="J21" s="125"/>
      <c r="K21" s="125"/>
      <c r="L21" s="125"/>
      <c r="M21" s="127"/>
      <c r="N21" s="59"/>
      <c r="O21" s="54"/>
    </row>
    <row r="22" spans="1:15" ht="38.25">
      <c r="A22" s="8" t="s">
        <v>29</v>
      </c>
      <c r="B22" s="120" t="s">
        <v>290</v>
      </c>
      <c r="C22" s="27" t="s">
        <v>211</v>
      </c>
      <c r="D22" s="88"/>
      <c r="E22" s="88"/>
      <c r="F22" s="88"/>
      <c r="G22" s="88"/>
      <c r="H22" s="90"/>
      <c r="I22" s="25" t="s">
        <v>80</v>
      </c>
      <c r="J22" s="91"/>
      <c r="K22" s="91"/>
      <c r="L22" s="91"/>
      <c r="M22" s="92"/>
      <c r="N22" s="58" t="s">
        <v>489</v>
      </c>
      <c r="O22" s="54" t="s">
        <v>212</v>
      </c>
    </row>
    <row r="23" spans="1:15" ht="25.5">
      <c r="A23" s="8" t="s">
        <v>30</v>
      </c>
      <c r="B23" s="144"/>
      <c r="C23" s="27" t="s">
        <v>213</v>
      </c>
      <c r="D23" s="88"/>
      <c r="E23" s="88"/>
      <c r="F23" s="88"/>
      <c r="G23" s="88"/>
      <c r="H23" s="90"/>
      <c r="I23" s="88" t="s">
        <v>80</v>
      </c>
      <c r="J23" s="91"/>
      <c r="K23" s="91"/>
      <c r="L23" s="91"/>
      <c r="M23" s="92"/>
      <c r="N23" s="58" t="s">
        <v>489</v>
      </c>
      <c r="O23" s="54" t="s">
        <v>212</v>
      </c>
    </row>
    <row r="24" spans="1:15" ht="51">
      <c r="A24" s="8"/>
      <c r="B24" s="144"/>
      <c r="C24" s="87"/>
      <c r="D24" s="88"/>
      <c r="E24" s="88"/>
      <c r="F24" s="88"/>
      <c r="G24" s="88"/>
      <c r="H24" s="90"/>
      <c r="I24" s="88"/>
      <c r="J24" s="91"/>
      <c r="K24" s="91"/>
      <c r="L24" s="91"/>
      <c r="M24" s="92"/>
      <c r="N24" s="58" t="s">
        <v>529</v>
      </c>
      <c r="O24" s="54" t="s">
        <v>214</v>
      </c>
    </row>
    <row r="25" spans="1:15" ht="38.25">
      <c r="A25" s="8" t="s">
        <v>31</v>
      </c>
      <c r="B25" s="144"/>
      <c r="C25" s="27" t="s">
        <v>215</v>
      </c>
      <c r="D25" s="88"/>
      <c r="E25" s="88"/>
      <c r="F25" s="88"/>
      <c r="G25" s="88"/>
      <c r="H25" s="90"/>
      <c r="I25" s="88" t="s">
        <v>80</v>
      </c>
      <c r="J25" s="91"/>
      <c r="K25" s="91"/>
      <c r="L25" s="91"/>
      <c r="M25" s="92"/>
      <c r="N25" s="58" t="s">
        <v>490</v>
      </c>
      <c r="O25" s="54" t="s">
        <v>212</v>
      </c>
    </row>
    <row r="26" spans="1:15" ht="63.75">
      <c r="A26" s="8" t="s">
        <v>32</v>
      </c>
      <c r="B26" s="144"/>
      <c r="C26" s="27" t="s">
        <v>216</v>
      </c>
      <c r="D26" s="88"/>
      <c r="E26" s="88"/>
      <c r="F26" s="88"/>
      <c r="G26" s="88"/>
      <c r="H26" s="90"/>
      <c r="I26" s="25" t="s">
        <v>80</v>
      </c>
      <c r="J26" s="91"/>
      <c r="K26" s="91"/>
      <c r="L26" s="91"/>
      <c r="M26" s="92"/>
      <c r="N26" s="58" t="s">
        <v>491</v>
      </c>
      <c r="O26" s="54" t="s">
        <v>217</v>
      </c>
    </row>
    <row r="27" spans="1:15" ht="51">
      <c r="A27" s="8" t="s">
        <v>33</v>
      </c>
      <c r="B27" s="144"/>
      <c r="C27" s="27" t="s">
        <v>218</v>
      </c>
      <c r="D27" s="88"/>
      <c r="E27" s="88"/>
      <c r="F27" s="88"/>
      <c r="G27" s="88"/>
      <c r="H27" s="90"/>
      <c r="I27" s="88" t="s">
        <v>80</v>
      </c>
      <c r="J27" s="91"/>
      <c r="K27" s="91"/>
      <c r="L27" s="91"/>
      <c r="M27" s="92"/>
      <c r="N27" s="58"/>
      <c r="O27" s="54"/>
    </row>
    <row r="28" spans="1:15" ht="51">
      <c r="A28" s="8" t="s">
        <v>34</v>
      </c>
      <c r="B28" s="145"/>
      <c r="C28" s="87" t="s">
        <v>520</v>
      </c>
      <c r="D28" s="88"/>
      <c r="E28" s="88"/>
      <c r="F28" s="88"/>
      <c r="G28" s="88"/>
      <c r="H28" s="90"/>
      <c r="I28" s="88" t="s">
        <v>80</v>
      </c>
      <c r="J28" s="91"/>
      <c r="K28" s="91"/>
      <c r="L28" s="91"/>
      <c r="M28" s="92"/>
      <c r="N28" s="58" t="s">
        <v>492</v>
      </c>
      <c r="O28" s="54" t="s">
        <v>219</v>
      </c>
    </row>
    <row r="29" spans="1:15" s="51" customFormat="1" ht="15">
      <c r="A29" s="50" t="s">
        <v>484</v>
      </c>
      <c r="B29" s="64"/>
      <c r="C29" s="124" t="s">
        <v>94</v>
      </c>
      <c r="D29" s="125"/>
      <c r="E29" s="125"/>
      <c r="F29" s="125"/>
      <c r="G29" s="125"/>
      <c r="H29" s="125"/>
      <c r="I29" s="125"/>
      <c r="J29" s="125"/>
      <c r="K29" s="125"/>
      <c r="L29" s="125"/>
      <c r="M29" s="127"/>
      <c r="N29" s="59"/>
      <c r="O29" s="54"/>
    </row>
    <row r="30" spans="1:15" ht="25.5">
      <c r="A30" s="8" t="s">
        <v>35</v>
      </c>
      <c r="B30" s="120" t="s">
        <v>3</v>
      </c>
      <c r="C30" s="87" t="s">
        <v>95</v>
      </c>
      <c r="D30" s="88"/>
      <c r="E30" s="88"/>
      <c r="F30" s="88"/>
      <c r="G30" s="88"/>
      <c r="H30" s="90"/>
      <c r="I30" s="25" t="s">
        <v>77</v>
      </c>
      <c r="J30" s="91"/>
      <c r="K30" s="91"/>
      <c r="L30" s="91"/>
      <c r="M30" s="92"/>
      <c r="N30" s="58"/>
      <c r="O30" s="54"/>
    </row>
    <row r="31" spans="1:15" ht="51">
      <c r="A31" s="8" t="s">
        <v>36</v>
      </c>
      <c r="B31" s="144"/>
      <c r="C31" s="87" t="s">
        <v>96</v>
      </c>
      <c r="D31" s="88"/>
      <c r="E31" s="88"/>
      <c r="F31" s="88"/>
      <c r="G31" s="88"/>
      <c r="H31" s="90"/>
      <c r="I31" s="88" t="s">
        <v>77</v>
      </c>
      <c r="J31" s="91"/>
      <c r="K31" s="91"/>
      <c r="L31" s="91"/>
      <c r="M31" s="92"/>
      <c r="N31" s="58"/>
      <c r="O31" s="54"/>
    </row>
    <row r="32" spans="1:15" ht="25.5">
      <c r="A32" s="8" t="s">
        <v>37</v>
      </c>
      <c r="B32" s="144"/>
      <c r="C32" s="87" t="s">
        <v>97</v>
      </c>
      <c r="D32" s="88"/>
      <c r="E32" s="88"/>
      <c r="F32" s="88"/>
      <c r="G32" s="88"/>
      <c r="H32" s="90"/>
      <c r="I32" s="88" t="s">
        <v>80</v>
      </c>
      <c r="J32" s="91"/>
      <c r="K32" s="91"/>
      <c r="L32" s="91"/>
      <c r="M32" s="92"/>
      <c r="N32" s="58"/>
      <c r="O32" s="54"/>
    </row>
    <row r="33" spans="1:15" ht="102">
      <c r="A33" s="8" t="s">
        <v>38</v>
      </c>
      <c r="B33" s="145"/>
      <c r="C33" s="87" t="s">
        <v>39</v>
      </c>
      <c r="D33" s="88"/>
      <c r="E33" s="88"/>
      <c r="F33" s="88"/>
      <c r="G33" s="88"/>
      <c r="H33" s="90"/>
      <c r="I33" s="88" t="s">
        <v>80</v>
      </c>
      <c r="J33" s="91"/>
      <c r="K33" s="91"/>
      <c r="L33" s="91"/>
      <c r="M33" s="92"/>
      <c r="N33" s="58" t="s">
        <v>527</v>
      </c>
      <c r="O33" s="54" t="s">
        <v>220</v>
      </c>
    </row>
    <row r="34" spans="1:15" ht="25.5">
      <c r="A34" s="8" t="s">
        <v>40</v>
      </c>
      <c r="B34" s="120" t="s">
        <v>4</v>
      </c>
      <c r="C34" s="87" t="s">
        <v>98</v>
      </c>
      <c r="D34" s="88"/>
      <c r="E34" s="88"/>
      <c r="F34" s="88"/>
      <c r="G34" s="88"/>
      <c r="H34" s="90"/>
      <c r="I34" s="25" t="s">
        <v>82</v>
      </c>
      <c r="J34" s="91"/>
      <c r="K34" s="91"/>
      <c r="L34" s="91"/>
      <c r="M34" s="92"/>
      <c r="N34" s="58" t="s">
        <v>528</v>
      </c>
      <c r="O34" s="54" t="s">
        <v>221</v>
      </c>
    </row>
    <row r="35" spans="1:15" ht="51">
      <c r="A35" s="8" t="s">
        <v>41</v>
      </c>
      <c r="B35" s="144"/>
      <c r="C35" s="87" t="s">
        <v>99</v>
      </c>
      <c r="D35" s="88"/>
      <c r="E35" s="88" t="s">
        <v>100</v>
      </c>
      <c r="F35" s="88"/>
      <c r="G35" s="88"/>
      <c r="H35" s="90"/>
      <c r="I35" s="88" t="s">
        <v>82</v>
      </c>
      <c r="J35" s="91"/>
      <c r="K35" s="91"/>
      <c r="L35" s="91"/>
      <c r="M35" s="92"/>
      <c r="N35" s="58" t="s">
        <v>493</v>
      </c>
      <c r="O35" s="54" t="s">
        <v>223</v>
      </c>
    </row>
    <row r="36" spans="1:15" ht="89.25">
      <c r="A36" s="8" t="s">
        <v>42</v>
      </c>
      <c r="B36" s="144"/>
      <c r="C36" s="87" t="s">
        <v>101</v>
      </c>
      <c r="D36" s="88"/>
      <c r="E36" s="88" t="s">
        <v>100</v>
      </c>
      <c r="F36" s="88"/>
      <c r="G36" s="88"/>
      <c r="H36" s="90"/>
      <c r="I36" s="88" t="s">
        <v>80</v>
      </c>
      <c r="J36" s="91"/>
      <c r="K36" s="91"/>
      <c r="L36" s="91"/>
      <c r="M36" s="92"/>
      <c r="N36" s="58" t="s">
        <v>494</v>
      </c>
      <c r="O36" s="54" t="s">
        <v>222</v>
      </c>
    </row>
    <row r="37" spans="1:15" ht="127.5">
      <c r="A37" s="8" t="s">
        <v>43</v>
      </c>
      <c r="B37" s="145"/>
      <c r="C37" s="27" t="s">
        <v>224</v>
      </c>
      <c r="D37" s="88"/>
      <c r="E37" s="88" t="s">
        <v>100</v>
      </c>
      <c r="F37" s="88"/>
      <c r="G37" s="88"/>
      <c r="H37" s="90"/>
      <c r="I37" s="88" t="s">
        <v>80</v>
      </c>
      <c r="J37" s="91"/>
      <c r="K37" s="91"/>
      <c r="L37" s="91"/>
      <c r="M37" s="92"/>
      <c r="N37" s="58" t="s">
        <v>495</v>
      </c>
      <c r="O37" s="54" t="s">
        <v>225</v>
      </c>
    </row>
    <row r="38" spans="1:15" ht="25.5">
      <c r="A38" s="8" t="s">
        <v>44</v>
      </c>
      <c r="B38" s="120" t="s">
        <v>5</v>
      </c>
      <c r="C38" s="87" t="s">
        <v>102</v>
      </c>
      <c r="D38" s="88"/>
      <c r="E38" s="88"/>
      <c r="F38" s="88"/>
      <c r="G38" s="88"/>
      <c r="H38" s="90"/>
      <c r="I38" s="25" t="s">
        <v>77</v>
      </c>
      <c r="J38" s="91"/>
      <c r="K38" s="91"/>
      <c r="L38" s="91"/>
      <c r="M38" s="92"/>
      <c r="N38" s="58"/>
      <c r="O38" s="54"/>
    </row>
    <row r="39" spans="1:15" ht="63.75">
      <c r="A39" s="8" t="s">
        <v>45</v>
      </c>
      <c r="B39" s="144"/>
      <c r="C39" s="87" t="s">
        <v>103</v>
      </c>
      <c r="D39" s="88"/>
      <c r="E39" s="88"/>
      <c r="F39" s="88"/>
      <c r="G39" s="88"/>
      <c r="H39" s="90"/>
      <c r="I39" s="88" t="s">
        <v>77</v>
      </c>
      <c r="J39" s="91"/>
      <c r="K39" s="91"/>
      <c r="L39" s="91"/>
      <c r="M39" s="92"/>
      <c r="N39" s="58"/>
      <c r="O39" s="54"/>
    </row>
    <row r="40" spans="1:15" ht="38.25">
      <c r="A40" s="8" t="s">
        <v>46</v>
      </c>
      <c r="B40" s="144"/>
      <c r="C40" s="87" t="s">
        <v>104</v>
      </c>
      <c r="D40" s="88"/>
      <c r="E40" s="88"/>
      <c r="F40" s="88"/>
      <c r="G40" s="88"/>
      <c r="H40" s="90"/>
      <c r="I40" s="88" t="s">
        <v>77</v>
      </c>
      <c r="J40" s="91"/>
      <c r="K40" s="91"/>
      <c r="L40" s="91"/>
      <c r="M40" s="92"/>
      <c r="N40" s="58"/>
      <c r="O40" s="54"/>
    </row>
    <row r="41" spans="1:15" ht="25.5">
      <c r="A41" s="8" t="s">
        <v>47</v>
      </c>
      <c r="B41" s="145"/>
      <c r="C41" s="87" t="s">
        <v>105</v>
      </c>
      <c r="D41" s="88"/>
      <c r="E41" s="88"/>
      <c r="F41" s="88"/>
      <c r="G41" s="88"/>
      <c r="H41" s="90"/>
      <c r="I41" s="88" t="s">
        <v>77</v>
      </c>
      <c r="J41" s="91"/>
      <c r="K41" s="91"/>
      <c r="L41" s="91"/>
      <c r="M41" s="92"/>
      <c r="N41" s="58"/>
      <c r="O41" s="54"/>
    </row>
    <row r="42" spans="1:15" ht="38.25">
      <c r="A42" s="8" t="s">
        <v>483</v>
      </c>
      <c r="B42" s="120" t="s">
        <v>291</v>
      </c>
      <c r="C42" s="23" t="s">
        <v>106</v>
      </c>
      <c r="D42" s="88"/>
      <c r="E42" s="88"/>
      <c r="F42" s="88"/>
      <c r="G42" s="88"/>
      <c r="H42" s="90"/>
      <c r="I42" s="25" t="s">
        <v>82</v>
      </c>
      <c r="J42" s="91"/>
      <c r="K42" s="91"/>
      <c r="L42" s="91"/>
      <c r="M42" s="92"/>
      <c r="N42" s="58" t="s">
        <v>496</v>
      </c>
      <c r="O42" s="54" t="s">
        <v>210</v>
      </c>
    </row>
    <row r="43" spans="1:15" ht="38.25">
      <c r="A43" s="8" t="s">
        <v>48</v>
      </c>
      <c r="B43" s="146"/>
      <c r="C43" s="87" t="s">
        <v>107</v>
      </c>
      <c r="D43" s="88"/>
      <c r="E43" s="88"/>
      <c r="F43" s="88"/>
      <c r="G43" s="88"/>
      <c r="H43" s="90"/>
      <c r="I43" s="88" t="s">
        <v>82</v>
      </c>
      <c r="J43" s="91"/>
      <c r="K43" s="91"/>
      <c r="L43" s="91"/>
      <c r="M43" s="92"/>
      <c r="N43" s="58" t="s">
        <v>497</v>
      </c>
      <c r="O43" s="54" t="s">
        <v>210</v>
      </c>
    </row>
    <row r="44" spans="1:15" ht="38.25">
      <c r="A44" s="8" t="s">
        <v>49</v>
      </c>
      <c r="B44" s="146"/>
      <c r="C44" s="87" t="s">
        <v>108</v>
      </c>
      <c r="D44" s="88"/>
      <c r="E44" s="88"/>
      <c r="F44" s="88"/>
      <c r="G44" s="88"/>
      <c r="H44" s="90"/>
      <c r="I44" s="88" t="s">
        <v>82</v>
      </c>
      <c r="J44" s="91"/>
      <c r="K44" s="91"/>
      <c r="L44" s="91"/>
      <c r="M44" s="92"/>
      <c r="N44" s="58" t="s">
        <v>498</v>
      </c>
      <c r="O44" s="54" t="s">
        <v>210</v>
      </c>
    </row>
    <row r="45" spans="1:15" ht="38.25">
      <c r="A45" s="8" t="s">
        <v>50</v>
      </c>
      <c r="B45" s="146"/>
      <c r="C45" s="87" t="s">
        <v>109</v>
      </c>
      <c r="D45" s="88"/>
      <c r="E45" s="88"/>
      <c r="F45" s="88"/>
      <c r="G45" s="88"/>
      <c r="H45" s="90"/>
      <c r="I45" s="88" t="s">
        <v>82</v>
      </c>
      <c r="J45" s="91"/>
      <c r="K45" s="91"/>
      <c r="L45" s="91"/>
      <c r="M45" s="92"/>
      <c r="N45" s="58" t="s">
        <v>499</v>
      </c>
      <c r="O45" s="54" t="s">
        <v>210</v>
      </c>
    </row>
    <row r="46" spans="1:15" ht="38.25">
      <c r="A46" s="8" t="s">
        <v>51</v>
      </c>
      <c r="B46" s="146"/>
      <c r="C46" s="87" t="s">
        <v>110</v>
      </c>
      <c r="D46" s="88"/>
      <c r="E46" s="88"/>
      <c r="F46" s="88"/>
      <c r="G46" s="88"/>
      <c r="H46" s="90"/>
      <c r="I46" s="25" t="s">
        <v>82</v>
      </c>
      <c r="J46" s="91"/>
      <c r="K46" s="91"/>
      <c r="L46" s="91"/>
      <c r="M46" s="92"/>
      <c r="N46" s="58" t="s">
        <v>499</v>
      </c>
      <c r="O46" s="54" t="s">
        <v>210</v>
      </c>
    </row>
    <row r="47" spans="1:15" ht="38.25">
      <c r="A47" s="8" t="s">
        <v>52</v>
      </c>
      <c r="B47" s="146"/>
      <c r="C47" s="87" t="s">
        <v>111</v>
      </c>
      <c r="D47" s="88"/>
      <c r="E47" s="88"/>
      <c r="F47" s="88"/>
      <c r="G47" s="88"/>
      <c r="H47" s="90"/>
      <c r="I47" s="88" t="s">
        <v>82</v>
      </c>
      <c r="J47" s="91"/>
      <c r="K47" s="91"/>
      <c r="L47" s="91"/>
      <c r="M47" s="92"/>
      <c r="N47" s="58" t="s">
        <v>500</v>
      </c>
      <c r="O47" s="54" t="s">
        <v>210</v>
      </c>
    </row>
    <row r="48" spans="1:15" ht="38.25">
      <c r="A48" s="8" t="s">
        <v>53</v>
      </c>
      <c r="B48" s="146"/>
      <c r="C48" s="87" t="s">
        <v>112</v>
      </c>
      <c r="D48" s="88"/>
      <c r="E48" s="88"/>
      <c r="F48" s="88"/>
      <c r="G48" s="88"/>
      <c r="H48" s="90"/>
      <c r="I48" s="88" t="s">
        <v>82</v>
      </c>
      <c r="J48" s="91"/>
      <c r="K48" s="91"/>
      <c r="L48" s="91"/>
      <c r="M48" s="92"/>
      <c r="N48" s="58" t="s">
        <v>501</v>
      </c>
      <c r="O48" s="54" t="s">
        <v>210</v>
      </c>
    </row>
    <row r="49" spans="1:15" ht="38.25">
      <c r="A49" s="8" t="s">
        <v>54</v>
      </c>
      <c r="B49" s="146"/>
      <c r="C49" s="87" t="s">
        <v>113</v>
      </c>
      <c r="D49" s="88"/>
      <c r="E49" s="88"/>
      <c r="F49" s="88"/>
      <c r="G49" s="88"/>
      <c r="H49" s="90"/>
      <c r="I49" s="88" t="s">
        <v>82</v>
      </c>
      <c r="J49" s="91"/>
      <c r="K49" s="91"/>
      <c r="L49" s="91"/>
      <c r="M49" s="92"/>
      <c r="N49" s="58" t="s">
        <v>499</v>
      </c>
      <c r="O49" s="54" t="s">
        <v>210</v>
      </c>
    </row>
    <row r="50" spans="1:15" ht="38.25">
      <c r="A50" s="8"/>
      <c r="B50" s="146"/>
      <c r="C50" s="87"/>
      <c r="D50" s="88"/>
      <c r="E50" s="88"/>
      <c r="F50" s="88"/>
      <c r="G50" s="88"/>
      <c r="H50" s="90"/>
      <c r="I50" s="88"/>
      <c r="J50" s="91"/>
      <c r="K50" s="91"/>
      <c r="L50" s="91"/>
      <c r="M50" s="92"/>
      <c r="N50" s="58" t="s">
        <v>530</v>
      </c>
      <c r="O50" s="54" t="s">
        <v>226</v>
      </c>
    </row>
    <row r="51" spans="1:15" ht="38.25">
      <c r="A51" s="8" t="s">
        <v>55</v>
      </c>
      <c r="B51" s="146"/>
      <c r="C51" s="23" t="s">
        <v>227</v>
      </c>
      <c r="D51" s="88"/>
      <c r="E51" s="88"/>
      <c r="F51" s="88"/>
      <c r="G51" s="88"/>
      <c r="H51" s="90"/>
      <c r="I51" s="25" t="s">
        <v>82</v>
      </c>
      <c r="J51" s="91"/>
      <c r="K51" s="91"/>
      <c r="L51" s="91"/>
      <c r="M51" s="92"/>
      <c r="N51" s="58" t="s">
        <v>502</v>
      </c>
      <c r="O51" s="54" t="s">
        <v>210</v>
      </c>
    </row>
    <row r="52" spans="1:15" ht="76.5">
      <c r="A52" s="8" t="s">
        <v>56</v>
      </c>
      <c r="B52" s="146"/>
      <c r="C52" s="23" t="s">
        <v>229</v>
      </c>
      <c r="D52" s="88"/>
      <c r="E52" s="88"/>
      <c r="F52" s="88"/>
      <c r="G52" s="88"/>
      <c r="H52" s="90"/>
      <c r="I52" s="88" t="s">
        <v>82</v>
      </c>
      <c r="J52" s="91"/>
      <c r="K52" s="91"/>
      <c r="L52" s="91"/>
      <c r="M52" s="92"/>
      <c r="N52" s="58" t="s">
        <v>503</v>
      </c>
      <c r="O52" s="54" t="s">
        <v>228</v>
      </c>
    </row>
    <row r="53" spans="1:15" ht="51">
      <c r="A53" s="8" t="s">
        <v>57</v>
      </c>
      <c r="B53" s="147"/>
      <c r="C53" s="23" t="s">
        <v>262</v>
      </c>
      <c r="D53" s="88"/>
      <c r="E53" s="88"/>
      <c r="F53" s="88"/>
      <c r="G53" s="88"/>
      <c r="H53" s="90"/>
      <c r="I53" s="88" t="s">
        <v>82</v>
      </c>
      <c r="J53" s="91"/>
      <c r="K53" s="91"/>
      <c r="L53" s="91"/>
      <c r="M53" s="92"/>
      <c r="N53" s="58" t="s">
        <v>503</v>
      </c>
      <c r="O53" s="54" t="s">
        <v>261</v>
      </c>
    </row>
    <row r="54" spans="1:15" s="51" customFormat="1" ht="15">
      <c r="A54" s="50" t="s">
        <v>482</v>
      </c>
      <c r="B54" s="64"/>
      <c r="C54" s="124" t="s">
        <v>114</v>
      </c>
      <c r="D54" s="125"/>
      <c r="E54" s="125"/>
      <c r="F54" s="125"/>
      <c r="G54" s="125"/>
      <c r="H54" s="125"/>
      <c r="I54" s="125"/>
      <c r="J54" s="125"/>
      <c r="K54" s="125"/>
      <c r="L54" s="125"/>
      <c r="M54" s="127"/>
      <c r="N54" s="58"/>
      <c r="O54" s="54"/>
    </row>
    <row r="55" spans="1:15" ht="63.75">
      <c r="A55" s="10" t="s">
        <v>115</v>
      </c>
      <c r="B55" s="148" t="s">
        <v>264</v>
      </c>
      <c r="C55" s="27" t="s">
        <v>233</v>
      </c>
      <c r="D55" s="88"/>
      <c r="E55" s="88"/>
      <c r="F55" s="88"/>
      <c r="G55" s="88"/>
      <c r="H55" s="90"/>
      <c r="I55" s="88" t="s">
        <v>77</v>
      </c>
      <c r="J55" s="91"/>
      <c r="K55" s="91"/>
      <c r="L55" s="91"/>
      <c r="M55" s="92"/>
      <c r="N55" s="58"/>
      <c r="O55" s="54"/>
    </row>
    <row r="56" spans="1:15" ht="38.25">
      <c r="A56" s="10" t="s">
        <v>116</v>
      </c>
      <c r="B56" s="149"/>
      <c r="C56" s="27" t="s">
        <v>234</v>
      </c>
      <c r="D56" s="88"/>
      <c r="E56" s="88"/>
      <c r="F56" s="88"/>
      <c r="G56" s="88"/>
      <c r="H56" s="90"/>
      <c r="I56" s="88" t="s">
        <v>77</v>
      </c>
      <c r="J56" s="91"/>
      <c r="K56" s="91"/>
      <c r="L56" s="91"/>
      <c r="M56" s="92"/>
      <c r="N56" s="58"/>
      <c r="O56" s="54"/>
    </row>
    <row r="57" spans="1:15" ht="102">
      <c r="A57" s="10" t="s">
        <v>117</v>
      </c>
      <c r="B57" s="149"/>
      <c r="C57" s="27" t="s">
        <v>235</v>
      </c>
      <c r="D57" s="88"/>
      <c r="E57" s="88"/>
      <c r="F57" s="88"/>
      <c r="G57" s="88"/>
      <c r="H57" s="90"/>
      <c r="I57" s="88" t="s">
        <v>77</v>
      </c>
      <c r="J57" s="91"/>
      <c r="K57" s="91"/>
      <c r="L57" s="91"/>
      <c r="M57" s="92"/>
      <c r="N57" s="58"/>
      <c r="O57" s="54"/>
    </row>
    <row r="58" spans="1:15" ht="63.75">
      <c r="A58" s="10" t="s">
        <v>118</v>
      </c>
      <c r="B58" s="149"/>
      <c r="C58" s="23" t="s">
        <v>119</v>
      </c>
      <c r="D58" s="88"/>
      <c r="E58" s="88"/>
      <c r="F58" s="88"/>
      <c r="G58" s="88"/>
      <c r="H58" s="90"/>
      <c r="I58" s="25" t="s">
        <v>77</v>
      </c>
      <c r="J58" s="91"/>
      <c r="K58" s="91"/>
      <c r="L58" s="91"/>
      <c r="M58" s="92"/>
      <c r="N58" s="58"/>
      <c r="O58" s="54"/>
    </row>
    <row r="59" spans="1:15" ht="38.25">
      <c r="A59" s="10" t="s">
        <v>120</v>
      </c>
      <c r="B59" s="149"/>
      <c r="C59" s="23" t="s">
        <v>121</v>
      </c>
      <c r="D59" s="88"/>
      <c r="E59" s="88"/>
      <c r="F59" s="88"/>
      <c r="G59" s="88"/>
      <c r="H59" s="90"/>
      <c r="I59" s="25" t="s">
        <v>77</v>
      </c>
      <c r="J59" s="91"/>
      <c r="K59" s="91"/>
      <c r="L59" s="91"/>
      <c r="M59" s="92"/>
      <c r="N59" s="58"/>
      <c r="O59" s="54"/>
    </row>
    <row r="60" spans="1:15" ht="51">
      <c r="A60" s="10" t="s">
        <v>122</v>
      </c>
      <c r="B60" s="149"/>
      <c r="C60" s="23" t="s">
        <v>123</v>
      </c>
      <c r="D60" s="88"/>
      <c r="E60" s="88"/>
      <c r="F60" s="88"/>
      <c r="G60" s="88"/>
      <c r="H60" s="90"/>
      <c r="I60" s="88" t="s">
        <v>77</v>
      </c>
      <c r="J60" s="91"/>
      <c r="K60" s="91"/>
      <c r="L60" s="91"/>
      <c r="M60" s="92"/>
      <c r="N60" s="58"/>
      <c r="O60" s="54"/>
    </row>
    <row r="61" spans="1:15" ht="102">
      <c r="A61" s="10" t="s">
        <v>124</v>
      </c>
      <c r="B61" s="149"/>
      <c r="C61" s="23" t="s">
        <v>125</v>
      </c>
      <c r="D61" s="88"/>
      <c r="E61" s="88"/>
      <c r="F61" s="88"/>
      <c r="G61" s="88"/>
      <c r="H61" s="90"/>
      <c r="I61" s="88" t="s">
        <v>77</v>
      </c>
      <c r="J61" s="21"/>
      <c r="K61" s="21"/>
      <c r="L61" s="21"/>
      <c r="M61" s="93"/>
      <c r="N61" s="58"/>
      <c r="O61" s="54"/>
    </row>
    <row r="62" spans="1:15" ht="51">
      <c r="A62" s="10" t="s">
        <v>126</v>
      </c>
      <c r="B62" s="150"/>
      <c r="C62" s="23" t="s">
        <v>231</v>
      </c>
      <c r="D62" s="88"/>
      <c r="E62" s="88"/>
      <c r="F62" s="88"/>
      <c r="G62" s="88"/>
      <c r="H62" s="90"/>
      <c r="I62" s="88" t="s">
        <v>77</v>
      </c>
      <c r="J62" s="21"/>
      <c r="K62" s="21"/>
      <c r="L62" s="21"/>
      <c r="M62" s="93"/>
      <c r="N62" s="58" t="s">
        <v>504</v>
      </c>
      <c r="O62" s="54" t="s">
        <v>230</v>
      </c>
    </row>
    <row r="63" spans="1:15" ht="25.5">
      <c r="A63" s="10" t="s">
        <v>127</v>
      </c>
      <c r="B63" s="120" t="s">
        <v>270</v>
      </c>
      <c r="C63" s="27" t="s">
        <v>236</v>
      </c>
      <c r="D63" s="88"/>
      <c r="E63" s="88"/>
      <c r="F63" s="88"/>
      <c r="G63" s="88"/>
      <c r="H63" s="90"/>
      <c r="I63" s="88" t="s">
        <v>77</v>
      </c>
      <c r="J63" s="21"/>
      <c r="K63" s="21"/>
      <c r="L63" s="21"/>
      <c r="M63" s="93"/>
      <c r="N63" s="58"/>
      <c r="O63" s="54"/>
    </row>
    <row r="64" spans="1:15" ht="51">
      <c r="A64" s="10" t="s">
        <v>128</v>
      </c>
      <c r="B64" s="122"/>
      <c r="C64" s="23" t="s">
        <v>129</v>
      </c>
      <c r="D64" s="88"/>
      <c r="E64" s="88"/>
      <c r="F64" s="88"/>
      <c r="G64" s="88"/>
      <c r="H64" s="90"/>
      <c r="I64" s="88" t="s">
        <v>77</v>
      </c>
      <c r="J64" s="21"/>
      <c r="K64" s="21"/>
      <c r="L64" s="21"/>
      <c r="M64" s="93"/>
      <c r="N64" s="58"/>
      <c r="O64" s="54"/>
    </row>
    <row r="65" spans="1:15" ht="114.75">
      <c r="A65" s="10" t="s">
        <v>130</v>
      </c>
      <c r="B65" s="123"/>
      <c r="C65" s="23" t="s">
        <v>131</v>
      </c>
      <c r="D65" s="87" t="s">
        <v>132</v>
      </c>
      <c r="E65" s="87" t="s">
        <v>133</v>
      </c>
      <c r="F65" s="88"/>
      <c r="G65" s="88"/>
      <c r="H65" s="90"/>
      <c r="I65" s="88" t="s">
        <v>77</v>
      </c>
      <c r="J65" s="21"/>
      <c r="K65" s="21"/>
      <c r="L65" s="21"/>
      <c r="M65" s="93"/>
      <c r="N65" s="94" t="s">
        <v>521</v>
      </c>
      <c r="O65" s="54"/>
    </row>
    <row r="66" spans="1:15" ht="38.25">
      <c r="A66" s="10" t="s">
        <v>134</v>
      </c>
      <c r="B66" s="120" t="s">
        <v>271</v>
      </c>
      <c r="C66" s="27" t="s">
        <v>237</v>
      </c>
      <c r="D66" s="88"/>
      <c r="E66" s="88"/>
      <c r="F66" s="88"/>
      <c r="G66" s="88"/>
      <c r="H66" s="90"/>
      <c r="I66" s="88" t="s">
        <v>77</v>
      </c>
      <c r="J66" s="21"/>
      <c r="K66" s="21"/>
      <c r="L66" s="21"/>
      <c r="M66" s="93"/>
      <c r="N66" s="58"/>
      <c r="O66" s="54"/>
    </row>
    <row r="67" spans="1:15" ht="38.25">
      <c r="A67" s="10" t="s">
        <v>135</v>
      </c>
      <c r="B67" s="122"/>
      <c r="C67" s="23" t="s">
        <v>136</v>
      </c>
      <c r="D67" s="88"/>
      <c r="E67" s="88"/>
      <c r="F67" s="88"/>
      <c r="G67" s="88"/>
      <c r="H67" s="90"/>
      <c r="I67" s="88" t="s">
        <v>77</v>
      </c>
      <c r="J67" s="21"/>
      <c r="K67" s="21"/>
      <c r="L67" s="21"/>
      <c r="M67" s="93"/>
      <c r="N67" s="58"/>
      <c r="O67" s="54"/>
    </row>
    <row r="68" spans="1:15" ht="38.25">
      <c r="A68" s="10" t="s">
        <v>137</v>
      </c>
      <c r="B68" s="123"/>
      <c r="C68" s="23" t="s">
        <v>138</v>
      </c>
      <c r="D68" s="88"/>
      <c r="E68" s="88"/>
      <c r="F68" s="88"/>
      <c r="G68" s="88"/>
      <c r="H68" s="90"/>
      <c r="I68" s="25" t="s">
        <v>77</v>
      </c>
      <c r="J68" s="21"/>
      <c r="K68" s="21"/>
      <c r="L68" s="21"/>
      <c r="M68" s="93"/>
      <c r="N68" s="58"/>
      <c r="O68" s="54"/>
    </row>
    <row r="69" spans="1:15" ht="102">
      <c r="A69" s="10" t="s">
        <v>139</v>
      </c>
      <c r="B69" s="120" t="s">
        <v>270</v>
      </c>
      <c r="C69" s="23" t="s">
        <v>140</v>
      </c>
      <c r="D69" s="88"/>
      <c r="E69" s="88"/>
      <c r="F69" s="88"/>
      <c r="G69" s="88"/>
      <c r="H69" s="90"/>
      <c r="I69" s="88" t="s">
        <v>77</v>
      </c>
      <c r="J69" s="21"/>
      <c r="K69" s="21"/>
      <c r="L69" s="21"/>
      <c r="M69" s="93"/>
      <c r="N69" s="58"/>
      <c r="O69" s="54"/>
    </row>
    <row r="70" spans="1:15" ht="204">
      <c r="A70" s="10" t="s">
        <v>141</v>
      </c>
      <c r="B70" s="122"/>
      <c r="C70" s="23" t="s">
        <v>357</v>
      </c>
      <c r="D70" s="88"/>
      <c r="E70" s="87" t="s">
        <v>142</v>
      </c>
      <c r="F70" s="88"/>
      <c r="G70" s="88"/>
      <c r="H70" s="90"/>
      <c r="I70" s="88" t="s">
        <v>82</v>
      </c>
      <c r="J70" s="21"/>
      <c r="K70" s="21"/>
      <c r="L70" s="21"/>
      <c r="M70" s="93"/>
      <c r="N70" s="58"/>
      <c r="O70" s="54"/>
    </row>
    <row r="71" spans="1:15" ht="102">
      <c r="A71" s="10" t="s">
        <v>143</v>
      </c>
      <c r="B71" s="122"/>
      <c r="C71" s="87" t="s">
        <v>144</v>
      </c>
      <c r="D71" s="88"/>
      <c r="E71" s="88"/>
      <c r="F71" s="88"/>
      <c r="G71" s="88"/>
      <c r="H71" s="90"/>
      <c r="I71" s="28" t="s">
        <v>77</v>
      </c>
      <c r="J71" s="21"/>
      <c r="K71" s="21"/>
      <c r="L71" s="21"/>
      <c r="M71" s="93"/>
      <c r="N71" s="58" t="s">
        <v>505</v>
      </c>
      <c r="O71" s="54" t="s">
        <v>263</v>
      </c>
    </row>
    <row r="72" spans="1:15" ht="89.25">
      <c r="A72" s="10" t="s">
        <v>145</v>
      </c>
      <c r="B72" s="122"/>
      <c r="C72" s="23" t="s">
        <v>146</v>
      </c>
      <c r="D72" s="87" t="s">
        <v>147</v>
      </c>
      <c r="E72" s="88"/>
      <c r="F72" s="88"/>
      <c r="G72" s="88"/>
      <c r="H72" s="90"/>
      <c r="I72" s="88" t="s">
        <v>82</v>
      </c>
      <c r="J72" s="21"/>
      <c r="K72" s="21"/>
      <c r="L72" s="21"/>
      <c r="M72" s="93"/>
      <c r="N72" s="95" t="s">
        <v>506</v>
      </c>
      <c r="O72" s="54" t="s">
        <v>232</v>
      </c>
    </row>
    <row r="73" spans="1:15" ht="12.75">
      <c r="A73" s="10"/>
      <c r="B73" s="122"/>
      <c r="C73" s="23"/>
      <c r="D73" s="87"/>
      <c r="E73" s="88"/>
      <c r="F73" s="88"/>
      <c r="G73" s="88"/>
      <c r="H73" s="90"/>
      <c r="I73" s="88"/>
      <c r="J73" s="21"/>
      <c r="K73" s="21"/>
      <c r="L73" s="21"/>
      <c r="M73" s="93"/>
      <c r="N73" s="95" t="s">
        <v>522</v>
      </c>
      <c r="O73" s="54"/>
    </row>
    <row r="74" spans="1:15" ht="204">
      <c r="A74" s="10" t="s">
        <v>148</v>
      </c>
      <c r="B74" s="122"/>
      <c r="C74" s="87" t="s">
        <v>58</v>
      </c>
      <c r="D74" s="88"/>
      <c r="E74" s="87" t="s">
        <v>142</v>
      </c>
      <c r="F74" s="88"/>
      <c r="G74" s="88"/>
      <c r="H74" s="90"/>
      <c r="I74" s="88" t="s">
        <v>82</v>
      </c>
      <c r="J74" s="21"/>
      <c r="K74" s="21"/>
      <c r="L74" s="21"/>
      <c r="M74" s="93"/>
      <c r="N74" s="58"/>
      <c r="O74" s="54"/>
    </row>
    <row r="75" spans="1:15" ht="38.25">
      <c r="A75" s="10" t="s">
        <v>149</v>
      </c>
      <c r="B75" s="122"/>
      <c r="C75" s="27" t="s">
        <v>238</v>
      </c>
      <c r="D75" s="88"/>
      <c r="E75" s="88"/>
      <c r="F75" s="88"/>
      <c r="G75" s="88"/>
      <c r="H75" s="90"/>
      <c r="I75" s="88" t="s">
        <v>82</v>
      </c>
      <c r="J75" s="21"/>
      <c r="K75" s="21"/>
      <c r="L75" s="21"/>
      <c r="M75" s="93"/>
      <c r="N75" s="58"/>
      <c r="O75" s="54"/>
    </row>
    <row r="76" spans="1:15" ht="63.75">
      <c r="A76" s="10" t="s">
        <v>150</v>
      </c>
      <c r="B76" s="123"/>
      <c r="C76" s="87" t="s">
        <v>426</v>
      </c>
      <c r="D76" s="88"/>
      <c r="E76" s="88"/>
      <c r="F76" s="88"/>
      <c r="G76" s="88"/>
      <c r="H76" s="90"/>
      <c r="I76" s="88" t="s">
        <v>82</v>
      </c>
      <c r="J76" s="21"/>
      <c r="K76" s="21"/>
      <c r="L76" s="21"/>
      <c r="M76" s="93"/>
      <c r="N76" s="58" t="s">
        <v>506</v>
      </c>
      <c r="O76" s="54" t="s">
        <v>232</v>
      </c>
    </row>
    <row r="77" spans="1:15" ht="12.75">
      <c r="A77" s="10"/>
      <c r="B77" s="25"/>
      <c r="C77" s="87"/>
      <c r="D77" s="88"/>
      <c r="E77" s="88"/>
      <c r="F77" s="88"/>
      <c r="G77" s="88"/>
      <c r="H77" s="90"/>
      <c r="I77" s="88"/>
      <c r="J77" s="21"/>
      <c r="K77" s="21"/>
      <c r="L77" s="21"/>
      <c r="M77" s="93"/>
      <c r="N77" s="58" t="s">
        <v>523</v>
      </c>
      <c r="O77" s="54"/>
    </row>
    <row r="78" spans="1:15" ht="114.75">
      <c r="A78" s="10" t="s">
        <v>151</v>
      </c>
      <c r="B78" s="25"/>
      <c r="C78" s="27" t="s">
        <v>239</v>
      </c>
      <c r="D78" s="88"/>
      <c r="E78" s="87" t="s">
        <v>152</v>
      </c>
      <c r="F78" s="88"/>
      <c r="G78" s="88"/>
      <c r="H78" s="90"/>
      <c r="I78" s="25" t="s">
        <v>77</v>
      </c>
      <c r="J78" s="21"/>
      <c r="K78" s="21"/>
      <c r="L78" s="21"/>
      <c r="M78" s="93"/>
      <c r="N78" s="58" t="s">
        <v>507</v>
      </c>
      <c r="O78" s="54" t="s">
        <v>240</v>
      </c>
    </row>
    <row r="79" spans="1:15" ht="15.75">
      <c r="A79" s="11" t="s">
        <v>153</v>
      </c>
      <c r="B79" s="96"/>
      <c r="C79" s="133" t="s">
        <v>154</v>
      </c>
      <c r="D79" s="134"/>
      <c r="E79" s="134"/>
      <c r="F79" s="134"/>
      <c r="G79" s="134"/>
      <c r="H79" s="134"/>
      <c r="I79" s="134"/>
      <c r="J79" s="134"/>
      <c r="K79" s="134"/>
      <c r="L79" s="134"/>
      <c r="M79" s="134"/>
      <c r="N79" s="59"/>
      <c r="O79" s="54"/>
    </row>
    <row r="80" spans="1:15" ht="12.75">
      <c r="A80" s="7" t="s">
        <v>155</v>
      </c>
      <c r="B80" s="97"/>
      <c r="C80" s="131" t="s">
        <v>156</v>
      </c>
      <c r="D80" s="132"/>
      <c r="E80" s="132"/>
      <c r="F80" s="132"/>
      <c r="G80" s="132"/>
      <c r="H80" s="132"/>
      <c r="I80" s="132"/>
      <c r="J80" s="132"/>
      <c r="K80" s="132"/>
      <c r="L80" s="132"/>
      <c r="M80" s="132"/>
      <c r="N80" s="59"/>
      <c r="O80" s="54"/>
    </row>
    <row r="81" spans="1:15" ht="102">
      <c r="A81" s="8" t="s">
        <v>157</v>
      </c>
      <c r="B81" s="88" t="s">
        <v>265</v>
      </c>
      <c r="C81" s="87" t="s">
        <v>158</v>
      </c>
      <c r="D81" s="88"/>
      <c r="E81" s="89"/>
      <c r="F81" s="88"/>
      <c r="G81" s="88"/>
      <c r="H81" s="90"/>
      <c r="I81" s="88" t="s">
        <v>77</v>
      </c>
      <c r="J81" s="91"/>
      <c r="K81" s="91" t="s">
        <v>159</v>
      </c>
      <c r="L81" s="91"/>
      <c r="M81" s="92"/>
      <c r="N81" s="58"/>
      <c r="O81" s="54"/>
    </row>
    <row r="82" spans="1:15" ht="38.25">
      <c r="A82" s="8" t="s">
        <v>160</v>
      </c>
      <c r="B82" s="143" t="s">
        <v>266</v>
      </c>
      <c r="C82" s="87" t="s">
        <v>161</v>
      </c>
      <c r="D82" s="88"/>
      <c r="E82" s="89"/>
      <c r="F82" s="88"/>
      <c r="G82" s="88"/>
      <c r="H82" s="90"/>
      <c r="I82" s="88" t="s">
        <v>77</v>
      </c>
      <c r="J82" s="91"/>
      <c r="K82" s="91" t="s">
        <v>159</v>
      </c>
      <c r="L82" s="91"/>
      <c r="M82" s="92"/>
      <c r="N82" s="58"/>
      <c r="O82" s="54"/>
    </row>
    <row r="83" spans="1:15" ht="25.5">
      <c r="A83" s="8" t="s">
        <v>162</v>
      </c>
      <c r="B83" s="145"/>
      <c r="C83" s="87" t="s">
        <v>163</v>
      </c>
      <c r="D83" s="91" t="s">
        <v>160</v>
      </c>
      <c r="E83" s="89"/>
      <c r="F83" s="88"/>
      <c r="G83" s="88"/>
      <c r="H83" s="90"/>
      <c r="I83" s="88" t="s">
        <v>77</v>
      </c>
      <c r="J83" s="91"/>
      <c r="K83" s="91" t="s">
        <v>159</v>
      </c>
      <c r="L83" s="91"/>
      <c r="M83" s="92"/>
      <c r="N83" s="58"/>
      <c r="O83" s="54"/>
    </row>
    <row r="84" spans="1:15" ht="114.75">
      <c r="A84" s="8" t="s">
        <v>164</v>
      </c>
      <c r="B84" s="120" t="s">
        <v>268</v>
      </c>
      <c r="C84" s="87" t="s">
        <v>165</v>
      </c>
      <c r="D84" s="91" t="s">
        <v>157</v>
      </c>
      <c r="E84" s="98" t="s">
        <v>166</v>
      </c>
      <c r="F84" s="88"/>
      <c r="G84" s="88"/>
      <c r="H84" s="90"/>
      <c r="I84" s="25" t="s">
        <v>77</v>
      </c>
      <c r="J84" s="91"/>
      <c r="K84" s="91" t="s">
        <v>159</v>
      </c>
      <c r="L84" s="91" t="s">
        <v>159</v>
      </c>
      <c r="M84" s="92"/>
      <c r="N84" s="95" t="s">
        <v>531</v>
      </c>
      <c r="O84" s="54" t="s">
        <v>241</v>
      </c>
    </row>
    <row r="85" spans="1:15" ht="25.5">
      <c r="A85" s="8" t="s">
        <v>167</v>
      </c>
      <c r="B85" s="144"/>
      <c r="C85" s="23" t="s">
        <v>168</v>
      </c>
      <c r="D85" s="88"/>
      <c r="E85" s="98"/>
      <c r="F85" s="88"/>
      <c r="G85" s="88"/>
      <c r="H85" s="90"/>
      <c r="I85" s="25" t="s">
        <v>82</v>
      </c>
      <c r="J85" s="91"/>
      <c r="K85" s="91" t="s">
        <v>159</v>
      </c>
      <c r="L85" s="91" t="s">
        <v>159</v>
      </c>
      <c r="M85" s="92"/>
      <c r="N85" s="58"/>
      <c r="O85" s="54"/>
    </row>
    <row r="86" spans="1:15" ht="38.25">
      <c r="A86" s="8" t="s">
        <v>169</v>
      </c>
      <c r="B86" s="144"/>
      <c r="C86" s="23" t="s">
        <v>170</v>
      </c>
      <c r="D86" s="88"/>
      <c r="E86" s="98"/>
      <c r="F86" s="88"/>
      <c r="G86" s="88"/>
      <c r="H86" s="90"/>
      <c r="I86" s="25" t="s">
        <v>82</v>
      </c>
      <c r="J86" s="91"/>
      <c r="K86" s="91" t="s">
        <v>159</v>
      </c>
      <c r="L86" s="91" t="s">
        <v>159</v>
      </c>
      <c r="M86" s="92"/>
      <c r="N86" s="58"/>
      <c r="O86" s="54"/>
    </row>
    <row r="87" spans="1:15" ht="89.25">
      <c r="A87" s="10" t="s">
        <v>171</v>
      </c>
      <c r="B87" s="144"/>
      <c r="C87" s="23" t="s">
        <v>172</v>
      </c>
      <c r="D87" s="88"/>
      <c r="E87" s="98"/>
      <c r="F87" s="88"/>
      <c r="G87" s="88"/>
      <c r="H87" s="90"/>
      <c r="I87" s="88" t="s">
        <v>77</v>
      </c>
      <c r="J87" s="91"/>
      <c r="K87" s="91" t="s">
        <v>159</v>
      </c>
      <c r="L87" s="91" t="s">
        <v>159</v>
      </c>
      <c r="M87" s="92"/>
      <c r="N87" s="58" t="s">
        <v>508</v>
      </c>
      <c r="O87" s="54" t="s">
        <v>242</v>
      </c>
    </row>
    <row r="88" spans="1:15" ht="63.75">
      <c r="A88" s="8" t="s">
        <v>173</v>
      </c>
      <c r="B88" s="144"/>
      <c r="C88" s="23" t="s">
        <v>174</v>
      </c>
      <c r="D88" s="88"/>
      <c r="E88" s="98" t="s">
        <v>6</v>
      </c>
      <c r="F88" s="88"/>
      <c r="G88" s="88"/>
      <c r="H88" s="90"/>
      <c r="I88" s="88" t="s">
        <v>77</v>
      </c>
      <c r="J88" s="91"/>
      <c r="K88" s="91" t="s">
        <v>159</v>
      </c>
      <c r="L88" s="91" t="s">
        <v>159</v>
      </c>
      <c r="M88" s="92"/>
      <c r="N88" s="95" t="s">
        <v>509</v>
      </c>
      <c r="O88" s="54" t="s">
        <v>243</v>
      </c>
    </row>
    <row r="89" spans="1:15" ht="38.25">
      <c r="A89" s="8"/>
      <c r="B89" s="144"/>
      <c r="C89" s="23"/>
      <c r="D89" s="88"/>
      <c r="E89" s="98"/>
      <c r="F89" s="88"/>
      <c r="G89" s="88"/>
      <c r="H89" s="90"/>
      <c r="I89" s="88"/>
      <c r="J89" s="91"/>
      <c r="K89" s="91"/>
      <c r="L89" s="91"/>
      <c r="M89" s="92"/>
      <c r="N89" s="95" t="s">
        <v>532</v>
      </c>
      <c r="O89" s="54" t="s">
        <v>243</v>
      </c>
    </row>
    <row r="90" spans="1:15" ht="76.5">
      <c r="A90" s="8" t="s">
        <v>176</v>
      </c>
      <c r="B90" s="145"/>
      <c r="C90" s="27" t="s">
        <v>244</v>
      </c>
      <c r="D90" s="88"/>
      <c r="E90" s="98"/>
      <c r="F90" s="88"/>
      <c r="G90" s="88"/>
      <c r="H90" s="90"/>
      <c r="I90" s="88" t="s">
        <v>77</v>
      </c>
      <c r="J90" s="91"/>
      <c r="K90" s="91" t="s">
        <v>159</v>
      </c>
      <c r="L90" s="91" t="s">
        <v>159</v>
      </c>
      <c r="M90" s="92"/>
      <c r="N90" s="58" t="s">
        <v>510</v>
      </c>
      <c r="O90" s="54" t="s">
        <v>245</v>
      </c>
    </row>
    <row r="91" spans="1:15" ht="102">
      <c r="A91" s="8" t="s">
        <v>177</v>
      </c>
      <c r="B91" s="28" t="s">
        <v>267</v>
      </c>
      <c r="C91" s="87" t="s">
        <v>178</v>
      </c>
      <c r="D91" s="88"/>
      <c r="E91" s="89"/>
      <c r="F91" s="88"/>
      <c r="G91" s="88"/>
      <c r="H91" s="90"/>
      <c r="I91" s="88" t="s">
        <v>77</v>
      </c>
      <c r="J91" s="91"/>
      <c r="K91" s="91" t="s">
        <v>159</v>
      </c>
      <c r="L91" s="91"/>
      <c r="M91" s="92"/>
      <c r="N91" s="58"/>
      <c r="O91" s="54"/>
    </row>
    <row r="92" spans="1:15" ht="51">
      <c r="A92" s="8" t="s">
        <v>179</v>
      </c>
      <c r="B92" s="120" t="s">
        <v>276</v>
      </c>
      <c r="C92" s="23" t="s">
        <v>180</v>
      </c>
      <c r="D92" s="88"/>
      <c r="E92" s="89"/>
      <c r="F92" s="88"/>
      <c r="G92" s="88"/>
      <c r="H92" s="90"/>
      <c r="I92" s="25" t="s">
        <v>77</v>
      </c>
      <c r="J92" s="91"/>
      <c r="K92" s="91" t="s">
        <v>159</v>
      </c>
      <c r="L92" s="91" t="s">
        <v>159</v>
      </c>
      <c r="M92" s="92"/>
      <c r="N92" s="58" t="s">
        <v>511</v>
      </c>
      <c r="O92" s="54" t="s">
        <v>246</v>
      </c>
    </row>
    <row r="93" spans="1:15" ht="25.5">
      <c r="A93" s="8" t="s">
        <v>181</v>
      </c>
      <c r="B93" s="144"/>
      <c r="C93" s="87" t="s">
        <v>524</v>
      </c>
      <c r="D93" s="88"/>
      <c r="E93" s="89"/>
      <c r="F93" s="88"/>
      <c r="G93" s="88"/>
      <c r="H93" s="90"/>
      <c r="I93" s="88" t="s">
        <v>77</v>
      </c>
      <c r="J93" s="91"/>
      <c r="K93" s="91" t="s">
        <v>159</v>
      </c>
      <c r="L93" s="91"/>
      <c r="M93" s="92"/>
      <c r="N93" s="58"/>
      <c r="O93" s="54"/>
    </row>
    <row r="94" spans="1:15" ht="76.5">
      <c r="A94" s="8" t="s">
        <v>182</v>
      </c>
      <c r="B94" s="144"/>
      <c r="C94" s="87" t="s">
        <v>183</v>
      </c>
      <c r="D94" s="88"/>
      <c r="E94" s="89"/>
      <c r="F94" s="88"/>
      <c r="G94" s="88"/>
      <c r="H94" s="90"/>
      <c r="I94" s="88" t="s">
        <v>77</v>
      </c>
      <c r="J94" s="91"/>
      <c r="K94" s="91" t="s">
        <v>159</v>
      </c>
      <c r="L94" s="91"/>
      <c r="M94" s="92"/>
      <c r="N94" s="58"/>
      <c r="O94" s="54"/>
    </row>
    <row r="95" spans="1:15" ht="51">
      <c r="A95" s="8" t="s">
        <v>184</v>
      </c>
      <c r="B95" s="145"/>
      <c r="C95" s="87" t="s">
        <v>185</v>
      </c>
      <c r="D95" s="91" t="s">
        <v>182</v>
      </c>
      <c r="E95" s="89"/>
      <c r="F95" s="88"/>
      <c r="G95" s="88"/>
      <c r="H95" s="90"/>
      <c r="I95" s="88" t="s">
        <v>77</v>
      </c>
      <c r="J95" s="91"/>
      <c r="K95" s="91" t="s">
        <v>159</v>
      </c>
      <c r="L95" s="91"/>
      <c r="M95" s="92"/>
      <c r="N95" s="58" t="s">
        <v>512</v>
      </c>
      <c r="O95" s="54" t="s">
        <v>246</v>
      </c>
    </row>
    <row r="96" spans="1:15" ht="38.25">
      <c r="A96" s="7" t="s">
        <v>186</v>
      </c>
      <c r="B96" s="97"/>
      <c r="C96" s="131" t="s">
        <v>187</v>
      </c>
      <c r="D96" s="135"/>
      <c r="E96" s="99" t="s">
        <v>188</v>
      </c>
      <c r="F96" s="136"/>
      <c r="G96" s="136"/>
      <c r="H96" s="136"/>
      <c r="I96" s="136"/>
      <c r="J96" s="136"/>
      <c r="K96" s="136"/>
      <c r="L96" s="136"/>
      <c r="M96" s="136"/>
      <c r="N96" s="59"/>
      <c r="O96" s="54"/>
    </row>
    <row r="97" spans="1:15" ht="38.25">
      <c r="A97" s="8" t="s">
        <v>189</v>
      </c>
      <c r="B97" s="143" t="s">
        <v>268</v>
      </c>
      <c r="C97" s="27" t="s">
        <v>250</v>
      </c>
      <c r="D97" s="88" t="s">
        <v>190</v>
      </c>
      <c r="E97" s="89"/>
      <c r="F97" s="88"/>
      <c r="G97" s="88"/>
      <c r="H97" s="90"/>
      <c r="I97" s="88" t="s">
        <v>77</v>
      </c>
      <c r="J97" s="91"/>
      <c r="K97" s="91" t="s">
        <v>159</v>
      </c>
      <c r="L97" s="91" t="s">
        <v>159</v>
      </c>
      <c r="M97" s="92"/>
      <c r="N97" s="58"/>
      <c r="O97" s="54"/>
    </row>
    <row r="98" spans="1:15" ht="25.5">
      <c r="A98" s="8" t="s">
        <v>191</v>
      </c>
      <c r="B98" s="144"/>
      <c r="C98" s="87" t="s">
        <v>192</v>
      </c>
      <c r="D98" s="88"/>
      <c r="E98" s="88"/>
      <c r="F98" s="88"/>
      <c r="G98" s="88"/>
      <c r="H98" s="90"/>
      <c r="I98" s="88" t="s">
        <v>77</v>
      </c>
      <c r="J98" s="91"/>
      <c r="K98" s="91" t="s">
        <v>159</v>
      </c>
      <c r="L98" s="91"/>
      <c r="M98" s="92"/>
      <c r="N98" s="58"/>
      <c r="O98" s="54"/>
    </row>
    <row r="99" spans="1:15" ht="38.25">
      <c r="A99" s="8" t="s">
        <v>193</v>
      </c>
      <c r="B99" s="144"/>
      <c r="C99" s="87" t="s">
        <v>194</v>
      </c>
      <c r="D99" s="88"/>
      <c r="E99" s="89"/>
      <c r="F99" s="88"/>
      <c r="G99" s="88"/>
      <c r="H99" s="90"/>
      <c r="I99" s="88" t="s">
        <v>77</v>
      </c>
      <c r="J99" s="91"/>
      <c r="K99" s="91" t="s">
        <v>159</v>
      </c>
      <c r="L99" s="91"/>
      <c r="M99" s="92"/>
      <c r="N99" s="58"/>
      <c r="O99" s="54"/>
    </row>
    <row r="100" spans="1:15" ht="25.5">
      <c r="A100" s="8" t="s">
        <v>195</v>
      </c>
      <c r="B100" s="144"/>
      <c r="C100" s="87" t="s">
        <v>196</v>
      </c>
      <c r="D100" s="91" t="s">
        <v>193</v>
      </c>
      <c r="E100" s="89"/>
      <c r="F100" s="88"/>
      <c r="G100" s="88"/>
      <c r="H100" s="90"/>
      <c r="I100" s="88" t="s">
        <v>77</v>
      </c>
      <c r="J100" s="91"/>
      <c r="K100" s="91" t="s">
        <v>159</v>
      </c>
      <c r="L100" s="91"/>
      <c r="M100" s="92"/>
      <c r="N100" s="58"/>
      <c r="O100" s="54"/>
    </row>
    <row r="101" spans="1:15" ht="114.75">
      <c r="A101" s="8" t="s">
        <v>197</v>
      </c>
      <c r="B101" s="144"/>
      <c r="C101" s="87" t="s">
        <v>198</v>
      </c>
      <c r="D101" s="88"/>
      <c r="E101" s="98" t="s">
        <v>166</v>
      </c>
      <c r="F101" s="88"/>
      <c r="G101" s="88"/>
      <c r="H101" s="90"/>
      <c r="I101" s="88" t="s">
        <v>77</v>
      </c>
      <c r="J101" s="91"/>
      <c r="K101" s="91" t="s">
        <v>159</v>
      </c>
      <c r="L101" s="91" t="s">
        <v>159</v>
      </c>
      <c r="M101" s="92"/>
      <c r="N101" s="95" t="s">
        <v>513</v>
      </c>
      <c r="O101" s="54" t="s">
        <v>243</v>
      </c>
    </row>
    <row r="102" spans="1:15" ht="38.25">
      <c r="A102" s="8"/>
      <c r="B102" s="144"/>
      <c r="C102" s="87"/>
      <c r="D102" s="88"/>
      <c r="E102" s="98"/>
      <c r="F102" s="88"/>
      <c r="G102" s="88"/>
      <c r="H102" s="90"/>
      <c r="I102" s="88"/>
      <c r="J102" s="91"/>
      <c r="K102" s="91"/>
      <c r="L102" s="91"/>
      <c r="M102" s="92"/>
      <c r="N102" s="95" t="s">
        <v>533</v>
      </c>
      <c r="O102" s="54" t="s">
        <v>243</v>
      </c>
    </row>
    <row r="103" spans="1:15" ht="51">
      <c r="A103" s="8" t="s">
        <v>199</v>
      </c>
      <c r="B103" s="144"/>
      <c r="C103" s="23" t="s">
        <v>200</v>
      </c>
      <c r="D103" s="88"/>
      <c r="E103" s="98"/>
      <c r="F103" s="88"/>
      <c r="G103" s="88"/>
      <c r="H103" s="90"/>
      <c r="I103" s="88" t="s">
        <v>77</v>
      </c>
      <c r="J103" s="91"/>
      <c r="K103" s="91" t="s">
        <v>159</v>
      </c>
      <c r="L103" s="91" t="s">
        <v>159</v>
      </c>
      <c r="M103" s="92"/>
      <c r="N103" s="58" t="s">
        <v>514</v>
      </c>
      <c r="O103" s="54" t="s">
        <v>247</v>
      </c>
    </row>
    <row r="104" spans="1:15" ht="89.25">
      <c r="A104" s="8" t="s">
        <v>201</v>
      </c>
      <c r="B104" s="144"/>
      <c r="C104" s="23" t="s">
        <v>202</v>
      </c>
      <c r="D104" s="88"/>
      <c r="E104" s="98"/>
      <c r="F104" s="88"/>
      <c r="G104" s="88"/>
      <c r="H104" s="90"/>
      <c r="I104" s="88" t="s">
        <v>77</v>
      </c>
      <c r="J104" s="91"/>
      <c r="K104" s="91" t="s">
        <v>159</v>
      </c>
      <c r="L104" s="91" t="s">
        <v>159</v>
      </c>
      <c r="M104" s="92"/>
      <c r="N104" s="58" t="s">
        <v>515</v>
      </c>
      <c r="O104" s="54" t="s">
        <v>210</v>
      </c>
    </row>
    <row r="105" spans="1:15" ht="76.5">
      <c r="A105" s="8" t="s">
        <v>203</v>
      </c>
      <c r="B105" s="145"/>
      <c r="C105" s="27" t="s">
        <v>248</v>
      </c>
      <c r="D105" s="88"/>
      <c r="E105" s="98" t="s">
        <v>175</v>
      </c>
      <c r="F105" s="88"/>
      <c r="G105" s="88"/>
      <c r="H105" s="90"/>
      <c r="I105" s="88" t="s">
        <v>77</v>
      </c>
      <c r="J105" s="91"/>
      <c r="K105" s="91" t="s">
        <v>159</v>
      </c>
      <c r="L105" s="91" t="s">
        <v>159</v>
      </c>
      <c r="M105" s="92"/>
      <c r="N105" s="58" t="s">
        <v>249</v>
      </c>
      <c r="O105" s="54" t="s">
        <v>251</v>
      </c>
    </row>
    <row r="106" spans="1:15" ht="25.5">
      <c r="A106" s="8"/>
      <c r="B106" s="88"/>
      <c r="C106" s="87"/>
      <c r="D106" s="88"/>
      <c r="E106" s="98"/>
      <c r="F106" s="88"/>
      <c r="G106" s="88"/>
      <c r="H106" s="90"/>
      <c r="I106" s="88"/>
      <c r="J106" s="91"/>
      <c r="K106" s="91"/>
      <c r="L106" s="91"/>
      <c r="M106" s="92"/>
      <c r="N106" s="58" t="s">
        <v>525</v>
      </c>
      <c r="O106" s="54" t="s">
        <v>252</v>
      </c>
    </row>
    <row r="107" spans="1:15" ht="38.25">
      <c r="A107" s="8"/>
      <c r="B107" s="88"/>
      <c r="C107" s="87"/>
      <c r="D107" s="88"/>
      <c r="E107" s="98"/>
      <c r="F107" s="88"/>
      <c r="G107" s="88"/>
      <c r="H107" s="90"/>
      <c r="I107" s="88"/>
      <c r="J107" s="91"/>
      <c r="K107" s="91"/>
      <c r="L107" s="91"/>
      <c r="M107" s="92"/>
      <c r="N107" s="95" t="s">
        <v>533</v>
      </c>
      <c r="O107" s="54" t="s">
        <v>243</v>
      </c>
    </row>
    <row r="108" spans="1:15" ht="102">
      <c r="A108" s="8" t="s">
        <v>204</v>
      </c>
      <c r="B108" s="88" t="s">
        <v>267</v>
      </c>
      <c r="C108" s="87" t="s">
        <v>205</v>
      </c>
      <c r="D108" s="88" t="s">
        <v>177</v>
      </c>
      <c r="E108" s="88"/>
      <c r="F108" s="88"/>
      <c r="G108" s="88"/>
      <c r="H108" s="90"/>
      <c r="I108" s="88" t="s">
        <v>77</v>
      </c>
      <c r="J108" s="91"/>
      <c r="K108" s="91" t="s">
        <v>159</v>
      </c>
      <c r="L108" s="91"/>
      <c r="M108" s="92"/>
      <c r="N108" s="58"/>
      <c r="O108" s="54"/>
    </row>
    <row r="109" spans="1:15" ht="15.75">
      <c r="A109" s="11" t="s">
        <v>318</v>
      </c>
      <c r="B109" s="96"/>
      <c r="C109" s="133" t="s">
        <v>319</v>
      </c>
      <c r="D109" s="134"/>
      <c r="E109" s="134"/>
      <c r="F109" s="134"/>
      <c r="G109" s="134"/>
      <c r="H109" s="134"/>
      <c r="I109" s="134"/>
      <c r="J109" s="134"/>
      <c r="K109" s="134"/>
      <c r="L109" s="134"/>
      <c r="M109" s="134"/>
      <c r="N109" s="59"/>
      <c r="O109" s="54"/>
    </row>
    <row r="110" spans="1:15" ht="12.75">
      <c r="A110" s="7" t="s">
        <v>320</v>
      </c>
      <c r="B110" s="97"/>
      <c r="C110" s="131" t="s">
        <v>156</v>
      </c>
      <c r="D110" s="132"/>
      <c r="E110" s="132"/>
      <c r="F110" s="132"/>
      <c r="G110" s="132"/>
      <c r="H110" s="132"/>
      <c r="I110" s="132"/>
      <c r="J110" s="132"/>
      <c r="K110" s="132"/>
      <c r="L110" s="132"/>
      <c r="M110" s="132"/>
      <c r="N110" s="59"/>
      <c r="O110" s="54"/>
    </row>
    <row r="111" spans="1:15" ht="153">
      <c r="A111" s="8" t="s">
        <v>321</v>
      </c>
      <c r="B111" s="28" t="s">
        <v>274</v>
      </c>
      <c r="C111" s="87" t="s">
        <v>322</v>
      </c>
      <c r="D111" s="88"/>
      <c r="E111" s="88" t="s">
        <v>323</v>
      </c>
      <c r="F111" s="88"/>
      <c r="G111" s="88"/>
      <c r="H111" s="90"/>
      <c r="I111" s="88" t="s">
        <v>82</v>
      </c>
      <c r="J111" s="91"/>
      <c r="K111" s="91"/>
      <c r="L111" s="91" t="s">
        <v>324</v>
      </c>
      <c r="M111" s="92"/>
      <c r="N111" s="58"/>
      <c r="O111" s="54"/>
    </row>
    <row r="112" spans="1:15" ht="51">
      <c r="A112" s="8" t="s">
        <v>325</v>
      </c>
      <c r="B112" s="88" t="s">
        <v>275</v>
      </c>
      <c r="C112" s="87" t="s">
        <v>326</v>
      </c>
      <c r="D112" s="88" t="s">
        <v>181</v>
      </c>
      <c r="E112" s="98"/>
      <c r="F112" s="88"/>
      <c r="G112" s="88"/>
      <c r="H112" s="90"/>
      <c r="I112" s="88" t="s">
        <v>77</v>
      </c>
      <c r="J112" s="91"/>
      <c r="K112" s="91" t="s">
        <v>324</v>
      </c>
      <c r="L112" s="91" t="s">
        <v>324</v>
      </c>
      <c r="M112" s="92"/>
      <c r="N112" s="58"/>
      <c r="O112" s="54"/>
    </row>
    <row r="113" spans="1:15" ht="140.25">
      <c r="A113" s="7" t="s">
        <v>327</v>
      </c>
      <c r="B113" s="97"/>
      <c r="C113" s="131" t="s">
        <v>328</v>
      </c>
      <c r="D113" s="135"/>
      <c r="E113" s="99" t="s">
        <v>329</v>
      </c>
      <c r="F113" s="136"/>
      <c r="G113" s="136"/>
      <c r="H113" s="136"/>
      <c r="I113" s="136"/>
      <c r="J113" s="136"/>
      <c r="K113" s="136"/>
      <c r="L113" s="136"/>
      <c r="M113" s="136"/>
      <c r="N113" s="59"/>
      <c r="O113" s="54"/>
    </row>
    <row r="114" spans="1:15" ht="153">
      <c r="A114" s="8" t="s">
        <v>330</v>
      </c>
      <c r="B114" s="28" t="s">
        <v>274</v>
      </c>
      <c r="C114" s="100" t="s">
        <v>331</v>
      </c>
      <c r="D114" s="88"/>
      <c r="E114" s="89"/>
      <c r="F114" s="88"/>
      <c r="G114" s="88"/>
      <c r="H114" s="90"/>
      <c r="I114" s="88" t="s">
        <v>77</v>
      </c>
      <c r="J114" s="91"/>
      <c r="K114" s="91" t="s">
        <v>324</v>
      </c>
      <c r="L114" s="91" t="s">
        <v>324</v>
      </c>
      <c r="M114" s="92"/>
      <c r="N114" s="58"/>
      <c r="O114" s="54"/>
    </row>
    <row r="115" spans="1:15" ht="25.5">
      <c r="A115" s="8" t="s">
        <v>332</v>
      </c>
      <c r="B115" s="120" t="s">
        <v>273</v>
      </c>
      <c r="C115" s="87" t="s">
        <v>333</v>
      </c>
      <c r="D115" s="88"/>
      <c r="E115" s="88"/>
      <c r="F115" s="88"/>
      <c r="G115" s="88"/>
      <c r="H115" s="90"/>
      <c r="I115" s="88" t="s">
        <v>77</v>
      </c>
      <c r="J115" s="91"/>
      <c r="K115" s="91"/>
      <c r="L115" s="91" t="s">
        <v>324</v>
      </c>
      <c r="M115" s="92"/>
      <c r="N115" s="58"/>
      <c r="O115" s="54"/>
    </row>
    <row r="116" spans="1:15" ht="25.5">
      <c r="A116" s="8" t="s">
        <v>334</v>
      </c>
      <c r="B116" s="144"/>
      <c r="C116" s="27" t="s">
        <v>253</v>
      </c>
      <c r="D116" s="88"/>
      <c r="E116" s="88"/>
      <c r="F116" s="88"/>
      <c r="G116" s="88"/>
      <c r="H116" s="90"/>
      <c r="I116" s="88" t="s">
        <v>77</v>
      </c>
      <c r="J116" s="91"/>
      <c r="K116" s="91"/>
      <c r="L116" s="91" t="s">
        <v>324</v>
      </c>
      <c r="M116" s="92"/>
      <c r="N116" s="58" t="s">
        <v>516</v>
      </c>
      <c r="O116" s="54" t="s">
        <v>254</v>
      </c>
    </row>
    <row r="117" spans="1:15" ht="63.75">
      <c r="A117" s="8" t="s">
        <v>335</v>
      </c>
      <c r="B117" s="144"/>
      <c r="C117" s="23" t="s">
        <v>336</v>
      </c>
      <c r="D117" s="88"/>
      <c r="E117" s="88"/>
      <c r="F117" s="88"/>
      <c r="G117" s="88"/>
      <c r="H117" s="90"/>
      <c r="I117" s="25" t="s">
        <v>82</v>
      </c>
      <c r="J117" s="91"/>
      <c r="K117" s="91"/>
      <c r="L117" s="91" t="s">
        <v>324</v>
      </c>
      <c r="M117" s="92"/>
      <c r="N117" s="58"/>
      <c r="O117" s="54"/>
    </row>
    <row r="118" spans="1:15" ht="63.75">
      <c r="A118" s="8" t="s">
        <v>337</v>
      </c>
      <c r="B118" s="144"/>
      <c r="C118" s="27" t="s">
        <v>255</v>
      </c>
      <c r="D118" s="88"/>
      <c r="E118" s="88"/>
      <c r="F118" s="88"/>
      <c r="G118" s="88"/>
      <c r="H118" s="90"/>
      <c r="I118" s="88" t="s">
        <v>77</v>
      </c>
      <c r="J118" s="91"/>
      <c r="K118" s="91" t="s">
        <v>159</v>
      </c>
      <c r="L118" s="91" t="s">
        <v>324</v>
      </c>
      <c r="M118" s="92"/>
      <c r="N118" s="58" t="s">
        <v>516</v>
      </c>
      <c r="O118" s="54" t="s">
        <v>256</v>
      </c>
    </row>
    <row r="119" spans="1:15" ht="178.5">
      <c r="A119" s="8" t="s">
        <v>338</v>
      </c>
      <c r="B119" s="145"/>
      <c r="C119" s="87" t="s">
        <v>339</v>
      </c>
      <c r="D119" s="88"/>
      <c r="E119" s="88"/>
      <c r="F119" s="88"/>
      <c r="G119" s="88"/>
      <c r="H119" s="90"/>
      <c r="I119" s="88" t="s">
        <v>77</v>
      </c>
      <c r="J119" s="91"/>
      <c r="K119" s="91"/>
      <c r="L119" s="91" t="s">
        <v>324</v>
      </c>
      <c r="M119" s="92"/>
      <c r="N119" s="58" t="s">
        <v>517</v>
      </c>
      <c r="O119" s="54" t="s">
        <v>257</v>
      </c>
    </row>
    <row r="120" spans="1:15" ht="191.25">
      <c r="A120" s="8" t="s">
        <v>340</v>
      </c>
      <c r="B120" s="101" t="s">
        <v>272</v>
      </c>
      <c r="C120" s="23" t="s">
        <v>341</v>
      </c>
      <c r="D120" s="88" t="s">
        <v>325</v>
      </c>
      <c r="E120" s="88"/>
      <c r="F120" s="88"/>
      <c r="G120" s="88"/>
      <c r="H120" s="90"/>
      <c r="I120" s="88" t="s">
        <v>77</v>
      </c>
      <c r="J120" s="91"/>
      <c r="K120" s="91" t="s">
        <v>324</v>
      </c>
      <c r="L120" s="91" t="s">
        <v>324</v>
      </c>
      <c r="M120" s="92"/>
      <c r="N120" s="58"/>
      <c r="O120" s="54"/>
    </row>
    <row r="121" spans="1:15" s="51" customFormat="1" ht="15">
      <c r="A121" s="52" t="s">
        <v>342</v>
      </c>
      <c r="B121" s="64"/>
      <c r="C121" s="124" t="s">
        <v>342</v>
      </c>
      <c r="D121" s="125"/>
      <c r="E121" s="125"/>
      <c r="F121" s="125"/>
      <c r="G121" s="125"/>
      <c r="H121" s="125"/>
      <c r="I121" s="125"/>
      <c r="J121" s="125"/>
      <c r="K121" s="125"/>
      <c r="L121" s="125"/>
      <c r="M121" s="125"/>
      <c r="N121" s="59"/>
      <c r="O121" s="54"/>
    </row>
    <row r="122" spans="1:15" ht="102">
      <c r="A122" s="8" t="s">
        <v>343</v>
      </c>
      <c r="B122" s="120" t="s">
        <v>269</v>
      </c>
      <c r="C122" s="87" t="s">
        <v>344</v>
      </c>
      <c r="D122" s="88"/>
      <c r="E122" s="88"/>
      <c r="F122" s="88"/>
      <c r="G122" s="88"/>
      <c r="H122" s="90"/>
      <c r="I122" s="88" t="s">
        <v>77</v>
      </c>
      <c r="J122" s="91"/>
      <c r="K122" s="91"/>
      <c r="L122" s="91" t="s">
        <v>324</v>
      </c>
      <c r="M122" s="92"/>
      <c r="N122" s="58"/>
      <c r="O122" s="54"/>
    </row>
    <row r="123" spans="1:15" ht="76.5">
      <c r="A123" s="8" t="s">
        <v>345</v>
      </c>
      <c r="B123" s="121"/>
      <c r="C123" s="87" t="s">
        <v>346</v>
      </c>
      <c r="D123" s="88"/>
      <c r="E123" s="88"/>
      <c r="F123" s="88"/>
      <c r="G123" s="88"/>
      <c r="H123" s="90"/>
      <c r="I123" s="88" t="s">
        <v>77</v>
      </c>
      <c r="J123" s="91"/>
      <c r="K123" s="91"/>
      <c r="L123" s="91" t="s">
        <v>324</v>
      </c>
      <c r="M123" s="92"/>
      <c r="N123" s="58"/>
      <c r="O123" s="54"/>
    </row>
    <row r="124" spans="1:15" s="51" customFormat="1" ht="15">
      <c r="A124" s="52" t="s">
        <v>347</v>
      </c>
      <c r="B124" s="64"/>
      <c r="C124" s="124" t="s">
        <v>348</v>
      </c>
      <c r="D124" s="125"/>
      <c r="E124" s="125"/>
      <c r="F124" s="125"/>
      <c r="G124" s="125"/>
      <c r="H124" s="125"/>
      <c r="I124" s="125"/>
      <c r="J124" s="125"/>
      <c r="K124" s="125"/>
      <c r="L124" s="125"/>
      <c r="M124" s="125"/>
      <c r="N124" s="59"/>
      <c r="O124" s="54"/>
    </row>
    <row r="125" spans="1:15" ht="114.75">
      <c r="A125" s="8" t="s">
        <v>349</v>
      </c>
      <c r="B125" s="120" t="s">
        <v>277</v>
      </c>
      <c r="C125" s="87" t="s">
        <v>350</v>
      </c>
      <c r="D125" s="88"/>
      <c r="E125" s="89"/>
      <c r="F125" s="88"/>
      <c r="G125" s="88"/>
      <c r="H125" s="90"/>
      <c r="I125" s="88" t="s">
        <v>80</v>
      </c>
      <c r="J125" s="91"/>
      <c r="K125" s="91"/>
      <c r="L125" s="91" t="s">
        <v>159</v>
      </c>
      <c r="M125" s="92"/>
      <c r="N125" s="58" t="s">
        <v>518</v>
      </c>
      <c r="O125" s="54" t="s">
        <v>258</v>
      </c>
    </row>
    <row r="126" spans="1:15" ht="114.75">
      <c r="A126" s="8" t="s">
        <v>351</v>
      </c>
      <c r="B126" s="144"/>
      <c r="C126" s="87" t="s">
        <v>352</v>
      </c>
      <c r="D126" s="88"/>
      <c r="E126" s="98"/>
      <c r="F126" s="88"/>
      <c r="G126" s="88"/>
      <c r="H126" s="90"/>
      <c r="I126" s="88" t="s">
        <v>80</v>
      </c>
      <c r="J126" s="91"/>
      <c r="K126" s="91"/>
      <c r="L126" s="91" t="s">
        <v>159</v>
      </c>
      <c r="M126" s="92"/>
      <c r="N126" s="58" t="s">
        <v>518</v>
      </c>
      <c r="O126" s="54" t="s">
        <v>258</v>
      </c>
    </row>
    <row r="127" spans="1:15" ht="140.25">
      <c r="A127" s="8"/>
      <c r="B127" s="144"/>
      <c r="C127" s="87"/>
      <c r="D127" s="88"/>
      <c r="E127" s="98"/>
      <c r="F127" s="88"/>
      <c r="G127" s="88"/>
      <c r="H127" s="90"/>
      <c r="I127" s="88"/>
      <c r="J127" s="91"/>
      <c r="K127" s="91"/>
      <c r="L127" s="91"/>
      <c r="M127" s="92"/>
      <c r="N127" s="58" t="s">
        <v>534</v>
      </c>
      <c r="O127" s="54" t="s">
        <v>259</v>
      </c>
    </row>
    <row r="128" spans="1:15" ht="76.5">
      <c r="A128" s="8" t="s">
        <v>353</v>
      </c>
      <c r="B128" s="144"/>
      <c r="C128" s="23" t="s">
        <v>354</v>
      </c>
      <c r="D128" s="88"/>
      <c r="E128" s="89"/>
      <c r="F128" s="88"/>
      <c r="G128" s="88"/>
      <c r="H128" s="90"/>
      <c r="I128" s="25" t="s">
        <v>82</v>
      </c>
      <c r="J128" s="91"/>
      <c r="K128" s="91"/>
      <c r="L128" s="91"/>
      <c r="M128" s="92"/>
      <c r="N128" s="58"/>
      <c r="O128" s="54"/>
    </row>
    <row r="129" spans="1:15" ht="38.25">
      <c r="A129" s="8" t="s">
        <v>355</v>
      </c>
      <c r="B129" s="145"/>
      <c r="C129" s="87" t="s">
        <v>356</v>
      </c>
      <c r="D129" s="88"/>
      <c r="E129" s="89"/>
      <c r="F129" s="88"/>
      <c r="G129" s="88"/>
      <c r="H129" s="90"/>
      <c r="I129" s="88" t="s">
        <v>80</v>
      </c>
      <c r="J129" s="91"/>
      <c r="K129" s="91"/>
      <c r="L129" s="91" t="s">
        <v>159</v>
      </c>
      <c r="M129" s="92"/>
      <c r="N129" s="58" t="s">
        <v>534</v>
      </c>
      <c r="O129" s="54" t="s">
        <v>260</v>
      </c>
    </row>
    <row r="130" spans="2:13" ht="12.75">
      <c r="B130" s="102"/>
      <c r="C130" s="18"/>
      <c r="D130" s="18"/>
      <c r="E130" s="18"/>
      <c r="F130" s="18"/>
      <c r="G130" s="18"/>
      <c r="H130" s="18"/>
      <c r="I130" s="103"/>
      <c r="J130" s="18"/>
      <c r="K130" s="18"/>
      <c r="L130" s="18"/>
      <c r="M130" s="18"/>
    </row>
    <row r="131" spans="2:13" ht="12.75">
      <c r="B131" s="102"/>
      <c r="C131" s="18"/>
      <c r="D131" s="18"/>
      <c r="E131" s="18"/>
      <c r="F131" s="18"/>
      <c r="G131" s="18"/>
      <c r="H131" s="18"/>
      <c r="I131" s="18"/>
      <c r="J131" s="18"/>
      <c r="K131" s="18"/>
      <c r="L131" s="18"/>
      <c r="M131" s="18"/>
    </row>
    <row r="132" spans="2:13" ht="12.75">
      <c r="B132" s="102"/>
      <c r="C132" s="18"/>
      <c r="D132" s="18"/>
      <c r="E132" s="18"/>
      <c r="F132" s="18"/>
      <c r="G132" s="18"/>
      <c r="H132" s="18"/>
      <c r="I132" s="18"/>
      <c r="J132" s="18"/>
      <c r="K132" s="18"/>
      <c r="L132" s="18"/>
      <c r="M132" s="18"/>
    </row>
    <row r="133" spans="2:13" ht="12.75">
      <c r="B133" s="102"/>
      <c r="C133" s="18"/>
      <c r="D133" s="18"/>
      <c r="E133" s="18"/>
      <c r="F133" s="18"/>
      <c r="G133" s="18"/>
      <c r="H133" s="18"/>
      <c r="I133" s="18"/>
      <c r="J133" s="18"/>
      <c r="K133" s="18"/>
      <c r="L133" s="18"/>
      <c r="M133" s="18"/>
    </row>
    <row r="134" spans="2:13" ht="12.75">
      <c r="B134" s="102"/>
      <c r="C134" s="18"/>
      <c r="D134" s="18"/>
      <c r="E134" s="18"/>
      <c r="F134" s="18"/>
      <c r="G134" s="18"/>
      <c r="H134" s="18"/>
      <c r="I134" s="18"/>
      <c r="J134" s="18"/>
      <c r="K134" s="18"/>
      <c r="L134" s="18"/>
      <c r="M134" s="18"/>
    </row>
    <row r="135" spans="2:13" ht="12.75">
      <c r="B135" s="102"/>
      <c r="C135" s="18"/>
      <c r="D135" s="18"/>
      <c r="E135" s="18"/>
      <c r="F135" s="18"/>
      <c r="G135" s="18"/>
      <c r="H135" s="18"/>
      <c r="I135" s="18"/>
      <c r="J135" s="18"/>
      <c r="K135" s="18"/>
      <c r="L135" s="18"/>
      <c r="M135" s="18"/>
    </row>
    <row r="136" spans="2:13" ht="12.75">
      <c r="B136" s="102"/>
      <c r="C136" s="18"/>
      <c r="D136" s="18"/>
      <c r="E136" s="18"/>
      <c r="F136" s="18"/>
      <c r="G136" s="18"/>
      <c r="H136" s="18"/>
      <c r="I136" s="18"/>
      <c r="J136" s="18"/>
      <c r="K136" s="18"/>
      <c r="L136" s="18"/>
      <c r="M136" s="18"/>
    </row>
    <row r="137" spans="2:13" ht="12.75">
      <c r="B137" s="102"/>
      <c r="C137" s="18"/>
      <c r="D137" s="18"/>
      <c r="E137" s="18"/>
      <c r="F137" s="18"/>
      <c r="G137" s="18"/>
      <c r="H137" s="18"/>
      <c r="I137" s="18"/>
      <c r="J137" s="18"/>
      <c r="K137" s="18"/>
      <c r="L137" s="18"/>
      <c r="M137" s="18"/>
    </row>
    <row r="138" spans="2:13" ht="12.75">
      <c r="B138" s="102"/>
      <c r="C138" s="18"/>
      <c r="D138" s="18"/>
      <c r="E138" s="18"/>
      <c r="F138" s="18"/>
      <c r="G138" s="18"/>
      <c r="H138" s="18"/>
      <c r="I138" s="18"/>
      <c r="J138" s="18"/>
      <c r="K138" s="18"/>
      <c r="L138" s="18"/>
      <c r="M138" s="18"/>
    </row>
    <row r="139" spans="2:13" ht="12.75">
      <c r="B139" s="102"/>
      <c r="C139" s="18"/>
      <c r="D139" s="18"/>
      <c r="E139" s="18"/>
      <c r="F139" s="18"/>
      <c r="G139" s="18"/>
      <c r="H139" s="18"/>
      <c r="I139" s="18"/>
      <c r="J139" s="18"/>
      <c r="K139" s="18"/>
      <c r="L139" s="18"/>
      <c r="M139" s="18"/>
    </row>
    <row r="140" spans="2:13" ht="12.75">
      <c r="B140" s="102"/>
      <c r="C140" s="18"/>
      <c r="D140" s="18"/>
      <c r="E140" s="18"/>
      <c r="F140" s="18"/>
      <c r="G140" s="18"/>
      <c r="H140" s="18"/>
      <c r="I140" s="18"/>
      <c r="J140" s="18"/>
      <c r="K140" s="18"/>
      <c r="L140" s="18"/>
      <c r="M140" s="18"/>
    </row>
    <row r="141" spans="2:13" ht="12.75">
      <c r="B141" s="102"/>
      <c r="C141" s="18"/>
      <c r="D141" s="18"/>
      <c r="E141" s="18"/>
      <c r="F141" s="18"/>
      <c r="G141" s="18"/>
      <c r="H141" s="18"/>
      <c r="I141" s="18"/>
      <c r="J141" s="18"/>
      <c r="K141" s="18"/>
      <c r="L141" s="18"/>
      <c r="M141" s="18"/>
    </row>
    <row r="142" spans="2:13" ht="12.75">
      <c r="B142" s="102"/>
      <c r="C142" s="18"/>
      <c r="D142" s="18"/>
      <c r="E142" s="18"/>
      <c r="F142" s="18"/>
      <c r="G142" s="18"/>
      <c r="H142" s="18"/>
      <c r="I142" s="18"/>
      <c r="J142" s="18"/>
      <c r="K142" s="18"/>
      <c r="L142" s="18"/>
      <c r="M142" s="18"/>
    </row>
    <row r="143" spans="2:13" ht="12.75">
      <c r="B143" s="102"/>
      <c r="C143" s="18"/>
      <c r="D143" s="18"/>
      <c r="E143" s="18"/>
      <c r="F143" s="18"/>
      <c r="G143" s="18"/>
      <c r="H143" s="18"/>
      <c r="I143" s="18"/>
      <c r="J143" s="18"/>
      <c r="K143" s="18"/>
      <c r="L143" s="18"/>
      <c r="M143" s="18"/>
    </row>
    <row r="144" spans="2:13" ht="12.75">
      <c r="B144" s="102"/>
      <c r="C144" s="18"/>
      <c r="D144" s="18"/>
      <c r="E144" s="18"/>
      <c r="F144" s="18"/>
      <c r="G144" s="18"/>
      <c r="H144" s="18"/>
      <c r="I144" s="18"/>
      <c r="J144" s="18"/>
      <c r="K144" s="18"/>
      <c r="L144" s="18"/>
      <c r="M144" s="18"/>
    </row>
    <row r="145" spans="2:13" ht="12.75">
      <c r="B145" s="102"/>
      <c r="C145" s="18"/>
      <c r="D145" s="18"/>
      <c r="E145" s="18"/>
      <c r="F145" s="18"/>
      <c r="G145" s="18"/>
      <c r="H145" s="18"/>
      <c r="I145" s="18"/>
      <c r="J145" s="18"/>
      <c r="K145" s="18"/>
      <c r="L145" s="18"/>
      <c r="M145" s="18"/>
    </row>
    <row r="146" spans="2:13" ht="12.75">
      <c r="B146" s="102"/>
      <c r="C146" s="18"/>
      <c r="D146" s="18"/>
      <c r="E146" s="18"/>
      <c r="F146" s="18"/>
      <c r="G146" s="18"/>
      <c r="H146" s="18"/>
      <c r="I146" s="18"/>
      <c r="J146" s="18"/>
      <c r="K146" s="18"/>
      <c r="L146" s="18"/>
      <c r="M146" s="18"/>
    </row>
    <row r="147" spans="2:13" ht="12.75">
      <c r="B147" s="102"/>
      <c r="C147" s="18"/>
      <c r="D147" s="18"/>
      <c r="E147" s="18"/>
      <c r="F147" s="18"/>
      <c r="G147" s="18"/>
      <c r="H147" s="18"/>
      <c r="I147" s="18"/>
      <c r="J147" s="18"/>
      <c r="K147" s="18"/>
      <c r="L147" s="18"/>
      <c r="M147" s="18"/>
    </row>
    <row r="148" spans="2:13" ht="12.75">
      <c r="B148" s="102"/>
      <c r="C148" s="18"/>
      <c r="D148" s="18"/>
      <c r="E148" s="18"/>
      <c r="F148" s="18"/>
      <c r="G148" s="18"/>
      <c r="H148" s="18"/>
      <c r="I148" s="18"/>
      <c r="J148" s="18"/>
      <c r="K148" s="18"/>
      <c r="L148" s="18"/>
      <c r="M148" s="18"/>
    </row>
  </sheetData>
  <sheetProtection/>
  <mergeCells count="37">
    <mergeCell ref="B30:B33"/>
    <mergeCell ref="B34:B37"/>
    <mergeCell ref="B42:B53"/>
    <mergeCell ref="B84:B90"/>
    <mergeCell ref="B82:B83"/>
    <mergeCell ref="B55:B62"/>
    <mergeCell ref="B122:B123"/>
    <mergeCell ref="B125:B129"/>
    <mergeCell ref="B63:B65"/>
    <mergeCell ref="B66:B68"/>
    <mergeCell ref="B69:B76"/>
    <mergeCell ref="B115:B119"/>
    <mergeCell ref="B92:B95"/>
    <mergeCell ref="A1:M1"/>
    <mergeCell ref="M2:M3"/>
    <mergeCell ref="A2:A3"/>
    <mergeCell ref="C110:M110"/>
    <mergeCell ref="C79:M79"/>
    <mergeCell ref="B2:C2"/>
    <mergeCell ref="B97:B105"/>
    <mergeCell ref="B6:B20"/>
    <mergeCell ref="B22:B28"/>
    <mergeCell ref="B38:B41"/>
    <mergeCell ref="C113:D113"/>
    <mergeCell ref="F113:M113"/>
    <mergeCell ref="C96:D96"/>
    <mergeCell ref="F96:M96"/>
    <mergeCell ref="C121:M121"/>
    <mergeCell ref="C124:M124"/>
    <mergeCell ref="N1:N3"/>
    <mergeCell ref="O1:O3"/>
    <mergeCell ref="C54:M54"/>
    <mergeCell ref="C29:M29"/>
    <mergeCell ref="C21:M21"/>
    <mergeCell ref="C4:M4"/>
    <mergeCell ref="C80:M80"/>
    <mergeCell ref="C109:M109"/>
  </mergeCells>
  <printOptions/>
  <pageMargins left="0.75" right="0.75" top="1" bottom="1" header="0.5" footer="0.5"/>
  <pageSetup fitToHeight="8" fitToWidth="1" horizontalDpi="600" verticalDpi="600" orientation="landscape" scale="39" r:id="rId1"/>
</worksheet>
</file>

<file path=xl/worksheets/sheet2.xml><?xml version="1.0" encoding="utf-8"?>
<worksheet xmlns="http://schemas.openxmlformats.org/spreadsheetml/2006/main" xmlns:r="http://schemas.openxmlformats.org/officeDocument/2006/relationships">
  <dimension ref="A1:P101"/>
  <sheetViews>
    <sheetView workbookViewId="0" topLeftCell="A1">
      <pane xSplit="6" ySplit="3" topLeftCell="G8" activePane="bottomRight" state="frozen"/>
      <selection pane="topLeft" activeCell="A1" sqref="A1"/>
      <selection pane="topRight" activeCell="G1" sqref="G1"/>
      <selection pane="bottomLeft" activeCell="A4" sqref="A4"/>
      <selection pane="bottomRight" activeCell="J9" sqref="J9"/>
    </sheetView>
  </sheetViews>
  <sheetFormatPr defaultColWidth="9.140625" defaultRowHeight="12.75"/>
  <cols>
    <col min="1" max="1" width="13.140625" style="18" customWidth="1"/>
    <col min="2" max="3" width="14.57421875" style="18" customWidth="1"/>
    <col min="4" max="4" width="9.140625" style="18" customWidth="1"/>
    <col min="5" max="5" width="9.140625" style="18" hidden="1" customWidth="1"/>
    <col min="6" max="6" width="22.28125" style="18" customWidth="1"/>
    <col min="7" max="7" width="26.140625" style="18" customWidth="1"/>
    <col min="8" max="9" width="9.140625" style="18" customWidth="1"/>
    <col min="10" max="10" width="11.140625" style="18" customWidth="1"/>
    <col min="11" max="11" width="12.28125" style="18" customWidth="1"/>
    <col min="12" max="12" width="15.421875" style="18" customWidth="1"/>
    <col min="13" max="13" width="14.00390625" style="18" customWidth="1"/>
    <col min="14" max="14" width="9.140625" style="18" customWidth="1"/>
    <col min="15" max="15" width="10.28125" style="18" customWidth="1"/>
    <col min="16" max="16" width="27.421875" style="18" customWidth="1"/>
    <col min="17" max="16384" width="9.140625" style="18" customWidth="1"/>
  </cols>
  <sheetData>
    <row r="1" spans="1:16" ht="24.75" customHeight="1">
      <c r="A1" s="137" t="s">
        <v>638</v>
      </c>
      <c r="B1" s="137"/>
      <c r="C1" s="137"/>
      <c r="D1" s="137"/>
      <c r="E1" s="137"/>
      <c r="F1" s="137"/>
      <c r="G1" s="137"/>
      <c r="H1" s="137"/>
      <c r="I1" s="137"/>
      <c r="J1" s="137"/>
      <c r="K1" s="137"/>
      <c r="L1" s="137"/>
      <c r="M1" s="137"/>
      <c r="N1" s="137"/>
      <c r="O1" s="137"/>
      <c r="P1" s="151" t="s">
        <v>292</v>
      </c>
    </row>
    <row r="2" spans="1:16" ht="24" customHeight="1">
      <c r="A2" s="40"/>
      <c r="B2" s="40"/>
      <c r="C2" s="40"/>
      <c r="D2" s="40"/>
      <c r="E2" s="40"/>
      <c r="F2" s="152" t="s">
        <v>427</v>
      </c>
      <c r="G2" s="153"/>
      <c r="H2" s="154" t="s">
        <v>60</v>
      </c>
      <c r="I2" s="155"/>
      <c r="J2" s="156"/>
      <c r="K2" s="5" t="s">
        <v>61</v>
      </c>
      <c r="L2" s="157" t="s">
        <v>62</v>
      </c>
      <c r="M2" s="158"/>
      <c r="N2" s="159"/>
      <c r="O2" s="138" t="s">
        <v>74</v>
      </c>
      <c r="P2" s="151"/>
    </row>
    <row r="3" spans="1:16" ht="63.75">
      <c r="A3" s="17" t="s">
        <v>428</v>
      </c>
      <c r="B3" s="17" t="s">
        <v>429</v>
      </c>
      <c r="C3" s="17" t="s">
        <v>381</v>
      </c>
      <c r="D3" s="2" t="s">
        <v>63</v>
      </c>
      <c r="E3" s="2" t="s">
        <v>430</v>
      </c>
      <c r="F3" s="3" t="s">
        <v>431</v>
      </c>
      <c r="G3" s="3" t="s">
        <v>432</v>
      </c>
      <c r="H3" s="4" t="s">
        <v>67</v>
      </c>
      <c r="I3" s="4" t="s">
        <v>68</v>
      </c>
      <c r="J3" s="4" t="s">
        <v>69</v>
      </c>
      <c r="K3" s="5" t="s">
        <v>433</v>
      </c>
      <c r="L3" s="6" t="s">
        <v>434</v>
      </c>
      <c r="M3" s="6" t="s">
        <v>435</v>
      </c>
      <c r="N3" s="6" t="s">
        <v>73</v>
      </c>
      <c r="O3" s="138"/>
      <c r="P3" s="151"/>
    </row>
    <row r="4" spans="1:16" s="117" customFormat="1" ht="178.5">
      <c r="A4" s="113" t="s">
        <v>436</v>
      </c>
      <c r="B4" s="113" t="s">
        <v>437</v>
      </c>
      <c r="C4" s="114">
        <v>1.2</v>
      </c>
      <c r="D4" s="113" t="s">
        <v>438</v>
      </c>
      <c r="E4" s="113">
        <f>IF(ISBLANK(D4),"",IF(LEFT(D4,2)="IM",VALUE(RIGHT(D4,LEN(D4)-2)),9999999))</f>
        <v>50</v>
      </c>
      <c r="F4" s="113" t="s">
        <v>8</v>
      </c>
      <c r="G4" s="113" t="s">
        <v>439</v>
      </c>
      <c r="H4" s="113"/>
      <c r="I4" s="113"/>
      <c r="J4" s="113" t="s">
        <v>278</v>
      </c>
      <c r="K4" s="113" t="s">
        <v>77</v>
      </c>
      <c r="L4" s="113"/>
      <c r="M4" s="113"/>
      <c r="N4" s="113"/>
      <c r="O4" s="113"/>
      <c r="P4" s="119" t="s">
        <v>293</v>
      </c>
    </row>
    <row r="5" spans="1:15" ht="76.5">
      <c r="A5" s="21" t="s">
        <v>436</v>
      </c>
      <c r="B5" s="21" t="s">
        <v>437</v>
      </c>
      <c r="C5" s="110" t="s">
        <v>382</v>
      </c>
      <c r="D5" s="21" t="s">
        <v>440</v>
      </c>
      <c r="E5" s="21">
        <f aca="true" t="shared" si="0" ref="E5:E68">IF(ISBLANK(D5),"",IF(LEFT(D5,2)="IM",VALUE(RIGHT(D5,LEN(D5)-2)),9999999))</f>
        <v>51</v>
      </c>
      <c r="F5" s="21"/>
      <c r="G5" s="23" t="s">
        <v>441</v>
      </c>
      <c r="H5" s="21"/>
      <c r="I5" s="21"/>
      <c r="J5" s="22" t="s">
        <v>278</v>
      </c>
      <c r="K5" s="21" t="s">
        <v>77</v>
      </c>
      <c r="L5" s="21"/>
      <c r="M5" s="21"/>
      <c r="N5" s="21"/>
      <c r="O5" s="21"/>
    </row>
    <row r="6" spans="1:15" ht="76.5">
      <c r="A6" s="21" t="s">
        <v>436</v>
      </c>
      <c r="B6" s="21" t="s">
        <v>437</v>
      </c>
      <c r="C6" s="110" t="s">
        <v>383</v>
      </c>
      <c r="D6" s="21" t="s">
        <v>442</v>
      </c>
      <c r="E6" s="21">
        <f t="shared" si="0"/>
        <v>52</v>
      </c>
      <c r="F6" s="21"/>
      <c r="G6" s="23" t="s">
        <v>443</v>
      </c>
      <c r="H6" s="21"/>
      <c r="I6" s="21"/>
      <c r="J6" s="22" t="s">
        <v>278</v>
      </c>
      <c r="K6" s="21" t="s">
        <v>80</v>
      </c>
      <c r="L6" s="21"/>
      <c r="M6" s="21"/>
      <c r="N6" s="21"/>
      <c r="O6" s="21"/>
    </row>
    <row r="7" spans="1:16" ht="293.25">
      <c r="A7" s="21" t="s">
        <v>436</v>
      </c>
      <c r="B7" s="21" t="s">
        <v>444</v>
      </c>
      <c r="C7" s="110">
        <v>2.1</v>
      </c>
      <c r="D7" s="21" t="s">
        <v>445</v>
      </c>
      <c r="E7" s="21">
        <f t="shared" si="0"/>
        <v>53</v>
      </c>
      <c r="F7" s="21" t="s">
        <v>446</v>
      </c>
      <c r="G7" s="21" t="s">
        <v>447</v>
      </c>
      <c r="H7" s="21"/>
      <c r="I7" s="21"/>
      <c r="J7" s="22" t="s">
        <v>279</v>
      </c>
      <c r="K7" s="21" t="s">
        <v>77</v>
      </c>
      <c r="L7" s="21"/>
      <c r="M7" s="21"/>
      <c r="N7" s="21"/>
      <c r="O7" s="21"/>
      <c r="P7" s="18" t="s">
        <v>294</v>
      </c>
    </row>
    <row r="8" spans="1:16" ht="140.25">
      <c r="A8" s="21" t="s">
        <v>436</v>
      </c>
      <c r="B8" s="21" t="s">
        <v>444</v>
      </c>
      <c r="C8" s="110">
        <v>2.2</v>
      </c>
      <c r="D8" s="21" t="s">
        <v>448</v>
      </c>
      <c r="E8" s="21">
        <f t="shared" si="0"/>
        <v>55</v>
      </c>
      <c r="F8" s="21" t="s">
        <v>449</v>
      </c>
      <c r="G8" s="24" t="s">
        <v>9</v>
      </c>
      <c r="H8" s="21"/>
      <c r="I8" s="21"/>
      <c r="J8" s="22" t="s">
        <v>559</v>
      </c>
      <c r="K8" s="21" t="s">
        <v>77</v>
      </c>
      <c r="L8" s="21"/>
      <c r="M8" s="21"/>
      <c r="N8" s="21"/>
      <c r="O8" s="21"/>
      <c r="P8" s="18" t="s">
        <v>296</v>
      </c>
    </row>
    <row r="9" spans="1:16" ht="140.25">
      <c r="A9" s="21" t="s">
        <v>436</v>
      </c>
      <c r="B9" s="21" t="s">
        <v>450</v>
      </c>
      <c r="C9" s="110">
        <v>2.3</v>
      </c>
      <c r="D9" s="21" t="s">
        <v>451</v>
      </c>
      <c r="E9" s="21">
        <f t="shared" si="0"/>
        <v>57</v>
      </c>
      <c r="F9" s="21"/>
      <c r="G9" s="24" t="s">
        <v>560</v>
      </c>
      <c r="H9" s="21"/>
      <c r="I9" s="21"/>
      <c r="J9" s="22" t="s">
        <v>280</v>
      </c>
      <c r="K9" s="21" t="s">
        <v>77</v>
      </c>
      <c r="L9" s="21"/>
      <c r="M9" s="21"/>
      <c r="N9" s="21"/>
      <c r="O9" s="21"/>
      <c r="P9" s="18" t="s">
        <v>296</v>
      </c>
    </row>
    <row r="10" spans="1:16" ht="255">
      <c r="A10" s="21" t="s">
        <v>436</v>
      </c>
      <c r="B10" s="21" t="s">
        <v>450</v>
      </c>
      <c r="C10" s="110" t="s">
        <v>384</v>
      </c>
      <c r="D10" s="21" t="s">
        <v>452</v>
      </c>
      <c r="E10" s="21">
        <f t="shared" si="0"/>
        <v>58</v>
      </c>
      <c r="F10" s="21"/>
      <c r="G10" s="25" t="s">
        <v>561</v>
      </c>
      <c r="H10" s="21"/>
      <c r="I10" s="21"/>
      <c r="J10" s="22" t="s">
        <v>280</v>
      </c>
      <c r="K10" s="21" t="s">
        <v>77</v>
      </c>
      <c r="L10" s="21"/>
      <c r="M10" s="21"/>
      <c r="N10" s="21"/>
      <c r="O10" s="21"/>
      <c r="P10" s="18" t="s">
        <v>295</v>
      </c>
    </row>
    <row r="11" spans="1:16" ht="114.75">
      <c r="A11" s="21" t="s">
        <v>436</v>
      </c>
      <c r="B11" s="21" t="s">
        <v>453</v>
      </c>
      <c r="C11" s="110">
        <v>2.4</v>
      </c>
      <c r="D11" s="21" t="s">
        <v>454</v>
      </c>
      <c r="E11" s="21">
        <f t="shared" si="0"/>
        <v>60</v>
      </c>
      <c r="F11" s="21"/>
      <c r="G11" s="24" t="s">
        <v>455</v>
      </c>
      <c r="H11" s="21"/>
      <c r="I11" s="21"/>
      <c r="J11" s="22" t="s">
        <v>562</v>
      </c>
      <c r="K11" s="21" t="s">
        <v>77</v>
      </c>
      <c r="L11" s="21"/>
      <c r="M11" s="21"/>
      <c r="N11" s="21"/>
      <c r="O11" s="21"/>
      <c r="P11" s="18" t="s">
        <v>296</v>
      </c>
    </row>
    <row r="12" spans="1:16" ht="178.5">
      <c r="A12" s="21" t="s">
        <v>436</v>
      </c>
      <c r="B12" s="21" t="s">
        <v>453</v>
      </c>
      <c r="C12" s="110" t="s">
        <v>385</v>
      </c>
      <c r="D12" s="21" t="s">
        <v>456</v>
      </c>
      <c r="E12" s="21">
        <f t="shared" si="0"/>
        <v>61</v>
      </c>
      <c r="F12" s="21"/>
      <c r="G12" s="25" t="s">
        <v>10</v>
      </c>
      <c r="H12" s="21"/>
      <c r="I12" s="21"/>
      <c r="J12" s="22" t="s">
        <v>280</v>
      </c>
      <c r="K12" s="21" t="s">
        <v>77</v>
      </c>
      <c r="L12" s="21"/>
      <c r="M12" s="21"/>
      <c r="N12" s="21"/>
      <c r="O12" s="21"/>
      <c r="P12" s="18" t="s">
        <v>295</v>
      </c>
    </row>
    <row r="13" spans="1:16" ht="204">
      <c r="A13" s="21" t="s">
        <v>436</v>
      </c>
      <c r="B13" s="21" t="s">
        <v>457</v>
      </c>
      <c r="C13" s="110">
        <v>2.7</v>
      </c>
      <c r="D13" s="21" t="s">
        <v>458</v>
      </c>
      <c r="E13" s="21">
        <f>IF(ISBLANK(D13),"",IF(LEFT(D13,2)="IM",VALUE(RIGHT(D13,LEN(D13)-2)),9999999))</f>
        <v>59</v>
      </c>
      <c r="F13" s="21"/>
      <c r="G13" s="24" t="s">
        <v>306</v>
      </c>
      <c r="H13" s="21"/>
      <c r="I13" s="21"/>
      <c r="J13" s="22" t="s">
        <v>278</v>
      </c>
      <c r="K13" s="21" t="s">
        <v>77</v>
      </c>
      <c r="L13" s="21"/>
      <c r="M13" s="21"/>
      <c r="N13" s="21"/>
      <c r="O13" s="21"/>
      <c r="P13" s="18" t="s">
        <v>297</v>
      </c>
    </row>
    <row r="14" spans="1:15" ht="127.5">
      <c r="A14" s="21" t="s">
        <v>436</v>
      </c>
      <c r="B14" s="21" t="s">
        <v>457</v>
      </c>
      <c r="C14" s="110" t="s">
        <v>386</v>
      </c>
      <c r="D14" s="21" t="s">
        <v>305</v>
      </c>
      <c r="E14" s="21">
        <f>IF(ISBLANK(D14),"",IF(LEFT(D14,2)="IM",VALUE(RIGHT(D14,LEN(D14)-2)),9999999))</f>
        <v>105</v>
      </c>
      <c r="F14" s="21"/>
      <c r="G14" s="24" t="s">
        <v>307</v>
      </c>
      <c r="H14" s="21"/>
      <c r="I14" s="21"/>
      <c r="J14" s="22" t="s">
        <v>280</v>
      </c>
      <c r="K14" s="21" t="s">
        <v>77</v>
      </c>
      <c r="L14" s="21"/>
      <c r="M14" s="21"/>
      <c r="N14" s="21"/>
      <c r="O14" s="21"/>
    </row>
    <row r="15" spans="1:16" s="117" customFormat="1" ht="76.5">
      <c r="A15" s="113" t="s">
        <v>436</v>
      </c>
      <c r="B15" s="113" t="s">
        <v>459</v>
      </c>
      <c r="C15" s="114" t="s">
        <v>387</v>
      </c>
      <c r="D15" s="113" t="s">
        <v>460</v>
      </c>
      <c r="E15" s="113">
        <f>IF(ISBLANK(D15),"",IF(LEFT(D15,2)="IM",VALUE(RIGHT(D15,LEN(D15)-2)),9999999))</f>
        <v>56</v>
      </c>
      <c r="F15" s="113"/>
      <c r="G15" s="115" t="s">
        <v>461</v>
      </c>
      <c r="H15" s="113"/>
      <c r="I15" s="113"/>
      <c r="J15" s="113" t="s">
        <v>278</v>
      </c>
      <c r="K15" s="113" t="s">
        <v>77</v>
      </c>
      <c r="L15" s="113"/>
      <c r="M15" s="113"/>
      <c r="N15" s="113"/>
      <c r="O15" s="113"/>
      <c r="P15" s="116" t="s">
        <v>308</v>
      </c>
    </row>
    <row r="16" spans="1:15" s="117" customFormat="1" ht="76.5">
      <c r="A16" s="113" t="s">
        <v>436</v>
      </c>
      <c r="B16" s="113" t="s">
        <v>462</v>
      </c>
      <c r="C16" s="114" t="s">
        <v>388</v>
      </c>
      <c r="D16" s="113" t="s">
        <v>463</v>
      </c>
      <c r="E16" s="113">
        <f t="shared" si="0"/>
        <v>62</v>
      </c>
      <c r="F16" s="113"/>
      <c r="G16" s="113" t="s">
        <v>464</v>
      </c>
      <c r="H16" s="113"/>
      <c r="I16" s="113"/>
      <c r="J16" s="113" t="s">
        <v>278</v>
      </c>
      <c r="K16" s="113" t="s">
        <v>77</v>
      </c>
      <c r="L16" s="113"/>
      <c r="M16" s="113"/>
      <c r="N16" s="113"/>
      <c r="O16" s="113"/>
    </row>
    <row r="17" spans="1:15" s="117" customFormat="1" ht="38.25">
      <c r="A17" s="113" t="s">
        <v>436</v>
      </c>
      <c r="B17" s="113" t="s">
        <v>462</v>
      </c>
      <c r="C17" s="114" t="s">
        <v>389</v>
      </c>
      <c r="D17" s="113" t="s">
        <v>465</v>
      </c>
      <c r="E17" s="113">
        <f t="shared" si="0"/>
        <v>63</v>
      </c>
      <c r="F17" s="113"/>
      <c r="G17" s="113" t="s">
        <v>298</v>
      </c>
      <c r="H17" s="113"/>
      <c r="I17" s="113"/>
      <c r="J17" s="113" t="s">
        <v>278</v>
      </c>
      <c r="K17" s="113" t="s">
        <v>77</v>
      </c>
      <c r="L17" s="113"/>
      <c r="M17" s="113"/>
      <c r="N17" s="113"/>
      <c r="O17" s="113"/>
    </row>
    <row r="18" spans="1:16" s="117" customFormat="1" ht="127.5">
      <c r="A18" s="113" t="s">
        <v>436</v>
      </c>
      <c r="B18" s="113" t="s">
        <v>462</v>
      </c>
      <c r="C18" s="114">
        <v>2.6</v>
      </c>
      <c r="D18" s="113" t="s">
        <v>466</v>
      </c>
      <c r="E18" s="113">
        <f t="shared" si="0"/>
        <v>64</v>
      </c>
      <c r="F18" s="113"/>
      <c r="G18" s="113" t="s">
        <v>300</v>
      </c>
      <c r="H18" s="113"/>
      <c r="I18" s="113"/>
      <c r="J18" s="113" t="s">
        <v>281</v>
      </c>
      <c r="K18" s="113" t="s">
        <v>77</v>
      </c>
      <c r="L18" s="113"/>
      <c r="M18" s="113"/>
      <c r="N18" s="113"/>
      <c r="O18" s="113"/>
      <c r="P18" s="113" t="s">
        <v>299</v>
      </c>
    </row>
    <row r="19" spans="1:16" ht="127.5">
      <c r="A19" s="21" t="s">
        <v>436</v>
      </c>
      <c r="B19" s="21" t="s">
        <v>462</v>
      </c>
      <c r="C19" s="110" t="s">
        <v>390</v>
      </c>
      <c r="D19" s="21" t="s">
        <v>467</v>
      </c>
      <c r="E19" s="21">
        <f t="shared" si="0"/>
        <v>65</v>
      </c>
      <c r="F19" s="21"/>
      <c r="G19" s="23" t="s">
        <v>468</v>
      </c>
      <c r="H19" s="21"/>
      <c r="I19" s="21"/>
      <c r="J19" s="22" t="s">
        <v>281</v>
      </c>
      <c r="K19" s="21" t="s">
        <v>80</v>
      </c>
      <c r="L19" s="21"/>
      <c r="M19" s="21"/>
      <c r="N19" s="21"/>
      <c r="O19" s="21"/>
      <c r="P19" s="18" t="s">
        <v>301</v>
      </c>
    </row>
    <row r="20" spans="1:15" s="117" customFormat="1" ht="51">
      <c r="A20" s="113" t="s">
        <v>436</v>
      </c>
      <c r="B20" s="113" t="s">
        <v>469</v>
      </c>
      <c r="C20" s="114">
        <v>2.5</v>
      </c>
      <c r="D20" s="113" t="s">
        <v>470</v>
      </c>
      <c r="E20" s="113">
        <f t="shared" si="0"/>
        <v>66</v>
      </c>
      <c r="F20" s="113"/>
      <c r="G20" s="118" t="s">
        <v>302</v>
      </c>
      <c r="H20" s="113"/>
      <c r="I20" s="113"/>
      <c r="J20" s="113"/>
      <c r="K20" s="113" t="s">
        <v>77</v>
      </c>
      <c r="L20" s="113"/>
      <c r="M20" s="113"/>
      <c r="N20" s="113"/>
      <c r="O20" s="113"/>
    </row>
    <row r="21" spans="1:15" s="117" customFormat="1" ht="102">
      <c r="A21" s="113" t="s">
        <v>436</v>
      </c>
      <c r="B21" s="113" t="s">
        <v>469</v>
      </c>
      <c r="C21" s="114" t="s">
        <v>391</v>
      </c>
      <c r="D21" s="113" t="s">
        <v>471</v>
      </c>
      <c r="E21" s="113">
        <f t="shared" si="0"/>
        <v>67</v>
      </c>
      <c r="F21" s="113"/>
      <c r="G21" s="115" t="s">
        <v>472</v>
      </c>
      <c r="H21" s="113"/>
      <c r="I21" s="113"/>
      <c r="J21" s="113" t="s">
        <v>282</v>
      </c>
      <c r="K21" s="113" t="s">
        <v>77</v>
      </c>
      <c r="L21" s="113"/>
      <c r="M21" s="113"/>
      <c r="N21" s="113"/>
      <c r="O21" s="113"/>
    </row>
    <row r="22" spans="1:15" ht="153">
      <c r="A22" s="21" t="s">
        <v>436</v>
      </c>
      <c r="B22" s="21" t="s">
        <v>473</v>
      </c>
      <c r="C22" s="110">
        <v>1.1</v>
      </c>
      <c r="D22" s="21" t="s">
        <v>474</v>
      </c>
      <c r="E22" s="21">
        <f t="shared" si="0"/>
        <v>68</v>
      </c>
      <c r="F22" s="21" t="s">
        <v>475</v>
      </c>
      <c r="G22" s="26" t="s">
        <v>11</v>
      </c>
      <c r="H22" s="21"/>
      <c r="I22" s="21"/>
      <c r="J22" s="22" t="s">
        <v>278</v>
      </c>
      <c r="K22" s="21" t="s">
        <v>77</v>
      </c>
      <c r="L22" s="21"/>
      <c r="M22" s="21"/>
      <c r="N22" s="21"/>
      <c r="O22" s="21"/>
    </row>
    <row r="23" spans="1:15" ht="89.25">
      <c r="A23" s="21" t="s">
        <v>436</v>
      </c>
      <c r="B23" s="21" t="s">
        <v>473</v>
      </c>
      <c r="C23" s="110" t="s">
        <v>392</v>
      </c>
      <c r="D23" s="21" t="s">
        <v>476</v>
      </c>
      <c r="E23" s="21">
        <f t="shared" si="0"/>
        <v>69</v>
      </c>
      <c r="F23" s="21"/>
      <c r="G23" s="21" t="s">
        <v>477</v>
      </c>
      <c r="H23" s="21"/>
      <c r="I23" s="21"/>
      <c r="J23" s="22" t="s">
        <v>278</v>
      </c>
      <c r="K23" s="21" t="s">
        <v>77</v>
      </c>
      <c r="L23" s="21"/>
      <c r="M23" s="21"/>
      <c r="N23" s="21"/>
      <c r="O23" s="21"/>
    </row>
    <row r="24" spans="1:15" ht="76.5">
      <c r="A24" s="21" t="s">
        <v>436</v>
      </c>
      <c r="B24" s="21" t="s">
        <v>473</v>
      </c>
      <c r="C24" s="110" t="s">
        <v>393</v>
      </c>
      <c r="D24" s="21" t="s">
        <v>478</v>
      </c>
      <c r="E24" s="21">
        <f t="shared" si="0"/>
        <v>70</v>
      </c>
      <c r="F24" s="21"/>
      <c r="G24" s="21" t="s">
        <v>479</v>
      </c>
      <c r="H24" s="21"/>
      <c r="I24" s="21"/>
      <c r="J24" s="22" t="s">
        <v>278</v>
      </c>
      <c r="K24" s="21" t="s">
        <v>77</v>
      </c>
      <c r="L24" s="21"/>
      <c r="M24" s="21"/>
      <c r="N24" s="21"/>
      <c r="O24" s="21"/>
    </row>
    <row r="25" spans="1:16" s="117" customFormat="1" ht="114.75">
      <c r="A25" s="113" t="s">
        <v>436</v>
      </c>
      <c r="B25" s="113" t="s">
        <v>480</v>
      </c>
      <c r="C25" s="114" t="s">
        <v>394</v>
      </c>
      <c r="D25" s="113" t="s">
        <v>481</v>
      </c>
      <c r="E25" s="113">
        <f t="shared" si="0"/>
        <v>71</v>
      </c>
      <c r="F25" s="113"/>
      <c r="G25" s="113" t="s">
        <v>536</v>
      </c>
      <c r="H25" s="113"/>
      <c r="I25" s="113"/>
      <c r="J25" s="113" t="s">
        <v>283</v>
      </c>
      <c r="K25" s="113" t="s">
        <v>77</v>
      </c>
      <c r="L25" s="113"/>
      <c r="M25" s="113"/>
      <c r="N25" s="113"/>
      <c r="O25" s="113"/>
      <c r="P25" s="117" t="s">
        <v>303</v>
      </c>
    </row>
    <row r="26" spans="1:16" s="117" customFormat="1" ht="76.5">
      <c r="A26" s="113" t="s">
        <v>436</v>
      </c>
      <c r="B26" s="113" t="s">
        <v>480</v>
      </c>
      <c r="C26" s="114" t="s">
        <v>395</v>
      </c>
      <c r="D26" s="113" t="s">
        <v>537</v>
      </c>
      <c r="E26" s="113">
        <f t="shared" si="0"/>
        <v>72</v>
      </c>
      <c r="F26" s="113"/>
      <c r="G26" s="113" t="s">
        <v>538</v>
      </c>
      <c r="H26" s="113"/>
      <c r="I26" s="113"/>
      <c r="J26" s="113" t="s">
        <v>283</v>
      </c>
      <c r="K26" s="113" t="s">
        <v>77</v>
      </c>
      <c r="L26" s="113"/>
      <c r="M26" s="113"/>
      <c r="N26" s="113"/>
      <c r="O26" s="113"/>
      <c r="P26" s="117" t="s">
        <v>303</v>
      </c>
    </row>
    <row r="27" spans="1:16" s="117" customFormat="1" ht="76.5">
      <c r="A27" s="113" t="s">
        <v>436</v>
      </c>
      <c r="B27" s="113" t="s">
        <v>480</v>
      </c>
      <c r="C27" s="114" t="s">
        <v>396</v>
      </c>
      <c r="D27" s="113" t="s">
        <v>539</v>
      </c>
      <c r="E27" s="113">
        <f t="shared" si="0"/>
        <v>73</v>
      </c>
      <c r="F27" s="113"/>
      <c r="G27" s="113" t="s">
        <v>540</v>
      </c>
      <c r="H27" s="113"/>
      <c r="I27" s="113"/>
      <c r="J27" s="113" t="s">
        <v>563</v>
      </c>
      <c r="K27" s="113" t="s">
        <v>77</v>
      </c>
      <c r="L27" s="113"/>
      <c r="M27" s="113"/>
      <c r="N27" s="113"/>
      <c r="O27" s="113"/>
      <c r="P27" s="117" t="s">
        <v>303</v>
      </c>
    </row>
    <row r="28" spans="1:16" s="117" customFormat="1" ht="114.75">
      <c r="A28" s="113" t="s">
        <v>436</v>
      </c>
      <c r="B28" s="113" t="s">
        <v>480</v>
      </c>
      <c r="C28" s="114" t="s">
        <v>397</v>
      </c>
      <c r="D28" s="113" t="s">
        <v>541</v>
      </c>
      <c r="E28" s="113">
        <f t="shared" si="0"/>
        <v>74</v>
      </c>
      <c r="F28" s="113"/>
      <c r="G28" s="113" t="s">
        <v>542</v>
      </c>
      <c r="H28" s="113"/>
      <c r="I28" s="113"/>
      <c r="J28" s="113" t="s">
        <v>283</v>
      </c>
      <c r="K28" s="113" t="s">
        <v>77</v>
      </c>
      <c r="L28" s="113"/>
      <c r="M28" s="113"/>
      <c r="N28" s="113"/>
      <c r="O28" s="113"/>
      <c r="P28" s="117" t="s">
        <v>303</v>
      </c>
    </row>
    <row r="29" spans="1:16" s="117" customFormat="1" ht="114.75">
      <c r="A29" s="113" t="s">
        <v>436</v>
      </c>
      <c r="B29" s="113" t="s">
        <v>480</v>
      </c>
      <c r="C29" s="114" t="s">
        <v>398</v>
      </c>
      <c r="D29" s="113" t="s">
        <v>543</v>
      </c>
      <c r="E29" s="113">
        <f t="shared" si="0"/>
        <v>75</v>
      </c>
      <c r="F29" s="113"/>
      <c r="G29" s="113" t="s">
        <v>544</v>
      </c>
      <c r="H29" s="113"/>
      <c r="I29" s="113"/>
      <c r="J29" s="113" t="s">
        <v>283</v>
      </c>
      <c r="K29" s="113" t="s">
        <v>77</v>
      </c>
      <c r="L29" s="113"/>
      <c r="M29" s="113"/>
      <c r="N29" s="113"/>
      <c r="O29" s="113"/>
      <c r="P29" s="117" t="s">
        <v>303</v>
      </c>
    </row>
    <row r="30" spans="1:15" ht="51">
      <c r="A30" s="21" t="s">
        <v>545</v>
      </c>
      <c r="B30" s="21" t="s">
        <v>444</v>
      </c>
      <c r="C30" s="110">
        <v>3.1</v>
      </c>
      <c r="D30" s="21" t="s">
        <v>546</v>
      </c>
      <c r="E30" s="21">
        <f t="shared" si="0"/>
        <v>76</v>
      </c>
      <c r="F30" s="21" t="s">
        <v>547</v>
      </c>
      <c r="G30" s="21" t="s">
        <v>548</v>
      </c>
      <c r="H30" s="21"/>
      <c r="I30" s="21"/>
      <c r="J30" s="22" t="s">
        <v>284</v>
      </c>
      <c r="K30" s="21" t="s">
        <v>77</v>
      </c>
      <c r="L30" s="21"/>
      <c r="M30" s="21"/>
      <c r="N30" s="21"/>
      <c r="O30" s="21"/>
    </row>
    <row r="31" spans="1:15" ht="38.25">
      <c r="A31" s="21" t="s">
        <v>545</v>
      </c>
      <c r="B31" s="21" t="s">
        <v>444</v>
      </c>
      <c r="C31" s="110" t="s">
        <v>399</v>
      </c>
      <c r="D31" s="21" t="s">
        <v>549</v>
      </c>
      <c r="E31" s="21">
        <f t="shared" si="0"/>
        <v>77</v>
      </c>
      <c r="F31" s="21"/>
      <c r="G31" s="21" t="s">
        <v>550</v>
      </c>
      <c r="H31" s="21"/>
      <c r="I31" s="21"/>
      <c r="J31" s="22" t="s">
        <v>284</v>
      </c>
      <c r="K31" s="21" t="s">
        <v>77</v>
      </c>
      <c r="L31" s="21"/>
      <c r="M31" s="21"/>
      <c r="N31" s="21"/>
      <c r="O31" s="21"/>
    </row>
    <row r="32" spans="1:16" ht="127.5">
      <c r="A32" s="21" t="s">
        <v>545</v>
      </c>
      <c r="B32" s="21" t="s">
        <v>551</v>
      </c>
      <c r="C32" s="110">
        <v>3.2</v>
      </c>
      <c r="D32" s="21" t="s">
        <v>552</v>
      </c>
      <c r="E32" s="21">
        <f t="shared" si="0"/>
        <v>78</v>
      </c>
      <c r="F32" s="21" t="s">
        <v>565</v>
      </c>
      <c r="G32" s="21" t="s">
        <v>566</v>
      </c>
      <c r="H32" s="21"/>
      <c r="I32" s="21"/>
      <c r="J32" s="22" t="s">
        <v>564</v>
      </c>
      <c r="K32" s="21"/>
      <c r="L32" s="21"/>
      <c r="M32" s="21"/>
      <c r="N32" s="21"/>
      <c r="O32" s="21"/>
      <c r="P32" s="18" t="s">
        <v>304</v>
      </c>
    </row>
    <row r="33" spans="1:15" ht="25.5">
      <c r="A33" s="21" t="s">
        <v>545</v>
      </c>
      <c r="B33" s="21" t="s">
        <v>551</v>
      </c>
      <c r="C33" s="110" t="s">
        <v>400</v>
      </c>
      <c r="D33" s="21" t="s">
        <v>567</v>
      </c>
      <c r="E33" s="21">
        <f t="shared" si="0"/>
        <v>79</v>
      </c>
      <c r="F33" s="21"/>
      <c r="G33" s="42" t="s">
        <v>450</v>
      </c>
      <c r="H33" s="21"/>
      <c r="I33" s="21"/>
      <c r="J33" s="22"/>
      <c r="K33" s="21"/>
      <c r="L33" s="21"/>
      <c r="M33" s="21"/>
      <c r="N33" s="21"/>
      <c r="O33" s="21"/>
    </row>
    <row r="34" spans="1:15" ht="25.5">
      <c r="A34" s="21" t="s">
        <v>545</v>
      </c>
      <c r="B34" s="21" t="s">
        <v>551</v>
      </c>
      <c r="C34" s="110" t="s">
        <v>401</v>
      </c>
      <c r="D34" s="21" t="s">
        <v>568</v>
      </c>
      <c r="E34" s="21">
        <f t="shared" si="0"/>
        <v>80</v>
      </c>
      <c r="F34" s="21"/>
      <c r="G34" s="65" t="s">
        <v>569</v>
      </c>
      <c r="H34" s="21"/>
      <c r="I34" s="21"/>
      <c r="J34" s="22"/>
      <c r="K34" s="21" t="s">
        <v>77</v>
      </c>
      <c r="L34" s="21"/>
      <c r="M34" s="21"/>
      <c r="N34" s="21"/>
      <c r="O34" s="21"/>
    </row>
    <row r="35" spans="1:15" ht="25.5">
      <c r="A35" s="21" t="s">
        <v>545</v>
      </c>
      <c r="B35" s="21" t="s">
        <v>551</v>
      </c>
      <c r="C35" s="110" t="s">
        <v>402</v>
      </c>
      <c r="D35" s="21" t="s">
        <v>570</v>
      </c>
      <c r="E35" s="21">
        <f t="shared" si="0"/>
        <v>81</v>
      </c>
      <c r="F35" s="21"/>
      <c r="G35" s="65" t="s">
        <v>571</v>
      </c>
      <c r="H35" s="21"/>
      <c r="I35" s="21"/>
      <c r="J35" s="22"/>
      <c r="K35" s="21" t="s">
        <v>77</v>
      </c>
      <c r="L35" s="21"/>
      <c r="M35" s="21"/>
      <c r="N35" s="21"/>
      <c r="O35" s="21"/>
    </row>
    <row r="36" spans="1:15" ht="25.5">
      <c r="A36" s="21" t="s">
        <v>545</v>
      </c>
      <c r="B36" s="21" t="s">
        <v>551</v>
      </c>
      <c r="C36" s="110" t="s">
        <v>403</v>
      </c>
      <c r="D36" s="21" t="s">
        <v>572</v>
      </c>
      <c r="E36" s="21">
        <f t="shared" si="0"/>
        <v>82</v>
      </c>
      <c r="F36" s="21"/>
      <c r="G36" s="42" t="s">
        <v>453</v>
      </c>
      <c r="H36" s="21"/>
      <c r="I36" s="21"/>
      <c r="J36" s="22"/>
      <c r="K36" s="24"/>
      <c r="L36" s="21"/>
      <c r="M36" s="21"/>
      <c r="N36" s="21"/>
      <c r="O36" s="21"/>
    </row>
    <row r="37" spans="1:15" ht="25.5">
      <c r="A37" s="21" t="s">
        <v>545</v>
      </c>
      <c r="B37" s="21" t="s">
        <v>551</v>
      </c>
      <c r="C37" s="110" t="s">
        <v>404</v>
      </c>
      <c r="D37" s="21" t="s">
        <v>573</v>
      </c>
      <c r="E37" s="21">
        <f t="shared" si="0"/>
        <v>83</v>
      </c>
      <c r="F37" s="21"/>
      <c r="G37" s="65" t="s">
        <v>569</v>
      </c>
      <c r="H37" s="21"/>
      <c r="I37" s="21"/>
      <c r="J37" s="22"/>
      <c r="K37" s="21" t="s">
        <v>77</v>
      </c>
      <c r="L37" s="21"/>
      <c r="M37" s="21"/>
      <c r="N37" s="21"/>
      <c r="O37" s="21"/>
    </row>
    <row r="38" spans="1:15" ht="25.5">
      <c r="A38" s="21" t="s">
        <v>545</v>
      </c>
      <c r="B38" s="21" t="s">
        <v>551</v>
      </c>
      <c r="C38" s="110" t="s">
        <v>405</v>
      </c>
      <c r="D38" s="21" t="s">
        <v>574</v>
      </c>
      <c r="E38" s="21">
        <f t="shared" si="0"/>
        <v>84</v>
      </c>
      <c r="F38" s="21"/>
      <c r="G38" s="65" t="s">
        <v>571</v>
      </c>
      <c r="H38" s="21"/>
      <c r="I38" s="21"/>
      <c r="J38" s="22"/>
      <c r="K38" s="21" t="s">
        <v>77</v>
      </c>
      <c r="L38" s="21"/>
      <c r="M38" s="21"/>
      <c r="N38" s="21"/>
      <c r="O38" s="21"/>
    </row>
    <row r="39" spans="1:15" ht="25.5">
      <c r="A39" s="21" t="s">
        <v>545</v>
      </c>
      <c r="B39" s="21" t="s">
        <v>551</v>
      </c>
      <c r="C39" s="110" t="s">
        <v>406</v>
      </c>
      <c r="D39" s="21" t="s">
        <v>575</v>
      </c>
      <c r="E39" s="21">
        <f t="shared" si="0"/>
        <v>85</v>
      </c>
      <c r="F39" s="21"/>
      <c r="G39" s="42" t="s">
        <v>469</v>
      </c>
      <c r="H39" s="21"/>
      <c r="I39" s="21"/>
      <c r="J39" s="22"/>
      <c r="K39" s="21"/>
      <c r="L39" s="21"/>
      <c r="M39" s="21"/>
      <c r="N39" s="21"/>
      <c r="O39" s="21"/>
    </row>
    <row r="40" spans="1:15" ht="25.5">
      <c r="A40" s="21" t="s">
        <v>545</v>
      </c>
      <c r="B40" s="21" t="s">
        <v>551</v>
      </c>
      <c r="C40" s="110" t="s">
        <v>407</v>
      </c>
      <c r="D40" s="21" t="s">
        <v>576</v>
      </c>
      <c r="E40" s="21">
        <f t="shared" si="0"/>
        <v>86</v>
      </c>
      <c r="F40" s="21"/>
      <c r="G40" s="66" t="s">
        <v>577</v>
      </c>
      <c r="H40" s="21"/>
      <c r="I40" s="21"/>
      <c r="J40" s="22"/>
      <c r="K40" s="21" t="s">
        <v>77</v>
      </c>
      <c r="L40" s="21"/>
      <c r="M40" s="21"/>
      <c r="N40" s="21"/>
      <c r="O40" s="21"/>
    </row>
    <row r="41" spans="1:15" ht="25.5">
      <c r="A41" s="21" t="s">
        <v>545</v>
      </c>
      <c r="B41" s="21" t="s">
        <v>551</v>
      </c>
      <c r="C41" s="110" t="s">
        <v>408</v>
      </c>
      <c r="D41" s="21" t="s">
        <v>578</v>
      </c>
      <c r="E41" s="21">
        <f t="shared" si="0"/>
        <v>87</v>
      </c>
      <c r="F41" s="21"/>
      <c r="G41" s="66" t="s">
        <v>579</v>
      </c>
      <c r="H41" s="21"/>
      <c r="I41" s="21"/>
      <c r="J41" s="22"/>
      <c r="K41" s="21" t="s">
        <v>77</v>
      </c>
      <c r="L41" s="21"/>
      <c r="M41" s="21"/>
      <c r="N41" s="21"/>
      <c r="O41" s="21"/>
    </row>
    <row r="42" spans="1:15" ht="25.5">
      <c r="A42" s="21" t="s">
        <v>545</v>
      </c>
      <c r="B42" s="21" t="s">
        <v>551</v>
      </c>
      <c r="C42" s="110" t="s">
        <v>409</v>
      </c>
      <c r="D42" s="21" t="s">
        <v>580</v>
      </c>
      <c r="E42" s="21">
        <f t="shared" si="0"/>
        <v>88</v>
      </c>
      <c r="F42" s="21"/>
      <c r="G42" s="66" t="s">
        <v>581</v>
      </c>
      <c r="H42" s="21"/>
      <c r="I42" s="21"/>
      <c r="J42" s="22"/>
      <c r="K42" s="21" t="s">
        <v>77</v>
      </c>
      <c r="L42" s="21"/>
      <c r="M42" s="21"/>
      <c r="N42" s="21"/>
      <c r="O42" s="21"/>
    </row>
    <row r="43" spans="1:15" ht="25.5">
      <c r="A43" s="21" t="s">
        <v>545</v>
      </c>
      <c r="B43" s="21" t="s">
        <v>551</v>
      </c>
      <c r="C43" s="110" t="s">
        <v>410</v>
      </c>
      <c r="D43" s="21" t="s">
        <v>582</v>
      </c>
      <c r="E43" s="21">
        <f t="shared" si="0"/>
        <v>89</v>
      </c>
      <c r="F43" s="21"/>
      <c r="G43" s="62" t="s">
        <v>583</v>
      </c>
      <c r="H43" s="21"/>
      <c r="I43" s="21"/>
      <c r="J43" s="22"/>
      <c r="K43" s="21"/>
      <c r="L43" s="21"/>
      <c r="M43" s="21"/>
      <c r="N43" s="21"/>
      <c r="O43" s="21"/>
    </row>
    <row r="44" spans="1:15" ht="25.5">
      <c r="A44" s="21" t="s">
        <v>545</v>
      </c>
      <c r="B44" s="21" t="s">
        <v>551</v>
      </c>
      <c r="C44" s="110" t="s">
        <v>411</v>
      </c>
      <c r="D44" s="21" t="s">
        <v>584</v>
      </c>
      <c r="E44" s="21">
        <f t="shared" si="0"/>
        <v>90</v>
      </c>
      <c r="F44" s="21"/>
      <c r="G44" s="66" t="s">
        <v>585</v>
      </c>
      <c r="H44" s="21"/>
      <c r="I44" s="21"/>
      <c r="J44" s="22"/>
      <c r="K44" s="21" t="s">
        <v>77</v>
      </c>
      <c r="L44" s="21"/>
      <c r="M44" s="21"/>
      <c r="N44" s="21"/>
      <c r="O44" s="21"/>
    </row>
    <row r="45" spans="1:15" ht="25.5">
      <c r="A45" s="21" t="s">
        <v>545</v>
      </c>
      <c r="B45" s="21" t="s">
        <v>551</v>
      </c>
      <c r="C45" s="110" t="s">
        <v>412</v>
      </c>
      <c r="D45" s="21" t="s">
        <v>586</v>
      </c>
      <c r="E45" s="21">
        <f t="shared" si="0"/>
        <v>91</v>
      </c>
      <c r="F45" s="21"/>
      <c r="G45" s="66" t="s">
        <v>587</v>
      </c>
      <c r="H45" s="21"/>
      <c r="I45" s="21"/>
      <c r="J45" s="22"/>
      <c r="K45" s="21" t="s">
        <v>77</v>
      </c>
      <c r="L45" s="21"/>
      <c r="M45" s="21"/>
      <c r="N45" s="21"/>
      <c r="O45" s="21"/>
    </row>
    <row r="46" spans="1:15" ht="25.5">
      <c r="A46" s="21" t="s">
        <v>545</v>
      </c>
      <c r="B46" s="21" t="s">
        <v>551</v>
      </c>
      <c r="C46" s="110" t="s">
        <v>413</v>
      </c>
      <c r="D46" s="21" t="s">
        <v>588</v>
      </c>
      <c r="E46" s="21">
        <f t="shared" si="0"/>
        <v>92</v>
      </c>
      <c r="F46" s="21"/>
      <c r="G46" s="66" t="s">
        <v>589</v>
      </c>
      <c r="H46" s="21"/>
      <c r="I46" s="21"/>
      <c r="J46" s="22"/>
      <c r="K46" s="21" t="s">
        <v>77</v>
      </c>
      <c r="L46" s="21"/>
      <c r="M46" s="21"/>
      <c r="N46" s="21"/>
      <c r="O46" s="21"/>
    </row>
    <row r="47" spans="1:15" ht="25.5">
      <c r="A47" s="21" t="s">
        <v>545</v>
      </c>
      <c r="B47" s="21" t="s">
        <v>551</v>
      </c>
      <c r="C47" s="110" t="s">
        <v>414</v>
      </c>
      <c r="D47" s="21" t="s">
        <v>590</v>
      </c>
      <c r="E47" s="21">
        <f t="shared" si="0"/>
        <v>93</v>
      </c>
      <c r="F47" s="21"/>
      <c r="G47" s="67" t="s">
        <v>591</v>
      </c>
      <c r="H47" s="21"/>
      <c r="I47" s="21"/>
      <c r="J47" s="22"/>
      <c r="K47" s="21" t="s">
        <v>77</v>
      </c>
      <c r="L47" s="21"/>
      <c r="M47" s="21"/>
      <c r="N47" s="21"/>
      <c r="O47" s="21"/>
    </row>
    <row r="48" spans="1:15" ht="25.5">
      <c r="A48" s="21" t="s">
        <v>545</v>
      </c>
      <c r="B48" s="21" t="s">
        <v>551</v>
      </c>
      <c r="C48" s="110" t="s">
        <v>415</v>
      </c>
      <c r="D48" s="21" t="s">
        <v>592</v>
      </c>
      <c r="E48" s="21">
        <f t="shared" si="0"/>
        <v>94</v>
      </c>
      <c r="F48" s="21"/>
      <c r="G48" s="67" t="s">
        <v>593</v>
      </c>
      <c r="H48" s="21"/>
      <c r="I48" s="21"/>
      <c r="J48" s="22"/>
      <c r="K48" s="21" t="s">
        <v>77</v>
      </c>
      <c r="L48" s="21"/>
      <c r="M48" s="21"/>
      <c r="N48" s="21"/>
      <c r="O48" s="21"/>
    </row>
    <row r="49" spans="1:15" ht="25.5">
      <c r="A49" s="21" t="s">
        <v>545</v>
      </c>
      <c r="B49" s="21" t="s">
        <v>551</v>
      </c>
      <c r="C49" s="110" t="s">
        <v>416</v>
      </c>
      <c r="D49" s="21" t="s">
        <v>594</v>
      </c>
      <c r="E49" s="21">
        <f t="shared" si="0"/>
        <v>95</v>
      </c>
      <c r="F49" s="21"/>
      <c r="G49" s="67" t="s">
        <v>595</v>
      </c>
      <c r="H49" s="21"/>
      <c r="I49" s="21"/>
      <c r="J49" s="22"/>
      <c r="K49" s="21" t="s">
        <v>77</v>
      </c>
      <c r="L49" s="21"/>
      <c r="M49" s="21"/>
      <c r="N49" s="21"/>
      <c r="O49" s="21"/>
    </row>
    <row r="50" spans="1:15" ht="25.5">
      <c r="A50" s="21" t="s">
        <v>545</v>
      </c>
      <c r="B50" s="21" t="s">
        <v>551</v>
      </c>
      <c r="C50" s="110" t="s">
        <v>417</v>
      </c>
      <c r="D50" s="21" t="s">
        <v>596</v>
      </c>
      <c r="E50" s="21">
        <f t="shared" si="0"/>
        <v>104</v>
      </c>
      <c r="F50" s="21"/>
      <c r="G50" s="68" t="s">
        <v>597</v>
      </c>
      <c r="H50" s="21"/>
      <c r="I50" s="21"/>
      <c r="J50" s="22"/>
      <c r="K50" s="21" t="s">
        <v>77</v>
      </c>
      <c r="L50" s="21"/>
      <c r="M50" s="21"/>
      <c r="N50" s="21"/>
      <c r="O50" s="21"/>
    </row>
    <row r="51" spans="1:15" ht="25.5">
      <c r="A51" s="21" t="s">
        <v>545</v>
      </c>
      <c r="B51" s="21" t="s">
        <v>551</v>
      </c>
      <c r="C51" s="110" t="s">
        <v>418</v>
      </c>
      <c r="D51" s="21" t="s">
        <v>598</v>
      </c>
      <c r="E51" s="21">
        <f t="shared" si="0"/>
        <v>96</v>
      </c>
      <c r="F51" s="21"/>
      <c r="G51" s="66" t="s">
        <v>599</v>
      </c>
      <c r="H51" s="21"/>
      <c r="I51" s="21"/>
      <c r="J51" s="22"/>
      <c r="K51" s="21" t="s">
        <v>77</v>
      </c>
      <c r="L51" s="21"/>
      <c r="M51" s="21"/>
      <c r="N51" s="21"/>
      <c r="O51" s="21"/>
    </row>
    <row r="52" spans="1:15" ht="38.25">
      <c r="A52" s="21" t="s">
        <v>545</v>
      </c>
      <c r="B52" s="21" t="s">
        <v>551</v>
      </c>
      <c r="C52" s="110" t="s">
        <v>419</v>
      </c>
      <c r="D52" s="21" t="s">
        <v>600</v>
      </c>
      <c r="E52" s="21">
        <f t="shared" si="0"/>
        <v>97</v>
      </c>
      <c r="F52" s="21"/>
      <c r="G52" s="66" t="s">
        <v>601</v>
      </c>
      <c r="H52" s="21"/>
      <c r="I52" s="21"/>
      <c r="J52" s="22"/>
      <c r="K52" s="21" t="s">
        <v>77</v>
      </c>
      <c r="L52" s="21"/>
      <c r="M52" s="21"/>
      <c r="N52" s="21"/>
      <c r="O52" s="21"/>
    </row>
    <row r="53" spans="1:15" ht="25.5">
      <c r="A53" s="21" t="s">
        <v>545</v>
      </c>
      <c r="B53" s="21" t="s">
        <v>551</v>
      </c>
      <c r="C53" s="110" t="s">
        <v>420</v>
      </c>
      <c r="D53" s="21" t="s">
        <v>602</v>
      </c>
      <c r="E53" s="21">
        <f t="shared" si="0"/>
        <v>98</v>
      </c>
      <c r="F53" s="21"/>
      <c r="G53" s="67" t="s">
        <v>603</v>
      </c>
      <c r="H53" s="21"/>
      <c r="I53" s="21"/>
      <c r="J53" s="22"/>
      <c r="K53" s="21" t="s">
        <v>77</v>
      </c>
      <c r="L53" s="21"/>
      <c r="M53" s="21"/>
      <c r="N53" s="21"/>
      <c r="O53" s="21"/>
    </row>
    <row r="54" spans="1:15" ht="25.5">
      <c r="A54" s="21" t="s">
        <v>545</v>
      </c>
      <c r="B54" s="21" t="s">
        <v>551</v>
      </c>
      <c r="C54" s="110" t="s">
        <v>421</v>
      </c>
      <c r="D54" s="21" t="s">
        <v>604</v>
      </c>
      <c r="E54" s="21">
        <f t="shared" si="0"/>
        <v>99</v>
      </c>
      <c r="F54" s="21"/>
      <c r="G54" s="67" t="s">
        <v>605</v>
      </c>
      <c r="H54" s="21"/>
      <c r="I54" s="21"/>
      <c r="J54" s="22"/>
      <c r="K54" s="21" t="s">
        <v>77</v>
      </c>
      <c r="L54" s="21"/>
      <c r="M54" s="21"/>
      <c r="N54" s="21"/>
      <c r="O54" s="21"/>
    </row>
    <row r="55" spans="1:15" ht="25.5">
      <c r="A55" s="21" t="s">
        <v>545</v>
      </c>
      <c r="B55" s="21" t="s">
        <v>551</v>
      </c>
      <c r="C55" s="110" t="s">
        <v>422</v>
      </c>
      <c r="D55" s="21" t="s">
        <v>606</v>
      </c>
      <c r="E55" s="21">
        <f t="shared" si="0"/>
        <v>100</v>
      </c>
      <c r="F55" s="21"/>
      <c r="G55" s="69" t="s">
        <v>591</v>
      </c>
      <c r="H55" s="21"/>
      <c r="I55" s="21"/>
      <c r="J55" s="22"/>
      <c r="K55" s="21" t="s">
        <v>77</v>
      </c>
      <c r="L55" s="21"/>
      <c r="M55" s="21"/>
      <c r="N55" s="21"/>
      <c r="O55" s="21"/>
    </row>
    <row r="56" spans="1:15" ht="25.5">
      <c r="A56" s="21" t="s">
        <v>545</v>
      </c>
      <c r="B56" s="21" t="s">
        <v>551</v>
      </c>
      <c r="C56" s="110" t="s">
        <v>423</v>
      </c>
      <c r="D56" s="21" t="s">
        <v>607</v>
      </c>
      <c r="E56" s="21">
        <f t="shared" si="0"/>
        <v>101</v>
      </c>
      <c r="F56" s="21"/>
      <c r="G56" s="69" t="s">
        <v>593</v>
      </c>
      <c r="H56" s="21"/>
      <c r="I56" s="21"/>
      <c r="J56" s="22"/>
      <c r="K56" s="21" t="s">
        <v>77</v>
      </c>
      <c r="L56" s="21"/>
      <c r="M56" s="21"/>
      <c r="N56" s="21"/>
      <c r="O56" s="21"/>
    </row>
    <row r="57" spans="1:15" ht="25.5">
      <c r="A57" s="21" t="s">
        <v>545</v>
      </c>
      <c r="B57" s="21" t="s">
        <v>551</v>
      </c>
      <c r="C57" s="110" t="s">
        <v>424</v>
      </c>
      <c r="D57" s="21" t="s">
        <v>608</v>
      </c>
      <c r="E57" s="21">
        <f t="shared" si="0"/>
        <v>102</v>
      </c>
      <c r="F57" s="21"/>
      <c r="G57" s="69" t="s">
        <v>595</v>
      </c>
      <c r="H57" s="21"/>
      <c r="I57" s="21"/>
      <c r="J57" s="22"/>
      <c r="K57" s="21" t="s">
        <v>77</v>
      </c>
      <c r="L57" s="21"/>
      <c r="M57" s="21"/>
      <c r="N57" s="21"/>
      <c r="O57" s="21"/>
    </row>
    <row r="58" spans="1:15" ht="25.5">
      <c r="A58" s="21" t="s">
        <v>545</v>
      </c>
      <c r="B58" s="21" t="s">
        <v>551</v>
      </c>
      <c r="C58" s="110" t="s">
        <v>425</v>
      </c>
      <c r="D58" s="21" t="s">
        <v>609</v>
      </c>
      <c r="E58" s="21">
        <f t="shared" si="0"/>
        <v>103</v>
      </c>
      <c r="F58" s="21"/>
      <c r="G58" s="69" t="s">
        <v>597</v>
      </c>
      <c r="H58" s="21"/>
      <c r="I58" s="21"/>
      <c r="J58" s="22"/>
      <c r="K58" s="21" t="s">
        <v>77</v>
      </c>
      <c r="L58" s="21"/>
      <c r="M58" s="21"/>
      <c r="N58" s="21"/>
      <c r="O58" s="21"/>
    </row>
    <row r="59" ht="12.75">
      <c r="E59" s="18">
        <f t="shared" si="0"/>
      </c>
    </row>
    <row r="60" ht="12.75">
      <c r="E60" s="18">
        <f t="shared" si="0"/>
      </c>
    </row>
    <row r="61" ht="12.75">
      <c r="E61" s="18">
        <f t="shared" si="0"/>
      </c>
    </row>
    <row r="62" ht="12.75">
      <c r="E62" s="18">
        <f t="shared" si="0"/>
      </c>
    </row>
    <row r="63" ht="12.75">
      <c r="E63" s="18">
        <f t="shared" si="0"/>
      </c>
    </row>
    <row r="64" ht="12.75">
      <c r="E64" s="18">
        <f t="shared" si="0"/>
      </c>
    </row>
    <row r="65" ht="12.75">
      <c r="E65" s="18">
        <f t="shared" si="0"/>
      </c>
    </row>
    <row r="66" ht="12.75">
      <c r="E66" s="18">
        <f t="shared" si="0"/>
      </c>
    </row>
    <row r="67" ht="12.75">
      <c r="E67" s="18">
        <f t="shared" si="0"/>
      </c>
    </row>
    <row r="68" ht="12.75">
      <c r="E68" s="18">
        <f t="shared" si="0"/>
      </c>
    </row>
    <row r="69" ht="12.75">
      <c r="E69" s="18">
        <f aca="true" t="shared" si="1" ref="E69:E99">IF(ISBLANK(D69),"",IF(LEFT(D69,2)="IM",VALUE(RIGHT(D69,LEN(D69)-2)),9999999))</f>
      </c>
    </row>
    <row r="70" ht="12.75">
      <c r="E70" s="18">
        <f t="shared" si="1"/>
      </c>
    </row>
    <row r="71" ht="12.75">
      <c r="E71" s="18">
        <f t="shared" si="1"/>
      </c>
    </row>
    <row r="72" ht="12.75">
      <c r="E72" s="18">
        <f t="shared" si="1"/>
      </c>
    </row>
    <row r="73" ht="12.75">
      <c r="E73" s="18">
        <f t="shared" si="1"/>
      </c>
    </row>
    <row r="74" ht="12.75">
      <c r="E74" s="18">
        <f t="shared" si="1"/>
      </c>
    </row>
    <row r="75" ht="12.75">
      <c r="E75" s="18">
        <f t="shared" si="1"/>
      </c>
    </row>
    <row r="76" ht="12.75">
      <c r="E76" s="18">
        <f t="shared" si="1"/>
      </c>
    </row>
    <row r="77" ht="12.75">
      <c r="E77" s="18">
        <f t="shared" si="1"/>
      </c>
    </row>
    <row r="78" ht="12.75">
      <c r="E78" s="18">
        <f t="shared" si="1"/>
      </c>
    </row>
    <row r="79" ht="12.75">
      <c r="E79" s="18">
        <f t="shared" si="1"/>
      </c>
    </row>
    <row r="80" ht="12.75">
      <c r="E80" s="18">
        <f t="shared" si="1"/>
      </c>
    </row>
    <row r="81" ht="12.75">
      <c r="E81" s="18">
        <f t="shared" si="1"/>
      </c>
    </row>
    <row r="82" ht="12.75">
      <c r="E82" s="18">
        <f t="shared" si="1"/>
      </c>
    </row>
    <row r="83" ht="12.75">
      <c r="E83" s="18">
        <f t="shared" si="1"/>
      </c>
    </row>
    <row r="84" ht="12.75">
      <c r="E84" s="18">
        <f t="shared" si="1"/>
      </c>
    </row>
    <row r="85" ht="12.75">
      <c r="E85" s="18">
        <f t="shared" si="1"/>
      </c>
    </row>
    <row r="86" ht="12.75">
      <c r="E86" s="18">
        <f t="shared" si="1"/>
      </c>
    </row>
    <row r="87" ht="12.75">
      <c r="E87" s="18">
        <f t="shared" si="1"/>
      </c>
    </row>
    <row r="88" ht="12.75">
      <c r="E88" s="18">
        <f t="shared" si="1"/>
      </c>
    </row>
    <row r="89" ht="12.75">
      <c r="E89" s="18">
        <f t="shared" si="1"/>
      </c>
    </row>
    <row r="90" ht="12.75">
      <c r="E90" s="18">
        <f t="shared" si="1"/>
      </c>
    </row>
    <row r="91" ht="12.75">
      <c r="E91" s="18">
        <f t="shared" si="1"/>
      </c>
    </row>
    <row r="92" ht="12.75">
      <c r="E92" s="18">
        <f t="shared" si="1"/>
      </c>
    </row>
    <row r="93" ht="12.75">
      <c r="E93" s="18">
        <f t="shared" si="1"/>
      </c>
    </row>
    <row r="94" ht="12.75">
      <c r="E94" s="18">
        <f t="shared" si="1"/>
      </c>
    </row>
    <row r="95" ht="12.75">
      <c r="E95" s="18">
        <f t="shared" si="1"/>
      </c>
    </row>
    <row r="96" ht="12.75">
      <c r="E96" s="18">
        <f t="shared" si="1"/>
      </c>
    </row>
    <row r="97" ht="12.75">
      <c r="E97" s="18">
        <f t="shared" si="1"/>
      </c>
    </row>
    <row r="98" ht="12.75">
      <c r="E98" s="18">
        <f t="shared" si="1"/>
      </c>
    </row>
    <row r="99" spans="1:7" ht="13.5" thickBot="1">
      <c r="A99" s="19"/>
      <c r="B99" s="19"/>
      <c r="C99" s="19"/>
      <c r="D99" s="19"/>
      <c r="E99" s="19">
        <f t="shared" si="1"/>
      </c>
      <c r="F99" s="19"/>
      <c r="G99" s="19"/>
    </row>
    <row r="100" spans="1:5" ht="25.5">
      <c r="A100" s="18" t="s">
        <v>610</v>
      </c>
      <c r="D100" s="18" t="s">
        <v>611</v>
      </c>
      <c r="E100" s="20">
        <f>MAX(E4:E99)</f>
        <v>105</v>
      </c>
    </row>
    <row r="101" spans="3:5" ht="12.75">
      <c r="C101" s="111" t="s">
        <v>612</v>
      </c>
      <c r="D101" s="111" t="str">
        <f>E101</f>
        <v>IM106</v>
      </c>
      <c r="E101" s="112" t="str">
        <f>IF(E100=9999999,"ERROR","IM"&amp;E100+1)</f>
        <v>IM106</v>
      </c>
    </row>
  </sheetData>
  <mergeCells count="6">
    <mergeCell ref="P1:P3"/>
    <mergeCell ref="F2:G2"/>
    <mergeCell ref="H2:J2"/>
    <mergeCell ref="L2:N2"/>
    <mergeCell ref="O2:O3"/>
    <mergeCell ref="A1:O1"/>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M14"/>
  <sheetViews>
    <sheetView zoomScale="70" zoomScaleNormal="70" workbookViewId="0" topLeftCell="A1">
      <pane xSplit="4" ySplit="3" topLeftCell="E11" activePane="bottomRight" state="frozen"/>
      <selection pane="topLeft" activeCell="A1" sqref="A1"/>
      <selection pane="topRight" activeCell="E1" sqref="E1"/>
      <selection pane="bottomLeft" activeCell="A3" sqref="A3"/>
      <selection pane="bottomRight" activeCell="G11" sqref="G11"/>
    </sheetView>
  </sheetViews>
  <sheetFormatPr defaultColWidth="9.140625" defaultRowHeight="12.75"/>
  <cols>
    <col min="2" max="2" width="19.57421875" style="0" customWidth="1"/>
    <col min="3" max="3" width="20.421875" style="0" customWidth="1"/>
    <col min="4" max="4" width="30.57421875" style="0" customWidth="1"/>
    <col min="5" max="5" width="25.28125" style="0" customWidth="1"/>
    <col min="6" max="6" width="29.7109375" style="0" customWidth="1"/>
    <col min="7" max="7" width="12.00390625" style="0" customWidth="1"/>
    <col min="8" max="8" width="14.28125" style="0" bestFit="1" customWidth="1"/>
    <col min="12" max="12" width="12.8515625" style="0" customWidth="1"/>
    <col min="13" max="13" width="23.421875" style="70" customWidth="1"/>
  </cols>
  <sheetData>
    <row r="1" spans="1:12" ht="32.25" customHeight="1">
      <c r="A1" s="137" t="s">
        <v>639</v>
      </c>
      <c r="B1" s="137"/>
      <c r="C1" s="137"/>
      <c r="D1" s="137"/>
      <c r="E1" s="137"/>
      <c r="F1" s="137"/>
      <c r="G1" s="137"/>
      <c r="H1" s="137"/>
      <c r="I1" s="137"/>
      <c r="J1" s="137"/>
      <c r="K1" s="137"/>
      <c r="L1" s="137"/>
    </row>
    <row r="2" spans="1:13" ht="36" customHeight="1">
      <c r="A2" s="139" t="s">
        <v>63</v>
      </c>
      <c r="B2" s="77" t="s">
        <v>427</v>
      </c>
      <c r="C2" s="77"/>
      <c r="D2" s="77"/>
      <c r="E2" s="160" t="s">
        <v>309</v>
      </c>
      <c r="F2" s="162" t="s">
        <v>310</v>
      </c>
      <c r="G2" s="104" t="s">
        <v>60</v>
      </c>
      <c r="H2" s="1" t="s">
        <v>61</v>
      </c>
      <c r="I2" s="39" t="s">
        <v>62</v>
      </c>
      <c r="J2" s="39"/>
      <c r="K2" s="39"/>
      <c r="L2" s="160" t="s">
        <v>74</v>
      </c>
      <c r="M2" s="78"/>
    </row>
    <row r="3" spans="1:13" ht="127.5">
      <c r="A3" s="140"/>
      <c r="B3" s="3" t="s">
        <v>431</v>
      </c>
      <c r="C3" s="3" t="s">
        <v>613</v>
      </c>
      <c r="D3" s="3" t="s">
        <v>614</v>
      </c>
      <c r="E3" s="161"/>
      <c r="F3" s="163"/>
      <c r="G3" s="4" t="s">
        <v>69</v>
      </c>
      <c r="H3" s="5" t="s">
        <v>433</v>
      </c>
      <c r="I3" s="6" t="s">
        <v>434</v>
      </c>
      <c r="J3" s="6" t="s">
        <v>435</v>
      </c>
      <c r="K3" s="6" t="s">
        <v>73</v>
      </c>
      <c r="L3" s="161"/>
      <c r="M3" s="79"/>
    </row>
    <row r="4" spans="1:13" s="72" customFormat="1" ht="63.75">
      <c r="A4" s="2"/>
      <c r="B4" s="71" t="s">
        <v>677</v>
      </c>
      <c r="C4" s="2"/>
      <c r="D4" s="2"/>
      <c r="E4" s="2"/>
      <c r="F4" s="2"/>
      <c r="G4" s="2"/>
      <c r="H4" s="2"/>
      <c r="I4" s="2"/>
      <c r="J4" s="2"/>
      <c r="K4" s="2"/>
      <c r="L4" s="2"/>
      <c r="M4" s="80"/>
    </row>
    <row r="5" spans="1:13" s="72" customFormat="1" ht="382.5" customHeight="1">
      <c r="A5" s="12" t="s">
        <v>311</v>
      </c>
      <c r="B5" s="14" t="s">
        <v>312</v>
      </c>
      <c r="C5" s="14" t="s">
        <v>313</v>
      </c>
      <c r="D5" s="14" t="s">
        <v>678</v>
      </c>
      <c r="E5" s="74" t="s">
        <v>679</v>
      </c>
      <c r="F5" s="33" t="s">
        <v>314</v>
      </c>
      <c r="G5" s="15" t="s">
        <v>278</v>
      </c>
      <c r="H5" s="14" t="s">
        <v>77</v>
      </c>
      <c r="I5" s="12"/>
      <c r="J5" s="12"/>
      <c r="K5" s="12" t="s">
        <v>615</v>
      </c>
      <c r="L5" s="41" t="s">
        <v>553</v>
      </c>
      <c r="M5" s="41"/>
    </row>
    <row r="6" spans="1:13" s="72" customFormat="1" ht="369.75">
      <c r="A6" s="12" t="s">
        <v>315</v>
      </c>
      <c r="B6" s="14" t="s">
        <v>316</v>
      </c>
      <c r="C6" s="14" t="s">
        <v>317</v>
      </c>
      <c r="D6" s="14" t="s">
        <v>680</v>
      </c>
      <c r="E6" s="73" t="s">
        <v>0</v>
      </c>
      <c r="F6" s="33" t="s">
        <v>656</v>
      </c>
      <c r="G6" s="22" t="s">
        <v>280</v>
      </c>
      <c r="H6" s="14" t="s">
        <v>77</v>
      </c>
      <c r="I6" s="12"/>
      <c r="J6" s="12"/>
      <c r="K6" s="12" t="s">
        <v>615</v>
      </c>
      <c r="L6" s="74" t="s">
        <v>554</v>
      </c>
      <c r="M6" s="41"/>
    </row>
    <row r="7" spans="1:13" ht="178.5">
      <c r="A7" s="12" t="s">
        <v>657</v>
      </c>
      <c r="B7" s="14" t="s">
        <v>658</v>
      </c>
      <c r="C7" s="14" t="s">
        <v>659</v>
      </c>
      <c r="D7" s="9" t="s">
        <v>1</v>
      </c>
      <c r="E7" s="73" t="s">
        <v>660</v>
      </c>
      <c r="F7" s="33" t="s">
        <v>661</v>
      </c>
      <c r="G7" s="15" t="s">
        <v>278</v>
      </c>
      <c r="H7" s="14" t="s">
        <v>77</v>
      </c>
      <c r="I7" s="12"/>
      <c r="J7" s="12"/>
      <c r="K7" s="12" t="s">
        <v>615</v>
      </c>
      <c r="L7" s="73" t="s">
        <v>555</v>
      </c>
      <c r="M7" s="41"/>
    </row>
    <row r="8" spans="1:13" ht="242.25">
      <c r="A8" s="12" t="s">
        <v>662</v>
      </c>
      <c r="B8" s="46"/>
      <c r="C8" s="14" t="s">
        <v>663</v>
      </c>
      <c r="D8" s="14" t="s">
        <v>664</v>
      </c>
      <c r="E8" s="74" t="s">
        <v>665</v>
      </c>
      <c r="F8" s="33"/>
      <c r="G8" s="15" t="s">
        <v>285</v>
      </c>
      <c r="H8" s="14" t="s">
        <v>77</v>
      </c>
      <c r="I8" s="12" t="s">
        <v>666</v>
      </c>
      <c r="J8" s="12" t="s">
        <v>618</v>
      </c>
      <c r="K8" s="12" t="s">
        <v>615</v>
      </c>
      <c r="L8" s="73" t="s">
        <v>556</v>
      </c>
      <c r="M8" s="41"/>
    </row>
    <row r="9" spans="1:13" ht="204">
      <c r="A9" s="12" t="s">
        <v>667</v>
      </c>
      <c r="B9" s="46"/>
      <c r="C9" s="14" t="s">
        <v>668</v>
      </c>
      <c r="D9" s="14"/>
      <c r="E9" s="74" t="s">
        <v>669</v>
      </c>
      <c r="F9" s="33"/>
      <c r="G9" s="15" t="s">
        <v>285</v>
      </c>
      <c r="H9" s="14"/>
      <c r="I9" s="12"/>
      <c r="J9" s="12"/>
      <c r="K9" s="12"/>
      <c r="L9" s="73"/>
      <c r="M9" s="41"/>
    </row>
    <row r="10" spans="1:13" ht="102">
      <c r="A10" s="12" t="s">
        <v>670</v>
      </c>
      <c r="B10" s="14" t="s">
        <v>671</v>
      </c>
      <c r="C10" s="14" t="s">
        <v>672</v>
      </c>
      <c r="D10" s="75" t="s">
        <v>550</v>
      </c>
      <c r="E10" s="74"/>
      <c r="F10" s="33" t="s">
        <v>673</v>
      </c>
      <c r="G10" s="15" t="s">
        <v>285</v>
      </c>
      <c r="H10" s="14" t="s">
        <v>77</v>
      </c>
      <c r="I10" s="12"/>
      <c r="J10" s="12"/>
      <c r="K10" s="12" t="s">
        <v>619</v>
      </c>
      <c r="L10" s="74" t="s">
        <v>558</v>
      </c>
      <c r="M10" s="41"/>
    </row>
    <row r="11" spans="1:13" ht="127.5">
      <c r="A11" s="12" t="s">
        <v>674</v>
      </c>
      <c r="B11" s="14" t="s">
        <v>675</v>
      </c>
      <c r="C11" s="14" t="s">
        <v>620</v>
      </c>
      <c r="D11" s="76" t="s">
        <v>676</v>
      </c>
      <c r="E11" s="21"/>
      <c r="F11" s="33" t="s">
        <v>673</v>
      </c>
      <c r="G11" s="15" t="s">
        <v>286</v>
      </c>
      <c r="H11" s="14" t="s">
        <v>77</v>
      </c>
      <c r="I11" s="12"/>
      <c r="J11" s="12"/>
      <c r="K11" s="12" t="s">
        <v>621</v>
      </c>
      <c r="L11" s="74" t="s">
        <v>557</v>
      </c>
      <c r="M11" s="41"/>
    </row>
    <row r="12" spans="5:12" ht="12.75">
      <c r="E12" s="72"/>
      <c r="H12" s="72"/>
      <c r="I12" s="72"/>
      <c r="J12" s="72"/>
      <c r="K12" s="72"/>
      <c r="L12" s="72"/>
    </row>
    <row r="13" spans="5:12" ht="12.75">
      <c r="E13" s="72"/>
      <c r="H13" s="72"/>
      <c r="I13" s="72"/>
      <c r="J13" s="72"/>
      <c r="K13" s="72"/>
      <c r="L13" s="72"/>
    </row>
    <row r="14" spans="5:12" ht="12.75">
      <c r="E14" s="72"/>
      <c r="H14" s="72"/>
      <c r="I14" s="72"/>
      <c r="J14" s="72"/>
      <c r="K14" s="72"/>
      <c r="L14" s="72"/>
    </row>
  </sheetData>
  <mergeCells count="5">
    <mergeCell ref="A1:L1"/>
    <mergeCell ref="L2:L3"/>
    <mergeCell ref="E2:E3"/>
    <mergeCell ref="F2:F3"/>
    <mergeCell ref="A2:A3"/>
  </mergeCells>
  <printOptions/>
  <pageMargins left="0.3" right="0.3" top="1" bottom="1" header="0.5" footer="0.5"/>
  <pageSetup horizontalDpi="600" verticalDpi="600" orientation="landscape" scale="70" r:id="rId1"/>
</worksheet>
</file>

<file path=xl/worksheets/sheet4.xml><?xml version="1.0" encoding="utf-8"?>
<worksheet xmlns="http://schemas.openxmlformats.org/spreadsheetml/2006/main" xmlns:r="http://schemas.openxmlformats.org/officeDocument/2006/relationships">
  <dimension ref="A1:K18"/>
  <sheetViews>
    <sheetView tabSelected="1" zoomScale="75" zoomScaleNormal="75" zoomScalePageLayoutView="0" workbookViewId="0" topLeftCell="A1">
      <pane xSplit="3" ySplit="3" topLeftCell="D4" activePane="bottomRight" state="frozen"/>
      <selection pane="topLeft" activeCell="A1" sqref="A1"/>
      <selection pane="topRight" activeCell="D1" sqref="D1"/>
      <selection pane="bottomLeft" activeCell="A4" sqref="A4"/>
      <selection pane="bottomRight" activeCell="H4" sqref="H4"/>
    </sheetView>
  </sheetViews>
  <sheetFormatPr defaultColWidth="9.140625" defaultRowHeight="12.75"/>
  <cols>
    <col min="1" max="1" width="10.57421875" style="47" customWidth="1"/>
    <col min="2" max="2" width="23.57421875" style="0" customWidth="1"/>
    <col min="3" max="3" width="24.28125" style="0" customWidth="1"/>
    <col min="4" max="4" width="11.28125" style="0" customWidth="1"/>
    <col min="5" max="5" width="12.140625" style="0" customWidth="1"/>
    <col min="6" max="6" width="13.28125" style="0" customWidth="1"/>
    <col min="8" max="8" width="13.140625" style="0" customWidth="1"/>
    <col min="9" max="9" width="27.421875" style="105" customWidth="1"/>
  </cols>
  <sheetData>
    <row r="1" spans="1:11" ht="27" customHeight="1">
      <c r="A1" s="167" t="s">
        <v>622</v>
      </c>
      <c r="B1" s="168"/>
      <c r="C1" s="168"/>
      <c r="D1" s="168"/>
      <c r="E1" s="168"/>
      <c r="F1" s="168"/>
      <c r="G1" s="168"/>
      <c r="H1" s="168"/>
      <c r="I1" s="151" t="s">
        <v>358</v>
      </c>
      <c r="K1" s="164"/>
    </row>
    <row r="2" spans="1:11" ht="17.25" customHeight="1">
      <c r="A2" s="166" t="s">
        <v>63</v>
      </c>
      <c r="B2" s="165" t="s">
        <v>623</v>
      </c>
      <c r="C2" s="165"/>
      <c r="D2" s="29" t="s">
        <v>61</v>
      </c>
      <c r="E2" s="126" t="s">
        <v>62</v>
      </c>
      <c r="F2" s="126"/>
      <c r="G2" s="126"/>
      <c r="H2" s="170" t="s">
        <v>74</v>
      </c>
      <c r="I2" s="169"/>
      <c r="K2" s="164"/>
    </row>
    <row r="3" spans="1:11" ht="76.5">
      <c r="A3" s="166"/>
      <c r="B3" s="48" t="s">
        <v>624</v>
      </c>
      <c r="C3" s="49" t="s">
        <v>625</v>
      </c>
      <c r="D3" s="29" t="s">
        <v>433</v>
      </c>
      <c r="E3" s="30" t="s">
        <v>434</v>
      </c>
      <c r="F3" s="30" t="s">
        <v>435</v>
      </c>
      <c r="G3" s="30" t="s">
        <v>73</v>
      </c>
      <c r="H3" s="171"/>
      <c r="I3" s="169"/>
      <c r="K3" s="164"/>
    </row>
    <row r="4" spans="1:9" ht="51">
      <c r="A4" s="43" t="s">
        <v>626</v>
      </c>
      <c r="B4" s="13" t="s">
        <v>627</v>
      </c>
      <c r="C4" s="13" t="s">
        <v>359</v>
      </c>
      <c r="D4" s="9" t="s">
        <v>77</v>
      </c>
      <c r="E4" s="43"/>
      <c r="F4" s="43"/>
      <c r="G4" s="43" t="s">
        <v>628</v>
      </c>
      <c r="H4" s="44"/>
      <c r="I4" s="105" t="s">
        <v>360</v>
      </c>
    </row>
    <row r="5" spans="1:9" ht="198.75" customHeight="1">
      <c r="A5" s="43" t="s">
        <v>361</v>
      </c>
      <c r="B5" s="13" t="s">
        <v>629</v>
      </c>
      <c r="C5" s="27" t="s">
        <v>362</v>
      </c>
      <c r="D5" s="9" t="s">
        <v>77</v>
      </c>
      <c r="E5" s="43"/>
      <c r="F5" s="43"/>
      <c r="G5" s="43" t="s">
        <v>628</v>
      </c>
      <c r="H5" s="44"/>
      <c r="I5" s="18" t="s">
        <v>363</v>
      </c>
    </row>
    <row r="6" spans="1:9" ht="127.5">
      <c r="A6" s="43" t="s">
        <v>630</v>
      </c>
      <c r="B6" s="13" t="s">
        <v>631</v>
      </c>
      <c r="C6" s="13" t="s">
        <v>364</v>
      </c>
      <c r="D6" s="9" t="s">
        <v>77</v>
      </c>
      <c r="E6" s="43"/>
      <c r="F6" s="43" t="s">
        <v>632</v>
      </c>
      <c r="G6" s="43" t="s">
        <v>628</v>
      </c>
      <c r="H6" s="44"/>
      <c r="I6" s="18" t="s">
        <v>365</v>
      </c>
    </row>
    <row r="7" spans="1:9" ht="127.5" customHeight="1">
      <c r="A7" s="43" t="s">
        <v>633</v>
      </c>
      <c r="B7" s="13" t="s">
        <v>634</v>
      </c>
      <c r="C7" s="13" t="s">
        <v>366</v>
      </c>
      <c r="D7" s="9" t="s">
        <v>77</v>
      </c>
      <c r="E7" s="43"/>
      <c r="F7" s="43" t="s">
        <v>632</v>
      </c>
      <c r="G7" s="43" t="s">
        <v>628</v>
      </c>
      <c r="H7" s="43"/>
      <c r="I7" s="18" t="s">
        <v>367</v>
      </c>
    </row>
    <row r="8" spans="1:9" ht="117.75" customHeight="1">
      <c r="A8" s="43" t="s">
        <v>635</v>
      </c>
      <c r="B8" s="16" t="s">
        <v>368</v>
      </c>
      <c r="C8" s="14" t="s">
        <v>369</v>
      </c>
      <c r="D8" s="9" t="s">
        <v>77</v>
      </c>
      <c r="E8" s="43"/>
      <c r="F8" s="43" t="s">
        <v>632</v>
      </c>
      <c r="G8" s="43" t="s">
        <v>628</v>
      </c>
      <c r="H8" s="43"/>
      <c r="I8" s="106" t="s">
        <v>367</v>
      </c>
    </row>
    <row r="9" spans="1:9" ht="114.75">
      <c r="A9" s="43" t="s">
        <v>636</v>
      </c>
      <c r="B9" s="16" t="s">
        <v>640</v>
      </c>
      <c r="C9" s="16" t="s">
        <v>370</v>
      </c>
      <c r="D9" s="9" t="s">
        <v>77</v>
      </c>
      <c r="E9" s="43"/>
      <c r="F9" s="43" t="s">
        <v>632</v>
      </c>
      <c r="G9" s="43" t="s">
        <v>628</v>
      </c>
      <c r="H9" s="43"/>
      <c r="I9" s="18" t="s">
        <v>371</v>
      </c>
    </row>
    <row r="10" spans="1:9" ht="102">
      <c r="A10" s="43" t="s">
        <v>641</v>
      </c>
      <c r="B10" s="16" t="s">
        <v>640</v>
      </c>
      <c r="C10" s="16" t="s">
        <v>372</v>
      </c>
      <c r="D10" s="9" t="s">
        <v>77</v>
      </c>
      <c r="E10" s="43"/>
      <c r="F10" s="43"/>
      <c r="G10" s="43" t="s">
        <v>628</v>
      </c>
      <c r="H10" s="43"/>
      <c r="I10" s="18" t="s">
        <v>373</v>
      </c>
    </row>
    <row r="11" spans="1:9" ht="102">
      <c r="A11" s="43" t="s">
        <v>642</v>
      </c>
      <c r="B11" s="16" t="s">
        <v>640</v>
      </c>
      <c r="C11" s="16" t="s">
        <v>374</v>
      </c>
      <c r="D11" s="9" t="s">
        <v>80</v>
      </c>
      <c r="E11" s="43"/>
      <c r="F11" s="43"/>
      <c r="G11" s="43" t="s">
        <v>628</v>
      </c>
      <c r="H11" s="43"/>
      <c r="I11" s="18" t="s">
        <v>373</v>
      </c>
    </row>
    <row r="12" spans="1:9" ht="255">
      <c r="A12" s="44" t="s">
        <v>643</v>
      </c>
      <c r="B12" s="16" t="s">
        <v>644</v>
      </c>
      <c r="C12" s="14" t="s">
        <v>375</v>
      </c>
      <c r="D12" s="9" t="s">
        <v>77</v>
      </c>
      <c r="E12" s="44"/>
      <c r="F12" s="44"/>
      <c r="G12" s="44" t="s">
        <v>628</v>
      </c>
      <c r="H12" s="44" t="s">
        <v>288</v>
      </c>
      <c r="I12" s="18" t="s">
        <v>376</v>
      </c>
    </row>
    <row r="13" spans="1:9" s="72" customFormat="1" ht="153">
      <c r="A13" s="46" t="s">
        <v>645</v>
      </c>
      <c r="B13" s="16" t="s">
        <v>646</v>
      </c>
      <c r="C13" s="14" t="s">
        <v>377</v>
      </c>
      <c r="D13" s="9" t="s">
        <v>77</v>
      </c>
      <c r="E13" s="46"/>
      <c r="F13" s="46"/>
      <c r="G13" s="46" t="s">
        <v>628</v>
      </c>
      <c r="H13" s="46" t="s">
        <v>287</v>
      </c>
      <c r="I13" s="107" t="s">
        <v>378</v>
      </c>
    </row>
    <row r="14" spans="1:8" ht="12.75">
      <c r="A14" s="35"/>
      <c r="B14" s="31" t="s">
        <v>647</v>
      </c>
      <c r="C14" s="32"/>
      <c r="D14" s="35"/>
      <c r="E14" s="35"/>
      <c r="F14" s="35"/>
      <c r="G14" s="35"/>
      <c r="H14" s="35"/>
    </row>
    <row r="15" spans="1:8" ht="409.5">
      <c r="A15" s="46" t="s">
        <v>648</v>
      </c>
      <c r="B15" s="32" t="s">
        <v>652</v>
      </c>
      <c r="C15" s="32" t="s">
        <v>653</v>
      </c>
      <c r="D15" s="9" t="s">
        <v>77</v>
      </c>
      <c r="E15" s="45" t="s">
        <v>654</v>
      </c>
      <c r="F15" s="46"/>
      <c r="G15" s="46"/>
      <c r="H15" s="46"/>
    </row>
    <row r="16" spans="1:8" ht="408">
      <c r="A16" s="46" t="s">
        <v>649</v>
      </c>
      <c r="B16" s="34" t="s">
        <v>650</v>
      </c>
      <c r="C16" s="35" t="s">
        <v>655</v>
      </c>
      <c r="D16" s="43"/>
      <c r="E16" s="43"/>
      <c r="F16" s="43"/>
      <c r="G16" s="43"/>
      <c r="H16" s="43"/>
    </row>
    <row r="17" spans="1:8" ht="395.25">
      <c r="A17" s="46" t="s">
        <v>651</v>
      </c>
      <c r="B17" s="34" t="s">
        <v>565</v>
      </c>
      <c r="C17" s="36" t="s">
        <v>7</v>
      </c>
      <c r="D17" s="43"/>
      <c r="E17" s="43"/>
      <c r="F17" s="43"/>
      <c r="G17" s="43"/>
      <c r="H17" s="43"/>
    </row>
    <row r="18" spans="1:2" ht="41.25" customHeight="1">
      <c r="A18" s="108" t="s">
        <v>379</v>
      </c>
      <c r="B18" s="109" t="s">
        <v>380</v>
      </c>
    </row>
  </sheetData>
  <sheetProtection/>
  <mergeCells count="7">
    <mergeCell ref="K1:K3"/>
    <mergeCell ref="B2:C2"/>
    <mergeCell ref="A2:A3"/>
    <mergeCell ref="A1:H1"/>
    <mergeCell ref="I1:I3"/>
    <mergeCell ref="E2:G2"/>
    <mergeCell ref="H2:H3"/>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caBIG Gold Compatibility Review Criteria Checklists</dc:title>
  <dc:subject/>
  <dc:creator>oster</dc:creator>
  <cp:keywords/>
  <dc:description/>
  <cp:lastModifiedBy>Lewis Frey</cp:lastModifiedBy>
  <cp:lastPrinted>2008-05-19T16:59:35Z</cp:lastPrinted>
  <dcterms:created xsi:type="dcterms:W3CDTF">2000-05-15T16:39:39Z</dcterms:created>
  <dcterms:modified xsi:type="dcterms:W3CDTF">2009-01-12T05:04:20Z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