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0"/>
  </bookViews>
  <sheets>
    <sheet name="Readme" sheetId="1" r:id="rId1"/>
    <sheet name="Aggregation_Example" sheetId="2" r:id="rId2"/>
    <sheet name="Net Stock (Current-Cost)" sheetId="3" r:id="rId3"/>
    <sheet name="Net Stock (Chain Indexes) " sheetId="4" r:id="rId4"/>
    <sheet name="Depreciation (Current-Cost)" sheetId="5" r:id="rId5"/>
    <sheet name="Depreciation (Chain Indexes)" sheetId="6" r:id="rId6"/>
    <sheet name="Investment " sheetId="7" r:id="rId7"/>
    <sheet name="Investment (Chain Indexes)" sheetId="8" r:id="rId8"/>
  </sheets>
  <definedNames>
    <definedName name="_xlnm.Print_Area" localSheetId="1">'Aggregation_Example'!$A$47:$V$99</definedName>
    <definedName name="_xlnm.Print_Area" localSheetId="2">'Net Stock (Current-Cost)'!$A$1:$B$60</definedName>
    <definedName name="_xlnm.Print_Area" localSheetId="0">'Readme'!$A$1:$C$21</definedName>
  </definedNames>
  <calcPr fullCalcOnLoad="1"/>
</workbook>
</file>

<file path=xl/sharedStrings.xml><?xml version="1.0" encoding="utf-8"?>
<sst xmlns="http://schemas.openxmlformats.org/spreadsheetml/2006/main" count="1221" uniqueCount="470">
  <si>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</si>
  <si>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</si>
  <si>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</si>
  <si>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</si>
  <si>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</si>
  <si>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</si>
  <si>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</si>
  <si>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</si>
  <si>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</si>
  <si>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</si>
  <si>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</si>
  <si>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</si>
  <si>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</si>
  <si>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</si>
  <si>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</si>
  <si>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</si>
  <si>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</si>
  <si>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 xml:space="preserve">  Owner-occupied, 1-4 units, new</t>
  </si>
  <si>
    <t xml:space="preserve">  Owner-occupied, 1-4 units, additions and alterations</t>
  </si>
  <si>
    <t xml:space="preserve">  Owner-occupied, 1-4 units, major replacements</t>
  </si>
  <si>
    <t xml:space="preserve">  Owner-occupied, 5+ units, new</t>
  </si>
  <si>
    <t xml:space="preserve">  Owner-occupied, 5+ units, additions and alterations</t>
  </si>
  <si>
    <t xml:space="preserve">  Owner-occupied, 5+ units, major replacements</t>
  </si>
  <si>
    <t xml:space="preserve">  Tenant-occupied, 1-4 units, new</t>
  </si>
  <si>
    <t xml:space="preserve">  Tenant-occupied, 1-4 units, additions and alterations</t>
  </si>
  <si>
    <t xml:space="preserve">  Tenant-occupied, 1-4 units, major replacements</t>
  </si>
  <si>
    <t xml:space="preserve">  Tenant-occupied, 5+ units, new</t>
  </si>
  <si>
    <t xml:space="preserve">  Tenant-occupied, 5+ units, additions and alterations</t>
  </si>
  <si>
    <t xml:space="preserve">  Tenant-occupied, 5+ units, major replacements</t>
  </si>
  <si>
    <t xml:space="preserve">  Tenant-occupied, 1-4 units, equipment</t>
  </si>
  <si>
    <t xml:space="preserve">  Tenant-occupied, 5+ units, equipment</t>
  </si>
  <si>
    <t>Corporate:</t>
  </si>
  <si>
    <t xml:space="preserve">  Other residential structures</t>
  </si>
  <si>
    <t>Private Residential Fixed Assets</t>
  </si>
  <si>
    <t xml:space="preserve"> i3r110C4asoo</t>
  </si>
  <si>
    <t xml:space="preserve"> i3r110C4msoo</t>
  </si>
  <si>
    <t xml:space="preserve"> k1r110C4asoo</t>
  </si>
  <si>
    <t xml:space="preserve"> k1r110C4msoo</t>
  </si>
  <si>
    <t xml:space="preserve"> mcr110C4asoo</t>
  </si>
  <si>
    <t xml:space="preserve"> mcr110C4msoo</t>
  </si>
  <si>
    <t xml:space="preserve"> m1r110C4asoo</t>
  </si>
  <si>
    <t xml:space="preserve"> m1r110C4msoo</t>
  </si>
  <si>
    <t xml:space="preserve"> kcr110C4asoo</t>
  </si>
  <si>
    <t xml:space="preserve"> kcr110C4msoo</t>
  </si>
  <si>
    <t xml:space="preserve"> icr110C4asoo</t>
  </si>
  <si>
    <t xml:space="preserve"> icr110C4msoo</t>
  </si>
  <si>
    <t xml:space="preserve"> i3r53105asoo</t>
  </si>
  <si>
    <t xml:space="preserve"> i3r53105msoo</t>
  </si>
  <si>
    <t xml:space="preserve"> i3r53105mfoo</t>
  </si>
  <si>
    <t xml:space="preserve"> i3r53105amoo</t>
  </si>
  <si>
    <t xml:space="preserve"> i3r53105mmoo</t>
  </si>
  <si>
    <t xml:space="preserve"> i3r53105mhoo</t>
  </si>
  <si>
    <t xml:space="preserve"> i3r53105sfto</t>
  </si>
  <si>
    <t xml:space="preserve"> i3r53105asto</t>
  </si>
  <si>
    <t xml:space="preserve"> i3r53105msto</t>
  </si>
  <si>
    <t xml:space="preserve"> i3r53105mfto</t>
  </si>
  <si>
    <t xml:space="preserve"> i3r53105amto</t>
  </si>
  <si>
    <t xml:space="preserve"> i3r53105mmto</t>
  </si>
  <si>
    <t xml:space="preserve"> i3r53105e1to</t>
  </si>
  <si>
    <t xml:space="preserve"> i3r53105e5to</t>
  </si>
  <si>
    <t xml:space="preserve"> i3r53102sfto</t>
  </si>
  <si>
    <t xml:space="preserve"> i3r53102asto</t>
  </si>
  <si>
    <t xml:space="preserve"> i3r53102msto</t>
  </si>
  <si>
    <t xml:space="preserve"> i3r53102mfto</t>
  </si>
  <si>
    <t xml:space="preserve"> i3r53102amto</t>
  </si>
  <si>
    <t xml:space="preserve"> i3r53102mmto</t>
  </si>
  <si>
    <t xml:space="preserve"> i3r53102e1to</t>
  </si>
  <si>
    <t xml:space="preserve"> i3r53102e5to</t>
  </si>
  <si>
    <t xml:space="preserve"> i3r53104sfto</t>
  </si>
  <si>
    <t xml:space="preserve"> i3r53104asto</t>
  </si>
  <si>
    <t xml:space="preserve"> i3r53104msto</t>
  </si>
  <si>
    <t xml:space="preserve"> i3r53104mfto</t>
  </si>
  <si>
    <t xml:space="preserve"> i3r53104amto</t>
  </si>
  <si>
    <t xml:space="preserve"> i3r53104mmto</t>
  </si>
  <si>
    <t xml:space="preserve"> i3r53104mhto</t>
  </si>
  <si>
    <t xml:space="preserve"> i3r53104e1to</t>
  </si>
  <si>
    <t xml:space="preserve"> i3r53104e5to</t>
  </si>
  <si>
    <t xml:space="preserve"> i3r53108sfto</t>
  </si>
  <si>
    <t xml:space="preserve"> i3r53108asto</t>
  </si>
  <si>
    <t xml:space="preserve"> i3r53108msto</t>
  </si>
  <si>
    <t xml:space="preserve"> i3r53108mfto</t>
  </si>
  <si>
    <t xml:space="preserve"> i3r53108mmto</t>
  </si>
  <si>
    <t xml:space="preserve"> i3r53108e1to</t>
  </si>
  <si>
    <t xml:space="preserve"> i3r53108e5to</t>
  </si>
  <si>
    <t xml:space="preserve"> i3r53108osto</t>
  </si>
  <si>
    <t xml:space="preserve"> i3r53105sfoo</t>
  </si>
  <si>
    <t xml:space="preserve"> k1r53105asoo</t>
  </si>
  <si>
    <t xml:space="preserve"> k1r53105msoo</t>
  </si>
  <si>
    <t xml:space="preserve"> k1r53105mfoo</t>
  </si>
  <si>
    <t xml:space="preserve"> k1r53105amoo</t>
  </si>
  <si>
    <t xml:space="preserve"> k1r53105mmoo</t>
  </si>
  <si>
    <t xml:space="preserve"> k1r53105mhoo</t>
  </si>
  <si>
    <t xml:space="preserve"> k1r53105sfto</t>
  </si>
  <si>
    <t xml:space="preserve"> k1r53105asto</t>
  </si>
  <si>
    <t xml:space="preserve"> k1r53105msto</t>
  </si>
  <si>
    <t xml:space="preserve"> k1r53105mfto</t>
  </si>
  <si>
    <t xml:space="preserve"> k1r53105amto</t>
  </si>
  <si>
    <t xml:space="preserve"> k1r53105mmto</t>
  </si>
  <si>
    <t xml:space="preserve"> k1r53105e1to</t>
  </si>
  <si>
    <t xml:space="preserve"> k1r53105e5to</t>
  </si>
  <si>
    <t xml:space="preserve"> k1r53102sfto</t>
  </si>
  <si>
    <t xml:space="preserve"> k1r53102asto</t>
  </si>
  <si>
    <t xml:space="preserve"> k1r53102msto</t>
  </si>
  <si>
    <t xml:space="preserve"> k1r53102mfto</t>
  </si>
  <si>
    <t xml:space="preserve"> k1r53102amto</t>
  </si>
  <si>
    <t xml:space="preserve"> k1r53102mmto</t>
  </si>
  <si>
    <t xml:space="preserve"> k1r53102e1to</t>
  </si>
  <si>
    <t xml:space="preserve"> k1r53102e5to</t>
  </si>
  <si>
    <t xml:space="preserve"> k1r53104sfto</t>
  </si>
  <si>
    <t xml:space="preserve"> k1r53104asto</t>
  </si>
  <si>
    <t xml:space="preserve"> k1r53104msto</t>
  </si>
  <si>
    <t xml:space="preserve"> k1r53104mfto</t>
  </si>
  <si>
    <t xml:space="preserve"> k1r53104amto</t>
  </si>
  <si>
    <t xml:space="preserve"> k1r53104mmto</t>
  </si>
  <si>
    <t xml:space="preserve"> k1r53104mhto</t>
  </si>
  <si>
    <t xml:space="preserve"> k1r53104e1to</t>
  </si>
  <si>
    <t xml:space="preserve"> k1r53104e5to</t>
  </si>
  <si>
    <t xml:space="preserve"> k1r53108sfto</t>
  </si>
  <si>
    <t xml:space="preserve"> k1r53108asto</t>
  </si>
  <si>
    <t xml:space="preserve"> k1r53108msto</t>
  </si>
  <si>
    <t xml:space="preserve"> k1r53108mfto</t>
  </si>
  <si>
    <t xml:space="preserve"> k1r53108amto</t>
  </si>
  <si>
    <t xml:space="preserve"> k1r53108mmto</t>
  </si>
  <si>
    <t xml:space="preserve"> k1r53108e1to</t>
  </si>
  <si>
    <t xml:space="preserve"> k1r53108e5to</t>
  </si>
  <si>
    <t xml:space="preserve"> k1r53108osto</t>
  </si>
  <si>
    <t xml:space="preserve"> k1r53105sfoo</t>
  </si>
  <si>
    <t xml:space="preserve"> mcr53105asoo</t>
  </si>
  <si>
    <t xml:space="preserve"> mcr53105msoo</t>
  </si>
  <si>
    <t xml:space="preserve"> mcr53105mfoo</t>
  </si>
  <si>
    <t xml:space="preserve"> mcr53105amoo</t>
  </si>
  <si>
    <t xml:space="preserve"> mcr53105mmoo</t>
  </si>
  <si>
    <t xml:space="preserve"> mcr53105mhoo</t>
  </si>
  <si>
    <t xml:space="preserve"> mcr53105sfto</t>
  </si>
  <si>
    <t xml:space="preserve"> mcr53105asto</t>
  </si>
  <si>
    <t xml:space="preserve"> mcr53105msto</t>
  </si>
  <si>
    <t xml:space="preserve"> mcr53105mfto</t>
  </si>
  <si>
    <t xml:space="preserve"> mcr53105amto</t>
  </si>
  <si>
    <t xml:space="preserve"> mcr53105mmto</t>
  </si>
  <si>
    <t xml:space="preserve"> mcr53105e1to</t>
  </si>
  <si>
    <t xml:space="preserve"> mcr53105e5to</t>
  </si>
  <si>
    <t xml:space="preserve"> mcr53102sfto</t>
  </si>
  <si>
    <t xml:space="preserve"> mcr53102asto</t>
  </si>
  <si>
    <t xml:space="preserve"> mcr53102msto</t>
  </si>
  <si>
    <t xml:space="preserve"> mcr53102mfto</t>
  </si>
  <si>
    <t xml:space="preserve"> mcr53102amto</t>
  </si>
  <si>
    <t xml:space="preserve"> mcr53102mmto</t>
  </si>
  <si>
    <t xml:space="preserve"> mcr53102e1to</t>
  </si>
  <si>
    <t xml:space="preserve"> mcr53102e5to</t>
  </si>
  <si>
    <t xml:space="preserve"> mcr53104sfto</t>
  </si>
  <si>
    <t xml:space="preserve"> mcr53104asto</t>
  </si>
  <si>
    <t xml:space="preserve"> mcr53104msto</t>
  </si>
  <si>
    <t xml:space="preserve"> mcr53104mfto</t>
  </si>
  <si>
    <t xml:space="preserve"> mcr53104amto</t>
  </si>
  <si>
    <t xml:space="preserve"> mcr53104mmto</t>
  </si>
  <si>
    <t xml:space="preserve"> mcr53104mhto</t>
  </si>
  <si>
    <t xml:space="preserve"> mcr53104e1to</t>
  </si>
  <si>
    <t xml:space="preserve"> mcr53104e5to</t>
  </si>
  <si>
    <t xml:space="preserve"> mcr53108sfto</t>
  </si>
  <si>
    <t xml:space="preserve"> mcr53108asto</t>
  </si>
  <si>
    <t xml:space="preserve"> mcr53108msto</t>
  </si>
  <si>
    <t xml:space="preserve"> mcr53108mfto</t>
  </si>
  <si>
    <t xml:space="preserve"> mcr53108mmto</t>
  </si>
  <si>
    <t xml:space="preserve"> mcr53108e1to</t>
  </si>
  <si>
    <t xml:space="preserve"> mcr53108e5to</t>
  </si>
  <si>
    <t xml:space="preserve"> mcr53108osto</t>
  </si>
  <si>
    <t xml:space="preserve"> mcr53105sfoo</t>
  </si>
  <si>
    <t xml:space="preserve"> m1r53105asoo</t>
  </si>
  <si>
    <t xml:space="preserve"> m1r53105msoo</t>
  </si>
  <si>
    <t xml:space="preserve"> m1r53105mfoo</t>
  </si>
  <si>
    <t xml:space="preserve"> m1r53105amoo</t>
  </si>
  <si>
    <t xml:space="preserve"> m1r53105mmoo</t>
  </si>
  <si>
    <t xml:space="preserve"> m1r53105mhoo</t>
  </si>
  <si>
    <t xml:space="preserve"> m1r53105sfto</t>
  </si>
  <si>
    <t xml:space="preserve"> m1r53105asto</t>
  </si>
  <si>
    <t xml:space="preserve"> m1r53105msto</t>
  </si>
  <si>
    <t xml:space="preserve"> m1r53105mfto</t>
  </si>
  <si>
    <t xml:space="preserve"> m1r53105amto</t>
  </si>
  <si>
    <t xml:space="preserve"> m1r53105mmto</t>
  </si>
  <si>
    <t xml:space="preserve"> m1r53105e1to</t>
  </si>
  <si>
    <t xml:space="preserve"> m1r53105e5to</t>
  </si>
  <si>
    <t xml:space="preserve"> m1r53102sfto</t>
  </si>
  <si>
    <t xml:space="preserve"> m1r53102asto</t>
  </si>
  <si>
    <t xml:space="preserve"> m1r53102msto</t>
  </si>
  <si>
    <t xml:space="preserve"> m1r53102mfto</t>
  </si>
  <si>
    <t xml:space="preserve"> m1r53102amto</t>
  </si>
  <si>
    <t xml:space="preserve"> m1r53102mmto</t>
  </si>
  <si>
    <t xml:space="preserve"> m1r53102e1to</t>
  </si>
  <si>
    <t xml:space="preserve"> m1r53102e5to</t>
  </si>
  <si>
    <t xml:space="preserve"> m1r53104sfto</t>
  </si>
  <si>
    <t xml:space="preserve"> m1r53104asto</t>
  </si>
  <si>
    <t xml:space="preserve"> m1r53104msto</t>
  </si>
  <si>
    <t xml:space="preserve"> m1r53104mfto</t>
  </si>
  <si>
    <t xml:space="preserve"> m1r53104amto</t>
  </si>
  <si>
    <t xml:space="preserve"> m1r53104mmto</t>
  </si>
  <si>
    <t xml:space="preserve"> m1r53104mhto</t>
  </si>
  <si>
    <t xml:space="preserve"> m1r53104e1to</t>
  </si>
  <si>
    <t xml:space="preserve"> m1r53104e5to</t>
  </si>
  <si>
    <t xml:space="preserve"> m1r53108sfto</t>
  </si>
  <si>
    <t xml:space="preserve"> m1r53108asto</t>
  </si>
  <si>
    <t xml:space="preserve"> m1r53108msto</t>
  </si>
  <si>
    <t xml:space="preserve"> m1r53108mfto</t>
  </si>
  <si>
    <t xml:space="preserve"> m1r53108mmto</t>
  </si>
  <si>
    <t xml:space="preserve"> m1r53108e1to</t>
  </si>
  <si>
    <t xml:space="preserve"> m1r53108e5to</t>
  </si>
  <si>
    <t xml:space="preserve"> m1r53108osto</t>
  </si>
  <si>
    <t xml:space="preserve"> m1r53105sfoo</t>
  </si>
  <si>
    <t xml:space="preserve"> kcr53105asoo</t>
  </si>
  <si>
    <t xml:space="preserve"> kcr53105msoo</t>
  </si>
  <si>
    <t xml:space="preserve"> kcr53105mfoo</t>
  </si>
  <si>
    <t xml:space="preserve"> kcr53105amoo</t>
  </si>
  <si>
    <t xml:space="preserve"> kcr53105mmoo</t>
  </si>
  <si>
    <t xml:space="preserve"> kcr53105mhoo</t>
  </si>
  <si>
    <t xml:space="preserve"> kcr53105sfto</t>
  </si>
  <si>
    <t xml:space="preserve"> kcr53105asto</t>
  </si>
  <si>
    <t xml:space="preserve"> kcr53105msto</t>
  </si>
  <si>
    <t xml:space="preserve"> kcr53105mfto</t>
  </si>
  <si>
    <t xml:space="preserve"> kcr53105amto</t>
  </si>
  <si>
    <t xml:space="preserve"> kcr53105mmto</t>
  </si>
  <si>
    <t xml:space="preserve"> kcr53105e1to</t>
  </si>
  <si>
    <t xml:space="preserve"> kcr53105e5to</t>
  </si>
  <si>
    <t xml:space="preserve"> kcr53102sfto</t>
  </si>
  <si>
    <t xml:space="preserve"> kcr53102asto</t>
  </si>
  <si>
    <t xml:space="preserve"> kcr53102msto</t>
  </si>
  <si>
    <t xml:space="preserve"> kcr53102mfto</t>
  </si>
  <si>
    <t xml:space="preserve"> kcr53102amto</t>
  </si>
  <si>
    <t xml:space="preserve"> kcr53102mmto</t>
  </si>
  <si>
    <t xml:space="preserve"> kcr53102e1to</t>
  </si>
  <si>
    <t xml:space="preserve"> kcr53102e5to</t>
  </si>
  <si>
    <t xml:space="preserve"> kcr53104sfto</t>
  </si>
  <si>
    <t xml:space="preserve"> kcr53104asto</t>
  </si>
  <si>
    <t xml:space="preserve"> kcr53104msto</t>
  </si>
  <si>
    <t xml:space="preserve"> kcr53104mfto</t>
  </si>
  <si>
    <t xml:space="preserve"> kcr53104amto</t>
  </si>
  <si>
    <t xml:space="preserve"> kcr53104mmto</t>
  </si>
  <si>
    <t xml:space="preserve"> kcr53104mhto</t>
  </si>
  <si>
    <t xml:space="preserve"> kcr53104e1to</t>
  </si>
  <si>
    <t xml:space="preserve"> kcr53104e5to</t>
  </si>
  <si>
    <t xml:space="preserve"> kcr53108sfto</t>
  </si>
  <si>
    <t xml:space="preserve"> kcr53108asto</t>
  </si>
  <si>
    <t xml:space="preserve"> kcr53108msto</t>
  </si>
  <si>
    <t xml:space="preserve"> kcr53108mfto</t>
  </si>
  <si>
    <t xml:space="preserve"> kcr53108mmto</t>
  </si>
  <si>
    <t xml:space="preserve"> kcr53108e1to</t>
  </si>
  <si>
    <t xml:space="preserve"> kcr53108e5to</t>
  </si>
  <si>
    <t xml:space="preserve"> kcr53108osto</t>
  </si>
  <si>
    <t xml:space="preserve"> kcr53105sfoo</t>
  </si>
  <si>
    <t xml:space="preserve"> icr53105asoo</t>
  </si>
  <si>
    <t xml:space="preserve"> icr53105msoo</t>
  </si>
  <si>
    <t xml:space="preserve"> icr53105mfoo</t>
  </si>
  <si>
    <t xml:space="preserve"> icr53105amoo</t>
  </si>
  <si>
    <t xml:space="preserve"> icr53105mmoo</t>
  </si>
  <si>
    <t xml:space="preserve"> icr53105mhoo</t>
  </si>
  <si>
    <t xml:space="preserve"> icr53105sfto</t>
  </si>
  <si>
    <t xml:space="preserve"> icr53105asto</t>
  </si>
  <si>
    <t xml:space="preserve"> icr53105msto</t>
  </si>
  <si>
    <t xml:space="preserve"> icr53105mfto</t>
  </si>
  <si>
    <t xml:space="preserve"> icr53105amto</t>
  </si>
  <si>
    <t xml:space="preserve"> icr53105mmto</t>
  </si>
  <si>
    <t xml:space="preserve"> icr53105e1to</t>
  </si>
  <si>
    <t xml:space="preserve"> icr53105e5to</t>
  </si>
  <si>
    <t xml:space="preserve"> icr53102sfto</t>
  </si>
  <si>
    <t xml:space="preserve"> icr53102asto</t>
  </si>
  <si>
    <t xml:space="preserve"> icr53102msto</t>
  </si>
  <si>
    <t xml:space="preserve"> icr53102mfto</t>
  </si>
  <si>
    <t xml:space="preserve"> icr53102amto</t>
  </si>
  <si>
    <t xml:space="preserve"> icr53102mmto</t>
  </si>
  <si>
    <t xml:space="preserve"> icr53102e1to</t>
  </si>
  <si>
    <t xml:space="preserve"> icr53102e5to</t>
  </si>
  <si>
    <t xml:space="preserve"> icr53104sfto</t>
  </si>
  <si>
    <t xml:space="preserve"> icr53104asto</t>
  </si>
  <si>
    <t xml:space="preserve"> icr53104msto</t>
  </si>
  <si>
    <t xml:space="preserve"> icr53104mfto</t>
  </si>
  <si>
    <t xml:space="preserve"> icr53104amto</t>
  </si>
  <si>
    <t xml:space="preserve"> icr53104mmto</t>
  </si>
  <si>
    <t xml:space="preserve"> icr53104mhto</t>
  </si>
  <si>
    <t xml:space="preserve"> icr53104e1to</t>
  </si>
  <si>
    <t xml:space="preserve"> icr53104e5to</t>
  </si>
  <si>
    <t xml:space="preserve"> icr53108sfto</t>
  </si>
  <si>
    <t xml:space="preserve"> icr53108asto</t>
  </si>
  <si>
    <t xml:space="preserve"> icr53108msto</t>
  </si>
  <si>
    <t xml:space="preserve"> icr53108mfto</t>
  </si>
  <si>
    <t xml:space="preserve"> icr53108mmto</t>
  </si>
  <si>
    <t xml:space="preserve"> icr53108e1to</t>
  </si>
  <si>
    <t xml:space="preserve"> icr53108e5to</t>
  </si>
  <si>
    <t xml:space="preserve"> icr53108osto</t>
  </si>
  <si>
    <t xml:space="preserve"> icr53105sfoo</t>
  </si>
  <si>
    <t>The Bureau of Economic Analysis (BEA) does not include detailed estimates by industry and</t>
  </si>
  <si>
    <t>by type in the tables published in the Survey of Current Business or the Fixed Assets and</t>
  </si>
  <si>
    <t>and Consumer Durables volume because their quality is significantly less than that of the</t>
  </si>
  <si>
    <t>higher level aggregates in which they are included.  Compared to these aggregates, the</t>
  </si>
  <si>
    <t>detailed estimates are more likely to be either based on judgmental trends, on trends in</t>
  </si>
  <si>
    <t>the higher level aggregate, or on less reliable source data.</t>
  </si>
  <si>
    <t>The individual worksheets are as follows.</t>
  </si>
  <si>
    <t>Net Stock (Current-Cost)</t>
  </si>
  <si>
    <t>Net Stock (Chain Indexes)</t>
  </si>
  <si>
    <t>Depreciation (Current-Cost)</t>
  </si>
  <si>
    <t>Depreciation (Chain Indexes)</t>
  </si>
  <si>
    <t>Investment (Chain Indexes)</t>
  </si>
  <si>
    <t>2004</t>
  </si>
  <si>
    <t>Current-Cost Net Stock</t>
  </si>
  <si>
    <t>[Millions of Dollars; Yearend Estimates]</t>
  </si>
  <si>
    <t>Chain-Type Quantity Indexes for Net Stock</t>
  </si>
  <si>
    <t>[Index Numbers, 2000=100]</t>
  </si>
  <si>
    <t>Current-Cost Depreciation</t>
  </si>
  <si>
    <t>[Millions of Dollars]</t>
  </si>
  <si>
    <t>Chain-Type Quantity Indexes for Depreciation</t>
  </si>
  <si>
    <t>Chain-Type Quantity Indexes for Investment</t>
  </si>
  <si>
    <t>Sole proprietors and partnerships:</t>
  </si>
  <si>
    <t>Households:</t>
  </si>
  <si>
    <t xml:space="preserve">  Owner-occupied, manufactured homes</t>
  </si>
  <si>
    <t xml:space="preserve">  Tenant-occupied, manufactured homes</t>
  </si>
  <si>
    <t>Nonprofit institutions:</t>
  </si>
  <si>
    <t>Asset Codes</t>
  </si>
  <si>
    <t xml:space="preserve"> k1r53104sfoo</t>
  </si>
  <si>
    <t xml:space="preserve"> k1r53104mhoo</t>
  </si>
  <si>
    <t xml:space="preserve"> kcr53104sfoo</t>
  </si>
  <si>
    <t xml:space="preserve"> kcr53104mhoo</t>
  </si>
  <si>
    <t xml:space="preserve"> mcr53104sfoo</t>
  </si>
  <si>
    <t xml:space="preserve"> mcr53104mhoo</t>
  </si>
  <si>
    <t xml:space="preserve"> m1r53104sfoo</t>
  </si>
  <si>
    <t xml:space="preserve"> m1r53104mhoo</t>
  </si>
  <si>
    <t xml:space="preserve"> i3r53104sfoo</t>
  </si>
  <si>
    <t xml:space="preserve"> i3r53104mhoo</t>
  </si>
  <si>
    <t xml:space="preserve"> icr53104sfoo</t>
  </si>
  <si>
    <t xml:space="preserve"> icr53104mhoo</t>
  </si>
  <si>
    <t>A simple approach to aggregating chain-type quantity indexes includes 4 basic steps:</t>
  </si>
  <si>
    <t xml:space="preserve">     Step 1. --  Estimate constant-dollar values for each piece of detail.</t>
  </si>
  <si>
    <t xml:space="preserve">                       Constant-dollar values are calculated as the product of the chain-type quantity index (CTQI) and the current-dollar (CU) value in the reference year (2000)</t>
  </si>
  <si>
    <t xml:space="preserve">                       of the corresponding series, divided by 100.  This can be designated by the following formula (where t is the current time period):</t>
  </si>
  <si>
    <t xml:space="preserve">     Step 2. --  Estimate an implicit-price deflator (IPD) for each piece of detail.</t>
  </si>
  <si>
    <t xml:space="preserve">                       IPD's are calculated as the ratio of current-dollars (CU) and constant-dollars (CO), multiplied by 100.  This can be designated by</t>
  </si>
  <si>
    <t xml:space="preserve">                       the following formula:</t>
  </si>
  <si>
    <t xml:space="preserve">     Step 3. --  Create an aggregate relative using the chain-type Fisher formula.</t>
  </si>
  <si>
    <t xml:space="preserve">     Step 4. --  Create the aggregate quantity index.</t>
  </si>
  <si>
    <t xml:space="preserve">                       Pick a base year and set it equal to 100 (currently BEA uses base year 2000, but any year can be chosen for the base year.)</t>
  </si>
  <si>
    <t xml:space="preserve">                       Compute the index levels by multiplying the relative by the previous period's quantity index.</t>
  </si>
  <si>
    <t>CAUTIONARY NOTE:</t>
  </si>
  <si>
    <t xml:space="preserve">     from the finest level of detail available; however, several of the detailed asset-types listed in this file reflect aggregations of finer detail.  For investment </t>
  </si>
  <si>
    <t xml:space="preserve">     and depreciation, constant-dollar estimates in the reference year equal historical-cost estimates and current-cost estimates, respectively.  For net stocks,</t>
  </si>
  <si>
    <t xml:space="preserve">     BEA's estimates in the reference year are not necessarily equal to the current-cost values because they are valued at end-of-year prices.  For this</t>
  </si>
  <si>
    <t xml:space="preserve">     approximation technique, we assume they are equal (this assumption also affects the estimated IPD's.)  </t>
  </si>
  <si>
    <t xml:space="preserve">     </t>
  </si>
  <si>
    <t xml:space="preserve">      For more information on calculating chain-type Fisher indexes, see J. Steven Landefeld, Brent R. Moulton, and Cindy M. Vojtech,</t>
  </si>
  <si>
    <t xml:space="preserve">      "Chained-Dollar Indexes: Issues, Tips on Their Use, and Upcoming Changes," Survey of Current Business (November 2003): 8-16.</t>
  </si>
  <si>
    <t>Example. -- Say that you want to estimate an aggregate for the Net Stocks of "Computers and Peripheral Equipment" and "Software"</t>
  </si>
  <si>
    <t xml:space="preserve">                    within the "Mining" industry ("Mining" includes NAICS 2110, 2120, and 2130).</t>
  </si>
  <si>
    <t>Step 1. -- Estimate Constant-Dollars</t>
  </si>
  <si>
    <t>Step 2. -- Estimate IPD's</t>
  </si>
  <si>
    <t>NIPA Asset Types</t>
  </si>
  <si>
    <t>NAICS</t>
  </si>
  <si>
    <t>Chain-Type Quantity Indexes for Net Stocks</t>
  </si>
  <si>
    <t>Current-Cost Net Stocks</t>
  </si>
  <si>
    <t>Constant-Dollar Net Stocks</t>
  </si>
  <si>
    <t>IPD's</t>
  </si>
  <si>
    <t>industry</t>
  </si>
  <si>
    <t>(Index numbers, 2000 = 100)</t>
  </si>
  <si>
    <t>(Millions of Dollars)</t>
  </si>
  <si>
    <t>[Millions of (2000) Dollars]</t>
  </si>
  <si>
    <t>(Index numbers, 2000=100)</t>
  </si>
  <si>
    <t>Computers and peripheral equipment</t>
  </si>
  <si>
    <t>Software</t>
  </si>
  <si>
    <t xml:space="preserve">     Step 3. --  Create an aggregate using the chain-type Fisher formula.</t>
  </si>
  <si>
    <t>Sums</t>
  </si>
  <si>
    <t>Fisher relative</t>
  </si>
  <si>
    <t>Chain-type quantity index (base 2000)</t>
  </si>
  <si>
    <r>
      <t xml:space="preserve">     The aggregation process described here will yield an </t>
    </r>
    <r>
      <rPr>
        <u val="single"/>
        <sz val="10"/>
        <rFont val="Arial"/>
        <family val="2"/>
      </rPr>
      <t>approximation</t>
    </r>
    <r>
      <rPr>
        <sz val="10"/>
        <rFont val="Arial"/>
        <family val="0"/>
      </rPr>
      <t xml:space="preserve"> of the Fisher chain-type quantity index.  Fisher aggregates are computed</t>
    </r>
  </si>
  <si>
    <t>Aggregation_Example</t>
  </si>
  <si>
    <t xml:space="preserve">The worksheets in this file contain an example for aggregating chain-type quantity </t>
  </si>
  <si>
    <t>The estimates are presented by legal form of ownership and by detailed asset type.</t>
  </si>
  <si>
    <t xml:space="preserve">      Also, see box in fixed asset methodology, "Fixed Assets and Consumer Durable Goods in the United States, 1925-97," </t>
  </si>
  <si>
    <r>
      <t xml:space="preserve">      www.bea.gov/bea/dn/Fixed_Assets_1925_97.pdf </t>
    </r>
    <r>
      <rPr>
        <sz val="10"/>
        <color indexed="8"/>
        <rFont val="Arial"/>
        <family val="0"/>
      </rPr>
      <t>(September 2003): M7</t>
    </r>
    <r>
      <rPr>
        <sz val="10"/>
        <color indexed="12"/>
        <rFont val="Arial"/>
        <family val="0"/>
      </rPr>
      <t>.</t>
    </r>
  </si>
  <si>
    <t>indexes and detailed estimates of private residential fixed assets.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</si>
  <si>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</si>
  <si>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</si>
  <si>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</si>
  <si>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</si>
  <si>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</si>
  <si>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</si>
  <si>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</si>
  <si>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</si>
  <si>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</si>
  <si>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</si>
  <si>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</si>
  <si>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</si>
  <si>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</si>
  <si>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</si>
  <si>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</si>
  <si>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</si>
  <si>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</si>
  <si>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</si>
  <si>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</si>
  <si>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</si>
  <si>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</si>
  <si>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</si>
  <si>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</si>
  <si>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</si>
  <si>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</si>
  <si>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</si>
  <si>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</si>
  <si>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</si>
  <si>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</si>
  <si>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</si>
  <si>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</si>
  <si>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</si>
  <si>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</si>
  <si>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</si>
  <si>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</si>
  <si>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</si>
  <si>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</si>
  <si>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</si>
  <si>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</si>
  <si>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</si>
  <si>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</si>
  <si>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</si>
  <si>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</si>
  <si>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</si>
  <si>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</si>
  <si>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</si>
  <si>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</si>
  <si>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</si>
  <si>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</si>
  <si>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</si>
  <si>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</si>
  <si>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</si>
  <si>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</si>
  <si>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</si>
  <si>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</si>
  <si>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</si>
  <si>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</si>
  <si>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</si>
  <si>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</si>
  <si>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</si>
  <si>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</si>
  <si>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</si>
  <si>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</si>
  <si>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</si>
  <si>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</si>
  <si>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</si>
  <si>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</si>
  <si>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</si>
  <si>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</si>
  <si>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</si>
  <si>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</si>
  <si>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</si>
  <si>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</si>
  <si>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</si>
  <si>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</si>
  <si>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</si>
  <si>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</si>
  <si>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</si>
  <si>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</si>
  <si>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</si>
  <si>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</si>
  <si>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</si>
  <si>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</si>
  <si>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</si>
  <si>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</si>
  <si>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</si>
  <si>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RESIDENTIAL TOTALS</t>
  </si>
  <si>
    <t>2005</t>
  </si>
  <si>
    <t>2006</t>
  </si>
  <si>
    <t>2007</t>
  </si>
  <si>
    <t>Updated August 7, 2008</t>
  </si>
  <si>
    <t xml:space="preserve"> m1r53108amto</t>
  </si>
  <si>
    <t xml:space="preserve"> mcr53108amto</t>
  </si>
  <si>
    <t xml:space="preserve"> i3r53108amto</t>
  </si>
  <si>
    <t xml:space="preserve"> icr53108amto</t>
  </si>
  <si>
    <t xml:space="preserve">Investment </t>
  </si>
  <si>
    <t>Investment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</si>
</sst>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 quotePrefix="1">
      <alignment horizontal="center"/>
    </xf>
    <xf numFmtId="14" fontId="1" fillId="0" borderId="2" xfId="0" applyNumberFormat="1" applyFont="1" applyBorder="1" applyAlignment="1" quotePrefix="1">
      <alignment horizontal="center"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 quotePrefix="1">
      <alignment horizontal="centerContinuous"/>
    </xf>
    <xf numFmtId="1" fontId="0" fillId="0" borderId="0" xfId="0" applyNumberFormat="1" applyAlignment="1">
      <alignment horizontal="center"/>
    </xf>
    <xf numFmtId="3" fontId="0" fillId="2" borderId="3" xfId="0" applyNumberFormat="1" applyFill="1" applyBorder="1" applyAlignment="1" quotePrefix="1">
      <alignment horizontal="right"/>
    </xf>
    <xf numFmtId="3" fontId="0" fillId="0" borderId="4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 quotePrefix="1">
      <alignment horizontal="right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 quotePrefix="1">
      <alignment horizontal="center"/>
    </xf>
    <xf numFmtId="14" fontId="0" fillId="0" borderId="4" xfId="0" applyNumberFormat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0" fillId="0" borderId="3" xfId="0" applyFill="1" applyBorder="1" applyAlignment="1" quotePrefix="1">
      <alignment horizontal="left"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3" xfId="0" applyFill="1" applyBorder="1" applyAlignment="1" quotePrefix="1">
      <alignment horizontal="left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0" fillId="2" borderId="4" xfId="0" applyNumberFormat="1" applyFill="1" applyBorder="1" applyAlignment="1" quotePrefix="1">
      <alignment horizontal="right"/>
    </xf>
    <xf numFmtId="3" fontId="0" fillId="0" borderId="4" xfId="0" applyNumberFormat="1" applyFill="1" applyBorder="1" applyAlignment="1" quotePrefix="1">
      <alignment horizontal="right"/>
    </xf>
    <xf numFmtId="0" fontId="0" fillId="2" borderId="3" xfId="0" applyFill="1" applyBorder="1" applyAlignment="1">
      <alignment horizontal="left"/>
    </xf>
    <xf numFmtId="165" fontId="0" fillId="2" borderId="3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Continuous"/>
    </xf>
    <xf numFmtId="14" fontId="1" fillId="0" borderId="5" xfId="0" applyNumberFormat="1" applyFont="1" applyBorder="1" applyAlignment="1" quotePrefix="1">
      <alignment horizontal="centerContinuous"/>
    </xf>
    <xf numFmtId="14" fontId="1" fillId="0" borderId="2" xfId="0" applyNumberFormat="1" applyFont="1" applyBorder="1" applyAlignment="1" quotePrefix="1">
      <alignment horizontal="centerContinuous"/>
    </xf>
    <xf numFmtId="14" fontId="8" fillId="0" borderId="8" xfId="0" applyNumberFormat="1" applyFont="1" applyBorder="1" applyAlignment="1">
      <alignment horizontal="centerContinuous"/>
    </xf>
    <xf numFmtId="14" fontId="8" fillId="0" borderId="5" xfId="0" applyNumberFormat="1" applyFont="1" applyBorder="1" applyAlignment="1" quotePrefix="1">
      <alignment horizontal="centerContinuous"/>
    </xf>
    <xf numFmtId="14" fontId="8" fillId="0" borderId="2" xfId="0" applyNumberFormat="1" applyFont="1" applyBorder="1" applyAlignment="1" quotePrefix="1">
      <alignment horizontal="centerContinuous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Continuous"/>
    </xf>
    <xf numFmtId="14" fontId="0" fillId="0" borderId="12" xfId="0" applyNumberFormat="1" applyBorder="1" applyAlignment="1" quotePrefix="1">
      <alignment horizontal="centerContinuous"/>
    </xf>
    <xf numFmtId="14" fontId="0" fillId="0" borderId="0" xfId="0" applyNumberFormat="1" applyBorder="1" applyAlignment="1" quotePrefix="1">
      <alignment horizontal="centerContinuous"/>
    </xf>
    <xf numFmtId="14" fontId="0" fillId="0" borderId="4" xfId="0" applyNumberFormat="1" applyBorder="1" applyAlignment="1" quotePrefix="1">
      <alignment horizontal="centerContinuous"/>
    </xf>
    <xf numFmtId="14" fontId="8" fillId="0" borderId="11" xfId="0" applyNumberFormat="1" applyFont="1" applyBorder="1" applyAlignment="1">
      <alignment horizontal="centerContinuous"/>
    </xf>
    <xf numFmtId="14" fontId="12" fillId="0" borderId="12" xfId="0" applyNumberFormat="1" applyFont="1" applyBorder="1" applyAlignment="1" quotePrefix="1">
      <alignment horizontal="centerContinuous"/>
    </xf>
    <xf numFmtId="14" fontId="12" fillId="0" borderId="4" xfId="0" applyNumberFormat="1" applyFont="1" applyBorder="1" applyAlignment="1" quotePrefix="1">
      <alignment horizontal="centerContinuous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 quotePrefix="1">
      <alignment horizontal="center"/>
    </xf>
    <xf numFmtId="1" fontId="0" fillId="0" borderId="16" xfId="0" applyNumberFormat="1" applyBorder="1" applyAlignment="1" quotePrefix="1">
      <alignment horizontal="center"/>
    </xf>
    <xf numFmtId="1" fontId="0" fillId="0" borderId="13" xfId="0" applyNumberFormat="1" applyBorder="1" applyAlignment="1" quotePrefix="1">
      <alignment horizontal="center"/>
    </xf>
    <xf numFmtId="1" fontId="12" fillId="0" borderId="15" xfId="0" applyNumberFormat="1" applyFont="1" applyBorder="1" applyAlignment="1" quotePrefix="1">
      <alignment horizontal="center"/>
    </xf>
    <xf numFmtId="1" fontId="12" fillId="0" borderId="16" xfId="0" applyNumberFormat="1" applyFont="1" applyBorder="1" applyAlignment="1" quotePrefix="1">
      <alignment horizontal="center"/>
    </xf>
    <xf numFmtId="1" fontId="1" fillId="0" borderId="17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8" xfId="0" applyNumberFormat="1" applyBorder="1" applyAlignment="1" quotePrefix="1">
      <alignment horizontal="center"/>
    </xf>
    <xf numFmtId="1" fontId="0" fillId="0" borderId="3" xfId="0" applyNumberFormat="1" applyBorder="1" applyAlignment="1" quotePrefix="1">
      <alignment horizontal="center"/>
    </xf>
    <xf numFmtId="1" fontId="0" fillId="0" borderId="4" xfId="0" applyNumberFormat="1" applyBorder="1" applyAlignment="1" quotePrefix="1">
      <alignment horizontal="center"/>
    </xf>
    <xf numFmtId="1" fontId="0" fillId="0" borderId="0" xfId="0" applyNumberFormat="1" applyBorder="1" applyAlignment="1" quotePrefix="1">
      <alignment horizontal="center"/>
    </xf>
    <xf numFmtId="1" fontId="12" fillId="0" borderId="18" xfId="0" applyNumberFormat="1" applyFont="1" applyBorder="1" applyAlignment="1" quotePrefix="1">
      <alignment horizontal="center"/>
    </xf>
    <xf numFmtId="1" fontId="12" fillId="0" borderId="3" xfId="0" applyNumberFormat="1" applyFont="1" applyBorder="1" applyAlignment="1" quotePrefix="1">
      <alignment horizontal="center"/>
    </xf>
    <xf numFmtId="1" fontId="12" fillId="0" borderId="4" xfId="0" applyNumberFormat="1" applyFont="1" applyBorder="1" applyAlignment="1" quotePrefix="1">
      <alignment horizontal="center"/>
    </xf>
    <xf numFmtId="0" fontId="1" fillId="2" borderId="17" xfId="0" applyFont="1" applyFill="1" applyBorder="1" applyAlignment="1" quotePrefix="1">
      <alignment horizontal="left"/>
    </xf>
    <xf numFmtId="0" fontId="1" fillId="2" borderId="10" xfId="0" applyFont="1" applyFill="1" applyBorder="1" applyAlignment="1" quotePrefix="1">
      <alignment horizontal="center"/>
    </xf>
    <xf numFmtId="165" fontId="0" fillId="2" borderId="18" xfId="0" applyNumberFormat="1" applyFill="1" applyBorder="1" applyAlignment="1">
      <alignment horizontal="right"/>
    </xf>
    <xf numFmtId="3" fontId="0" fillId="2" borderId="18" xfId="0" applyNumberForma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165" fontId="12" fillId="2" borderId="18" xfId="0" applyNumberFormat="1" applyFont="1" applyFill="1" applyBorder="1" applyAlignment="1">
      <alignment/>
    </xf>
    <xf numFmtId="165" fontId="12" fillId="2" borderId="3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/>
    </xf>
    <xf numFmtId="0" fontId="1" fillId="0" borderId="17" xfId="0" applyFont="1" applyFill="1" applyBorder="1" applyAlignment="1" quotePrefix="1">
      <alignment horizontal="left"/>
    </xf>
    <xf numFmtId="0" fontId="1" fillId="0" borderId="10" xfId="0" applyFont="1" applyFill="1" applyBorder="1" applyAlignment="1" quotePrefix="1">
      <alignment horizontal="center"/>
    </xf>
    <xf numFmtId="165" fontId="0" fillId="0" borderId="18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165" fontId="12" fillId="0" borderId="18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/>
    </xf>
    <xf numFmtId="165" fontId="12" fillId="0" borderId="4" xfId="0" applyNumberFormat="1" applyFont="1" applyFill="1" applyBorder="1" applyAlignment="1">
      <alignment/>
    </xf>
    <xf numFmtId="165" fontId="12" fillId="0" borderId="18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165" fontId="12" fillId="2" borderId="18" xfId="0" applyNumberFormat="1" applyFont="1" applyFill="1" applyBorder="1" applyAlignment="1">
      <alignment horizontal="right"/>
    </xf>
    <xf numFmtId="165" fontId="12" fillId="2" borderId="3" xfId="0" applyNumberFormat="1" applyFont="1" applyFill="1" applyBorder="1" applyAlignment="1">
      <alignment horizontal="right"/>
    </xf>
    <xf numFmtId="165" fontId="12" fillId="2" borderId="4" xfId="0" applyNumberFormat="1" applyFont="1" applyFill="1" applyBorder="1" applyAlignment="1">
      <alignment horizontal="right"/>
    </xf>
    <xf numFmtId="0" fontId="1" fillId="0" borderId="19" xfId="0" applyFont="1" applyFill="1" applyBorder="1" applyAlignment="1" quotePrefix="1">
      <alignment horizontal="left"/>
    </xf>
    <xf numFmtId="0" fontId="1" fillId="0" borderId="20" xfId="0" applyFont="1" applyFill="1" applyBorder="1" applyAlignment="1" quotePrefix="1">
      <alignment horizontal="center"/>
    </xf>
    <xf numFmtId="165" fontId="0" fillId="0" borderId="21" xfId="0" applyNumberFormat="1" applyFill="1" applyBorder="1" applyAlignment="1">
      <alignment horizontal="right"/>
    </xf>
    <xf numFmtId="165" fontId="0" fillId="0" borderId="22" xfId="0" applyNumberFormat="1" applyFill="1" applyBorder="1" applyAlignment="1">
      <alignment horizontal="right"/>
    </xf>
    <xf numFmtId="165" fontId="0" fillId="0" borderId="23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165" fontId="12" fillId="0" borderId="21" xfId="0" applyNumberFormat="1" applyFont="1" applyFill="1" applyBorder="1" applyAlignment="1">
      <alignment/>
    </xf>
    <xf numFmtId="165" fontId="12" fillId="0" borderId="22" xfId="0" applyNumberFormat="1" applyFont="1" applyFill="1" applyBorder="1" applyAlignment="1">
      <alignment/>
    </xf>
    <xf numFmtId="165" fontId="12" fillId="0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 wrapText="1"/>
    </xf>
    <xf numFmtId="14" fontId="8" fillId="0" borderId="5" xfId="0" applyNumberFormat="1" applyFont="1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14" fontId="8" fillId="0" borderId="12" xfId="0" applyNumberFormat="1" applyFont="1" applyBorder="1" applyAlignment="1">
      <alignment horizontal="centerContinuous"/>
    </xf>
    <xf numFmtId="1" fontId="12" fillId="0" borderId="25" xfId="0" applyNumberFormat="1" applyFont="1" applyBorder="1" applyAlignment="1" quotePrefix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20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center" wrapText="1"/>
    </xf>
    <xf numFmtId="14" fontId="8" fillId="0" borderId="0" xfId="0" applyNumberFormat="1" applyFont="1" applyBorder="1" applyAlignment="1">
      <alignment horizontal="centerContinuous"/>
    </xf>
    <xf numFmtId="14" fontId="8" fillId="0" borderId="0" xfId="0" applyNumberFormat="1" applyFont="1" applyBorder="1" applyAlignment="1" quotePrefix="1">
      <alignment horizontal="centerContinuous"/>
    </xf>
    <xf numFmtId="0" fontId="0" fillId="0" borderId="12" xfId="0" applyBorder="1" applyAlignment="1">
      <alignment horizontal="center"/>
    </xf>
    <xf numFmtId="49" fontId="4" fillId="0" borderId="0" xfId="0" applyNumberFormat="1" applyFont="1" applyAlignment="1">
      <alignment/>
    </xf>
    <xf numFmtId="0" fontId="13" fillId="0" borderId="0" xfId="20" applyFont="1" applyAlignment="1">
      <alignment/>
    </xf>
    <xf numFmtId="14" fontId="1" fillId="0" borderId="5" xfId="0" applyNumberFormat="1" applyFont="1" applyBorder="1" applyAlignment="1" quotePrefix="1">
      <alignment horizontal="center"/>
    </xf>
    <xf numFmtId="0" fontId="0" fillId="0" borderId="22" xfId="0" applyBorder="1" applyAlignment="1">
      <alignment horizontal="center"/>
    </xf>
    <xf numFmtId="49" fontId="0" fillId="0" borderId="0" xfId="0" applyNumberFormat="1" applyAlignment="1">
      <alignment horizontal="centerContinuous" wrapText="1"/>
    </xf>
    <xf numFmtId="0" fontId="0" fillId="0" borderId="0" xfId="0" applyAlignment="1">
      <alignment horizontal="centerContinuous" wrapText="1"/>
    </xf>
    <xf numFmtId="49" fontId="0" fillId="0" borderId="0" xfId="0" applyNumberFormat="1" applyAlignment="1" quotePrefix="1">
      <alignment horizontal="centerContinuous" wrapText="1"/>
    </xf>
    <xf numFmtId="1" fontId="1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2" xfId="0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 quotePrefix="1">
      <alignment horizontal="left"/>
    </xf>
    <xf numFmtId="165" fontId="0" fillId="0" borderId="0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26" xfId="0" applyNumberFormat="1" applyFill="1" applyBorder="1" applyAlignment="1" quotePrefix="1">
      <alignment horizontal="center"/>
    </xf>
    <xf numFmtId="165" fontId="0" fillId="0" borderId="16" xfId="0" applyNumberFormat="1" applyFill="1" applyBorder="1" applyAlignment="1" quotePrefix="1">
      <alignment horizontal="center"/>
    </xf>
    <xf numFmtId="165" fontId="0" fillId="0" borderId="25" xfId="0" applyNumberFormat="1" applyFill="1" applyBorder="1" applyAlignment="1" quotePrefix="1">
      <alignment horizontal="center"/>
    </xf>
    <xf numFmtId="165" fontId="0" fillId="0" borderId="13" xfId="0" applyNumberFormat="1" applyFill="1" applyBorder="1" applyAlignment="1" quotePrefix="1">
      <alignment horizontal="center"/>
    </xf>
    <xf numFmtId="0" fontId="1" fillId="0" borderId="0" xfId="0" applyFont="1" applyAlignment="1" quotePrefix="1">
      <alignment horizontal="left"/>
    </xf>
    <xf numFmtId="49" fontId="0" fillId="0" borderId="0" xfId="0" applyNumberFormat="1" applyFont="1" applyAlignment="1" quotePrefix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43" customWidth="1"/>
    <col min="2" max="2" width="75.8515625" style="43" customWidth="1"/>
    <col min="3" max="16384" width="9.140625" style="43" customWidth="1"/>
  </cols>
  <sheetData>
    <row r="1" spans="1:2" ht="13.5">
      <c r="A1"/>
      <c r="B1" s="44"/>
    </row>
    <row r="2" spans="1:2" ht="13.5">
      <c r="A2" s="51" t="s">
        <v>33</v>
      </c>
      <c r="B2" s="51"/>
    </row>
    <row r="3" spans="1:2" ht="13.5">
      <c r="A3" s="173" t="s">
        <v>287</v>
      </c>
      <c r="B3" s="51"/>
    </row>
    <row r="4" spans="1:2" ht="13.5">
      <c r="A4" s="173" t="s">
        <v>288</v>
      </c>
      <c r="B4" s="51"/>
    </row>
    <row r="5" spans="1:2" ht="13.5">
      <c r="A5" s="173" t="s">
        <v>289</v>
      </c>
      <c r="B5" s="51"/>
    </row>
    <row r="6" spans="1:2" ht="13.5">
      <c r="A6" s="173" t="s">
        <v>290</v>
      </c>
      <c r="B6" s="51"/>
    </row>
    <row r="7" spans="1:2" ht="13.5">
      <c r="A7" s="173" t="s">
        <v>291</v>
      </c>
      <c r="B7" s="51"/>
    </row>
    <row r="8" spans="1:2" ht="13.5">
      <c r="A8" s="173" t="s">
        <v>292</v>
      </c>
      <c r="B8" s="51"/>
    </row>
    <row r="9" spans="1:2" ht="13.5">
      <c r="A9" s="55"/>
      <c r="B9" s="51"/>
    </row>
    <row r="10" spans="1:3" ht="13.5">
      <c r="A10" s="174" t="s">
        <v>368</v>
      </c>
      <c r="B10" s="175"/>
      <c r="C10" s="144"/>
    </row>
    <row r="11" spans="1:3" ht="13.5">
      <c r="A11" s="174" t="s">
        <v>372</v>
      </c>
      <c r="B11" s="175"/>
      <c r="C11" s="144"/>
    </row>
    <row r="12" spans="1:3" ht="13.5">
      <c r="A12" s="174" t="s">
        <v>369</v>
      </c>
      <c r="B12" s="175"/>
      <c r="C12" s="144"/>
    </row>
    <row r="13" spans="1:3" ht="13.5">
      <c r="A13" s="174" t="s">
        <v>293</v>
      </c>
      <c r="B13" s="176"/>
      <c r="C13" s="144"/>
    </row>
    <row r="14" spans="1:2" ht="13.5">
      <c r="A14" s="177"/>
      <c r="B14" s="55"/>
    </row>
    <row r="15" spans="1:2" ht="13.5">
      <c r="A15" s="177" t="s">
        <v>367</v>
      </c>
      <c r="B15" s="55"/>
    </row>
    <row r="16" spans="1:2" ht="13.5">
      <c r="A16" s="178" t="s">
        <v>294</v>
      </c>
      <c r="B16" s="55"/>
    </row>
    <row r="17" spans="1:2" ht="13.5">
      <c r="A17" s="178" t="s">
        <v>295</v>
      </c>
      <c r="B17" s="55"/>
    </row>
    <row r="18" spans="1:2" ht="13.5">
      <c r="A18" s="178" t="s">
        <v>296</v>
      </c>
      <c r="B18" s="55"/>
    </row>
    <row r="19" spans="1:2" ht="13.5">
      <c r="A19" s="178" t="s">
        <v>297</v>
      </c>
      <c r="B19" s="55"/>
    </row>
    <row r="20" spans="1:2" ht="13.5">
      <c r="A20" s="178" t="s">
        <v>468</v>
      </c>
      <c r="B20" s="55"/>
    </row>
    <row r="21" spans="1:2" ht="13.5">
      <c r="A21" s="178" t="s">
        <v>298</v>
      </c>
      <c r="B21" s="55"/>
    </row>
    <row r="23" ht="13.5">
      <c r="A23" s="45"/>
    </row>
    <row r="24" ht="13.5">
      <c r="A24" s="45"/>
    </row>
    <row r="25" ht="13.5">
      <c r="A25" s="45"/>
    </row>
    <row r="26" ht="13.5">
      <c r="A26" s="45"/>
    </row>
    <row r="27" ht="13.5">
      <c r="A27" s="45"/>
    </row>
    <row r="28" ht="13.5">
      <c r="A28" s="45"/>
    </row>
    <row r="29" ht="13.5">
      <c r="A29" s="45"/>
    </row>
    <row r="30" ht="13.5">
      <c r="A30" s="45"/>
    </row>
    <row r="31" ht="13.5">
      <c r="A31" s="45"/>
    </row>
    <row r="32" ht="13.5">
      <c r="A32" s="45"/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11.00390625" style="0" customWidth="1"/>
    <col min="4" max="4" width="9.28125" style="0" bestFit="1" customWidth="1"/>
  </cols>
  <sheetData>
    <row r="1" spans="1:2" ht="15.75">
      <c r="A1" s="50" t="s">
        <v>326</v>
      </c>
      <c r="B1" s="50"/>
    </row>
    <row r="2" spans="1:2" ht="15.75">
      <c r="A2" s="50"/>
      <c r="B2" s="50"/>
    </row>
    <row r="4" spans="1:2" ht="12.75">
      <c r="A4" s="51" t="s">
        <v>327</v>
      </c>
      <c r="B4" s="51"/>
    </row>
    <row r="5" spans="1:2" ht="12.75">
      <c r="A5" s="51"/>
      <c r="B5" s="51"/>
    </row>
    <row r="6" ht="12.75">
      <c r="A6" t="s">
        <v>328</v>
      </c>
    </row>
    <row r="7" ht="12.75">
      <c r="A7" t="s">
        <v>329</v>
      </c>
    </row>
    <row r="9" ht="14.25" customHeight="1">
      <c r="C9" s="52"/>
    </row>
    <row r="10" ht="14.25" customHeight="1">
      <c r="C10" s="52"/>
    </row>
    <row r="12" spans="1:2" ht="12.75">
      <c r="A12" s="51" t="s">
        <v>330</v>
      </c>
      <c r="B12" s="51"/>
    </row>
    <row r="13" spans="1:2" ht="12.75">
      <c r="A13" s="51"/>
      <c r="B13" s="51"/>
    </row>
    <row r="14" ht="12.75">
      <c r="A14" t="s">
        <v>331</v>
      </c>
    </row>
    <row r="15" ht="12.75">
      <c r="A15" t="s">
        <v>332</v>
      </c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3" ht="12.75">
      <c r="A19" s="51"/>
      <c r="B19" s="51"/>
      <c r="C19" s="52"/>
    </row>
    <row r="21" spans="1:2" ht="12.75">
      <c r="A21" s="51" t="s">
        <v>333</v>
      </c>
      <c r="B21" s="51"/>
    </row>
    <row r="29" spans="1:2" ht="12.75">
      <c r="A29" s="51" t="s">
        <v>334</v>
      </c>
      <c r="B29" s="51"/>
    </row>
    <row r="31" ht="12.75">
      <c r="A31" t="s">
        <v>335</v>
      </c>
    </row>
    <row r="32" ht="12.75">
      <c r="A32" t="s">
        <v>336</v>
      </c>
    </row>
    <row r="35" spans="1:2" ht="12.75">
      <c r="A35" s="53" t="s">
        <v>337</v>
      </c>
      <c r="B35" s="51"/>
    </row>
    <row r="36" spans="1:2" ht="12.75">
      <c r="A36" t="s">
        <v>366</v>
      </c>
      <c r="B36" s="51"/>
    </row>
    <row r="37" spans="1:2" ht="12.75">
      <c r="A37" t="s">
        <v>338</v>
      </c>
      <c r="B37" s="51"/>
    </row>
    <row r="38" spans="1:2" ht="12.75">
      <c r="A38" t="s">
        <v>339</v>
      </c>
      <c r="B38" s="51"/>
    </row>
    <row r="39" spans="1:2" ht="12.75">
      <c r="A39" t="s">
        <v>340</v>
      </c>
      <c r="B39" s="51"/>
    </row>
    <row r="40" spans="1:2" ht="12.75">
      <c r="A40" t="s">
        <v>341</v>
      </c>
      <c r="B40" s="51"/>
    </row>
    <row r="41" spans="1:2" ht="12.75">
      <c r="A41" t="s">
        <v>342</v>
      </c>
      <c r="B41" s="51"/>
    </row>
    <row r="42" ht="12.75">
      <c r="A42" t="s">
        <v>343</v>
      </c>
    </row>
    <row r="43" ht="12.75">
      <c r="A43" t="s">
        <v>344</v>
      </c>
    </row>
    <row r="44" ht="12.75">
      <c r="A44" t="s">
        <v>370</v>
      </c>
    </row>
    <row r="45" ht="12.75">
      <c r="A45" s="145" t="s">
        <v>371</v>
      </c>
    </row>
    <row r="47" spans="1:2" ht="15.75">
      <c r="A47" s="54" t="s">
        <v>345</v>
      </c>
      <c r="B47" s="54"/>
    </row>
    <row r="48" spans="1:2" ht="15.75">
      <c r="A48" s="54" t="s">
        <v>346</v>
      </c>
      <c r="B48" s="54"/>
    </row>
    <row r="50" spans="1:18" ht="12.75">
      <c r="A50" s="55"/>
      <c r="B50" s="55"/>
      <c r="M50" s="56" t="s">
        <v>347</v>
      </c>
      <c r="R50" s="56" t="s">
        <v>348</v>
      </c>
    </row>
    <row r="51" ht="13.5" thickBot="1"/>
    <row r="52" spans="1:22" ht="12.75">
      <c r="A52" s="57" t="s">
        <v>349</v>
      </c>
      <c r="B52" s="58" t="s">
        <v>350</v>
      </c>
      <c r="C52" s="59" t="s">
        <v>351</v>
      </c>
      <c r="D52" s="60"/>
      <c r="E52" s="60"/>
      <c r="F52" s="60"/>
      <c r="G52" s="60"/>
      <c r="H52" s="59" t="s">
        <v>352</v>
      </c>
      <c r="I52" s="60"/>
      <c r="J52" s="60"/>
      <c r="K52" s="60"/>
      <c r="L52" s="61"/>
      <c r="M52" s="62" t="s">
        <v>353</v>
      </c>
      <c r="N52" s="63"/>
      <c r="O52" s="63"/>
      <c r="P52" s="63"/>
      <c r="Q52" s="64"/>
      <c r="R52" s="62" t="s">
        <v>354</v>
      </c>
      <c r="S52" s="63"/>
      <c r="T52" s="63"/>
      <c r="U52" s="63"/>
      <c r="V52" s="64"/>
    </row>
    <row r="53" spans="1:22" ht="13.5" thickBot="1">
      <c r="A53" s="65"/>
      <c r="B53" s="66" t="s">
        <v>355</v>
      </c>
      <c r="C53" s="67" t="s">
        <v>356</v>
      </c>
      <c r="D53" s="68"/>
      <c r="E53" s="68"/>
      <c r="F53" s="68"/>
      <c r="G53" s="69"/>
      <c r="H53" s="67" t="s">
        <v>357</v>
      </c>
      <c r="I53" s="68"/>
      <c r="J53" s="68"/>
      <c r="K53" s="68"/>
      <c r="L53" s="70"/>
      <c r="M53" s="71" t="s">
        <v>358</v>
      </c>
      <c r="N53" s="72"/>
      <c r="O53" s="72"/>
      <c r="P53" s="72"/>
      <c r="Q53" s="73"/>
      <c r="R53" s="71" t="s">
        <v>359</v>
      </c>
      <c r="S53" s="72"/>
      <c r="T53" s="72"/>
      <c r="U53" s="72"/>
      <c r="V53" s="73"/>
    </row>
    <row r="54" spans="1:22" ht="13.5" thickBot="1">
      <c r="A54" s="74"/>
      <c r="B54" s="75"/>
      <c r="C54" s="76">
        <v>2000</v>
      </c>
      <c r="D54" s="77">
        <v>2001</v>
      </c>
      <c r="E54" s="77">
        <v>2002</v>
      </c>
      <c r="F54" s="77">
        <v>2003</v>
      </c>
      <c r="G54" s="78">
        <v>2004</v>
      </c>
      <c r="H54" s="76">
        <v>2000</v>
      </c>
      <c r="I54" s="77">
        <v>2001</v>
      </c>
      <c r="J54" s="77">
        <v>2002</v>
      </c>
      <c r="K54" s="77">
        <v>2003</v>
      </c>
      <c r="L54" s="77">
        <v>2004</v>
      </c>
      <c r="M54" s="79">
        <v>2000</v>
      </c>
      <c r="N54" s="80">
        <v>2001</v>
      </c>
      <c r="O54" s="80">
        <v>2002</v>
      </c>
      <c r="P54" s="80">
        <v>2003</v>
      </c>
      <c r="Q54" s="80">
        <v>2004</v>
      </c>
      <c r="R54" s="79">
        <v>2000</v>
      </c>
      <c r="S54" s="80">
        <v>2001</v>
      </c>
      <c r="T54" s="80">
        <v>2002</v>
      </c>
      <c r="U54" s="80">
        <v>2003</v>
      </c>
      <c r="V54" s="80">
        <v>2004</v>
      </c>
    </row>
    <row r="55" spans="1:22" ht="12.75">
      <c r="A55" s="81"/>
      <c r="B55" s="82"/>
      <c r="C55" s="83"/>
      <c r="D55" s="84"/>
      <c r="E55" s="84"/>
      <c r="F55" s="85"/>
      <c r="G55" s="86"/>
      <c r="H55" s="83"/>
      <c r="I55" s="84"/>
      <c r="J55" s="84"/>
      <c r="K55" s="85"/>
      <c r="L55" s="85"/>
      <c r="M55" s="87"/>
      <c r="N55" s="88"/>
      <c r="O55" s="88"/>
      <c r="P55" s="89"/>
      <c r="Q55" s="89"/>
      <c r="R55" s="87"/>
      <c r="S55" s="88"/>
      <c r="T55" s="88"/>
      <c r="U55" s="89"/>
      <c r="V55" s="89"/>
    </row>
    <row r="56" spans="1:22" ht="12.75">
      <c r="A56" s="90" t="s">
        <v>360</v>
      </c>
      <c r="B56" s="91">
        <v>2110</v>
      </c>
      <c r="C56" s="92">
        <v>100</v>
      </c>
      <c r="D56" s="37">
        <v>113.345</v>
      </c>
      <c r="E56" s="37">
        <v>100.035</v>
      </c>
      <c r="F56" s="38">
        <v>101.184</v>
      </c>
      <c r="G56" s="39">
        <v>110.681</v>
      </c>
      <c r="H56" s="93">
        <v>387</v>
      </c>
      <c r="I56" s="4">
        <v>377</v>
      </c>
      <c r="J56" s="4">
        <v>301</v>
      </c>
      <c r="K56" s="5">
        <v>278</v>
      </c>
      <c r="L56" s="5">
        <v>277</v>
      </c>
      <c r="M56" s="94">
        <f aca="true" t="shared" si="0" ref="M56:Q61">(C56*$H56)/100</f>
        <v>387</v>
      </c>
      <c r="N56" s="95">
        <f t="shared" si="0"/>
        <v>438.64515</v>
      </c>
      <c r="O56" s="95">
        <f t="shared" si="0"/>
        <v>387.13545</v>
      </c>
      <c r="P56" s="96">
        <f t="shared" si="0"/>
        <v>391.58207999999996</v>
      </c>
      <c r="Q56" s="96">
        <f t="shared" si="0"/>
        <v>428.33547</v>
      </c>
      <c r="R56" s="97">
        <f aca="true" t="shared" si="1" ref="R56:V61">(H56/M56)*100</f>
        <v>100</v>
      </c>
      <c r="S56" s="98">
        <f t="shared" si="1"/>
        <v>85.94646492728803</v>
      </c>
      <c r="T56" s="98">
        <f t="shared" si="1"/>
        <v>77.75056507999977</v>
      </c>
      <c r="U56" s="99">
        <f t="shared" si="1"/>
        <v>70.99405570346836</v>
      </c>
      <c r="V56" s="99">
        <f t="shared" si="1"/>
        <v>64.66893811058888</v>
      </c>
    </row>
    <row r="57" spans="1:22" ht="12.75">
      <c r="A57" s="100" t="s">
        <v>361</v>
      </c>
      <c r="B57" s="101">
        <v>2110</v>
      </c>
      <c r="C57" s="102">
        <v>100</v>
      </c>
      <c r="D57" s="40">
        <v>106.103</v>
      </c>
      <c r="E57" s="40">
        <v>85.823</v>
      </c>
      <c r="F57" s="41">
        <v>79.772</v>
      </c>
      <c r="G57" s="42">
        <v>78.917</v>
      </c>
      <c r="H57" s="103">
        <v>1511</v>
      </c>
      <c r="I57" s="12">
        <v>1588</v>
      </c>
      <c r="J57" s="12">
        <v>1264</v>
      </c>
      <c r="K57" s="11">
        <v>1148</v>
      </c>
      <c r="L57" s="11">
        <v>1125</v>
      </c>
      <c r="M57" s="104">
        <f t="shared" si="0"/>
        <v>1511</v>
      </c>
      <c r="N57" s="105">
        <f t="shared" si="0"/>
        <v>1603.21633</v>
      </c>
      <c r="O57" s="105">
        <f t="shared" si="0"/>
        <v>1296.7855299999999</v>
      </c>
      <c r="P57" s="106">
        <f t="shared" si="0"/>
        <v>1205.3549200000002</v>
      </c>
      <c r="Q57" s="106">
        <f t="shared" si="0"/>
        <v>1192.43587</v>
      </c>
      <c r="R57" s="107">
        <f t="shared" si="1"/>
        <v>100</v>
      </c>
      <c r="S57" s="108">
        <f t="shared" si="1"/>
        <v>99.050887287307</v>
      </c>
      <c r="T57" s="108">
        <f t="shared" si="1"/>
        <v>97.47178471369897</v>
      </c>
      <c r="U57" s="109">
        <f t="shared" si="1"/>
        <v>95.24165712120707</v>
      </c>
      <c r="V57" s="109">
        <f t="shared" si="1"/>
        <v>94.34469628962101</v>
      </c>
    </row>
    <row r="58" spans="1:22" ht="12.75">
      <c r="A58" s="90" t="s">
        <v>360</v>
      </c>
      <c r="B58" s="91">
        <v>2120</v>
      </c>
      <c r="C58" s="92">
        <v>100</v>
      </c>
      <c r="D58" s="37">
        <v>116.739</v>
      </c>
      <c r="E58" s="37">
        <v>128.459</v>
      </c>
      <c r="F58" s="38">
        <v>146.911</v>
      </c>
      <c r="G58" s="39">
        <v>174.781</v>
      </c>
      <c r="H58" s="93">
        <v>227</v>
      </c>
      <c r="I58" s="4">
        <v>227</v>
      </c>
      <c r="J58" s="4">
        <v>225</v>
      </c>
      <c r="K58" s="5">
        <v>234</v>
      </c>
      <c r="L58" s="5">
        <v>252</v>
      </c>
      <c r="M58" s="94">
        <f t="shared" si="0"/>
        <v>227</v>
      </c>
      <c r="N58" s="95">
        <f t="shared" si="0"/>
        <v>264.99753</v>
      </c>
      <c r="O58" s="95">
        <f t="shared" si="0"/>
        <v>291.60193</v>
      </c>
      <c r="P58" s="96">
        <f t="shared" si="0"/>
        <v>333.48796999999996</v>
      </c>
      <c r="Q58" s="96">
        <f t="shared" si="0"/>
        <v>396.75287000000003</v>
      </c>
      <c r="R58" s="97">
        <f t="shared" si="1"/>
        <v>100</v>
      </c>
      <c r="S58" s="98">
        <f t="shared" si="1"/>
        <v>85.66117578529884</v>
      </c>
      <c r="T58" s="98">
        <f t="shared" si="1"/>
        <v>77.1599831317989</v>
      </c>
      <c r="U58" s="99">
        <f t="shared" si="1"/>
        <v>70.16744861891121</v>
      </c>
      <c r="V58" s="99">
        <f t="shared" si="1"/>
        <v>63.515608595345505</v>
      </c>
    </row>
    <row r="59" spans="1:22" ht="12.75">
      <c r="A59" s="100" t="s">
        <v>361</v>
      </c>
      <c r="B59" s="101">
        <v>2120</v>
      </c>
      <c r="C59" s="102">
        <v>100</v>
      </c>
      <c r="D59" s="40">
        <v>106.331</v>
      </c>
      <c r="E59" s="40">
        <v>104.643</v>
      </c>
      <c r="F59" s="41">
        <v>106.305</v>
      </c>
      <c r="G59" s="42">
        <v>111.531</v>
      </c>
      <c r="H59" s="103">
        <v>1118</v>
      </c>
      <c r="I59" s="12">
        <v>1183</v>
      </c>
      <c r="J59" s="12">
        <v>1150</v>
      </c>
      <c r="K59" s="11">
        <v>1148</v>
      </c>
      <c r="L59" s="11">
        <v>1198</v>
      </c>
      <c r="M59" s="104">
        <f t="shared" si="0"/>
        <v>1118</v>
      </c>
      <c r="N59" s="105">
        <f t="shared" si="0"/>
        <v>1188.78058</v>
      </c>
      <c r="O59" s="105">
        <f t="shared" si="0"/>
        <v>1169.9087399999999</v>
      </c>
      <c r="P59" s="106">
        <f t="shared" si="0"/>
        <v>1188.4899</v>
      </c>
      <c r="Q59" s="106">
        <f t="shared" si="0"/>
        <v>1246.91658</v>
      </c>
      <c r="R59" s="110">
        <f t="shared" si="1"/>
        <v>100</v>
      </c>
      <c r="S59" s="111">
        <f t="shared" si="1"/>
        <v>99.51373869179457</v>
      </c>
      <c r="T59" s="111">
        <f t="shared" si="1"/>
        <v>98.29826555531162</v>
      </c>
      <c r="U59" s="112">
        <f t="shared" si="1"/>
        <v>96.5931641488918</v>
      </c>
      <c r="V59" s="112">
        <f t="shared" si="1"/>
        <v>96.07699658625117</v>
      </c>
    </row>
    <row r="60" spans="1:22" ht="12.75">
      <c r="A60" s="90" t="s">
        <v>360</v>
      </c>
      <c r="B60" s="91">
        <v>2130</v>
      </c>
      <c r="C60" s="92">
        <v>100</v>
      </c>
      <c r="D60" s="37">
        <v>114.277</v>
      </c>
      <c r="E60" s="37">
        <v>121.188</v>
      </c>
      <c r="F60" s="38">
        <v>134.62</v>
      </c>
      <c r="G60" s="39">
        <v>156.978</v>
      </c>
      <c r="H60" s="93">
        <v>200</v>
      </c>
      <c r="I60" s="4">
        <v>196</v>
      </c>
      <c r="J60" s="4">
        <v>187</v>
      </c>
      <c r="K60" s="5">
        <v>189</v>
      </c>
      <c r="L60" s="5">
        <v>200</v>
      </c>
      <c r="M60" s="94">
        <f t="shared" si="0"/>
        <v>200</v>
      </c>
      <c r="N60" s="95">
        <f t="shared" si="0"/>
        <v>228.554</v>
      </c>
      <c r="O60" s="95">
        <f t="shared" si="0"/>
        <v>242.37600000000003</v>
      </c>
      <c r="P60" s="96">
        <f t="shared" si="0"/>
        <v>269.24</v>
      </c>
      <c r="Q60" s="96">
        <f t="shared" si="0"/>
        <v>313.956</v>
      </c>
      <c r="R60" s="113">
        <f t="shared" si="1"/>
        <v>100</v>
      </c>
      <c r="S60" s="114">
        <f t="shared" si="1"/>
        <v>85.75653893609388</v>
      </c>
      <c r="T60" s="114">
        <f t="shared" si="1"/>
        <v>77.15285341783013</v>
      </c>
      <c r="U60" s="115">
        <f t="shared" si="1"/>
        <v>70.19759322537513</v>
      </c>
      <c r="V60" s="115">
        <f t="shared" si="1"/>
        <v>63.70319407815107</v>
      </c>
    </row>
    <row r="61" spans="1:22" ht="13.5" thickBot="1">
      <c r="A61" s="116" t="s">
        <v>361</v>
      </c>
      <c r="B61" s="117">
        <v>2130</v>
      </c>
      <c r="C61" s="118">
        <v>100</v>
      </c>
      <c r="D61" s="119">
        <v>106.948</v>
      </c>
      <c r="E61" s="119">
        <v>103.411</v>
      </c>
      <c r="F61" s="120">
        <v>103.803</v>
      </c>
      <c r="G61" s="121">
        <v>108.267</v>
      </c>
      <c r="H61" s="122">
        <v>1086</v>
      </c>
      <c r="I61" s="123">
        <v>1153</v>
      </c>
      <c r="J61" s="123">
        <v>1099</v>
      </c>
      <c r="K61" s="124">
        <v>1081</v>
      </c>
      <c r="L61" s="124">
        <v>1119</v>
      </c>
      <c r="M61" s="125">
        <f t="shared" si="0"/>
        <v>1086</v>
      </c>
      <c r="N61" s="126">
        <f t="shared" si="0"/>
        <v>1161.45528</v>
      </c>
      <c r="O61" s="126">
        <f t="shared" si="0"/>
        <v>1123.04346</v>
      </c>
      <c r="P61" s="127">
        <f t="shared" si="0"/>
        <v>1127.3005799999999</v>
      </c>
      <c r="Q61" s="127">
        <f t="shared" si="0"/>
        <v>1175.77962</v>
      </c>
      <c r="R61" s="128">
        <f t="shared" si="1"/>
        <v>100</v>
      </c>
      <c r="S61" s="129">
        <f t="shared" si="1"/>
        <v>99.27200985301819</v>
      </c>
      <c r="T61" s="129">
        <f t="shared" si="1"/>
        <v>97.85908018199045</v>
      </c>
      <c r="U61" s="130">
        <f t="shared" si="1"/>
        <v>95.89279196503209</v>
      </c>
      <c r="V61" s="130">
        <f t="shared" si="1"/>
        <v>95.1708960561844</v>
      </c>
    </row>
    <row r="64" spans="1:2" ht="12.75">
      <c r="A64" s="56" t="s">
        <v>362</v>
      </c>
      <c r="B64" s="56"/>
    </row>
    <row r="65" ht="13.5" thickBot="1"/>
    <row r="66" spans="1:22" ht="15" customHeight="1">
      <c r="A66" s="57" t="s">
        <v>349</v>
      </c>
      <c r="B66" s="58" t="s">
        <v>350</v>
      </c>
      <c r="C66" s="62"/>
      <c r="D66" s="63"/>
      <c r="E66" s="63"/>
      <c r="F66" s="63"/>
      <c r="G66" s="64"/>
      <c r="H66" s="62"/>
      <c r="I66" s="63"/>
      <c r="J66" s="63"/>
      <c r="K66" s="63"/>
      <c r="L66" s="64"/>
      <c r="M66" s="62"/>
      <c r="N66" s="63"/>
      <c r="O66" s="63"/>
      <c r="P66" s="63"/>
      <c r="Q66" s="64"/>
      <c r="R66" s="62"/>
      <c r="S66" s="63"/>
      <c r="T66" s="63"/>
      <c r="U66" s="63"/>
      <c r="V66" s="64"/>
    </row>
    <row r="67" spans="1:22" ht="15" customHeight="1" thickBot="1">
      <c r="A67" s="65"/>
      <c r="B67" s="66" t="s">
        <v>355</v>
      </c>
      <c r="C67" s="71"/>
      <c r="D67" s="72"/>
      <c r="E67" s="72"/>
      <c r="F67" s="72"/>
      <c r="G67" s="73"/>
      <c r="H67" s="71"/>
      <c r="I67" s="72"/>
      <c r="J67" s="72"/>
      <c r="K67" s="72"/>
      <c r="L67" s="73"/>
      <c r="M67" s="71"/>
      <c r="N67" s="72"/>
      <c r="O67" s="72"/>
      <c r="P67" s="72"/>
      <c r="Q67" s="73"/>
      <c r="R67" s="71"/>
      <c r="S67" s="72"/>
      <c r="T67" s="72"/>
      <c r="U67" s="72"/>
      <c r="V67" s="73"/>
    </row>
    <row r="68" spans="1:22" ht="13.5" thickBot="1">
      <c r="A68" s="74"/>
      <c r="B68" s="75"/>
      <c r="C68" s="79">
        <v>2000</v>
      </c>
      <c r="D68" s="80">
        <v>2001</v>
      </c>
      <c r="E68" s="80">
        <v>2002</v>
      </c>
      <c r="F68" s="80">
        <v>2003</v>
      </c>
      <c r="G68" s="80">
        <v>2004</v>
      </c>
      <c r="H68" s="79">
        <v>2000</v>
      </c>
      <c r="I68" s="80">
        <v>2001</v>
      </c>
      <c r="J68" s="80">
        <v>2002</v>
      </c>
      <c r="K68" s="80">
        <v>2003</v>
      </c>
      <c r="L68" s="80">
        <v>2004</v>
      </c>
      <c r="M68" s="79">
        <v>2000</v>
      </c>
      <c r="N68" s="80">
        <v>2001</v>
      </c>
      <c r="O68" s="80">
        <v>2002</v>
      </c>
      <c r="P68" s="80">
        <v>2003</v>
      </c>
      <c r="Q68" s="80">
        <v>2004</v>
      </c>
      <c r="R68" s="79">
        <v>2000</v>
      </c>
      <c r="S68" s="80">
        <v>2001</v>
      </c>
      <c r="T68" s="80">
        <v>2002</v>
      </c>
      <c r="U68" s="80">
        <v>2003</v>
      </c>
      <c r="V68" s="80">
        <v>2004</v>
      </c>
    </row>
    <row r="69" spans="1:22" ht="12.75">
      <c r="A69" s="81"/>
      <c r="B69" s="82"/>
      <c r="C69" s="87"/>
      <c r="D69" s="88"/>
      <c r="E69" s="88"/>
      <c r="F69" s="89"/>
      <c r="G69" s="89"/>
      <c r="H69" s="87"/>
      <c r="I69" s="88"/>
      <c r="J69" s="88"/>
      <c r="K69" s="89"/>
      <c r="L69" s="89"/>
      <c r="M69" s="87"/>
      <c r="N69" s="88"/>
      <c r="O69" s="88"/>
      <c r="P69" s="89"/>
      <c r="Q69" s="89"/>
      <c r="R69" s="87"/>
      <c r="S69" s="88"/>
      <c r="T69" s="88"/>
      <c r="U69" s="89"/>
      <c r="V69" s="89"/>
    </row>
    <row r="70" spans="1:22" ht="12.75">
      <c r="A70" s="90" t="s">
        <v>360</v>
      </c>
      <c r="B70" s="91">
        <v>2110</v>
      </c>
      <c r="C70" s="94"/>
      <c r="D70" s="95">
        <f aca="true" t="shared" si="2" ref="D70:G75">R56*N56</f>
        <v>43864.515</v>
      </c>
      <c r="E70" s="95">
        <f t="shared" si="2"/>
        <v>33272.92337553487</v>
      </c>
      <c r="F70" s="96">
        <f t="shared" si="2"/>
        <v>30445.727995201676</v>
      </c>
      <c r="G70" s="96">
        <f t="shared" si="2"/>
        <v>30409.2722169513</v>
      </c>
      <c r="H70" s="94"/>
      <c r="I70" s="95">
        <f aca="true" t="shared" si="3" ref="I70:L75">R56*M56</f>
        <v>38700</v>
      </c>
      <c r="J70" s="95">
        <f t="shared" si="3"/>
        <v>37700</v>
      </c>
      <c r="K70" s="96">
        <f t="shared" si="3"/>
        <v>30099.999999999996</v>
      </c>
      <c r="L70" s="96">
        <f t="shared" si="3"/>
        <v>27800</v>
      </c>
      <c r="M70" s="94"/>
      <c r="N70" s="95">
        <f aca="true" t="shared" si="4" ref="N70:Q75">S56*N56</f>
        <v>37700</v>
      </c>
      <c r="O70" s="95">
        <f t="shared" si="4"/>
        <v>30099.999999999996</v>
      </c>
      <c r="P70" s="96">
        <f t="shared" si="4"/>
        <v>27800</v>
      </c>
      <c r="Q70" s="96">
        <f t="shared" si="4"/>
        <v>27700</v>
      </c>
      <c r="R70" s="94"/>
      <c r="S70" s="95">
        <f aca="true" t="shared" si="5" ref="S70:V75">S56*M56</f>
        <v>33261.28192686047</v>
      </c>
      <c r="T70" s="95">
        <f t="shared" si="5"/>
        <v>34104.90828210126</v>
      </c>
      <c r="U70" s="96">
        <f t="shared" si="5"/>
        <v>27484.31570208729</v>
      </c>
      <c r="V70" s="96">
        <f t="shared" si="5"/>
        <v>25323.197296735663</v>
      </c>
    </row>
    <row r="71" spans="1:22" ht="12.75">
      <c r="A71" s="100" t="s">
        <v>361</v>
      </c>
      <c r="B71" s="101">
        <v>2110</v>
      </c>
      <c r="C71" s="104"/>
      <c r="D71" s="105">
        <f t="shared" si="2"/>
        <v>160321.633</v>
      </c>
      <c r="E71" s="105">
        <f t="shared" si="2"/>
        <v>128447.75736784066</v>
      </c>
      <c r="F71" s="106">
        <f t="shared" si="2"/>
        <v>117488.09526583787</v>
      </c>
      <c r="G71" s="106">
        <f t="shared" si="2"/>
        <v>113569.56826956825</v>
      </c>
      <c r="H71" s="104"/>
      <c r="I71" s="105">
        <f t="shared" si="3"/>
        <v>151100</v>
      </c>
      <c r="J71" s="105">
        <f t="shared" si="3"/>
        <v>158800</v>
      </c>
      <c r="K71" s="106">
        <f t="shared" si="3"/>
        <v>126400</v>
      </c>
      <c r="L71" s="106">
        <f t="shared" si="3"/>
        <v>114800</v>
      </c>
      <c r="M71" s="104"/>
      <c r="N71" s="105">
        <f t="shared" si="4"/>
        <v>158800</v>
      </c>
      <c r="O71" s="105">
        <f t="shared" si="4"/>
        <v>126400</v>
      </c>
      <c r="P71" s="106">
        <f t="shared" si="4"/>
        <v>114800</v>
      </c>
      <c r="Q71" s="106">
        <f t="shared" si="4"/>
        <v>112500</v>
      </c>
      <c r="R71" s="104"/>
      <c r="S71" s="105">
        <f t="shared" si="5"/>
        <v>149665.89069112088</v>
      </c>
      <c r="T71" s="105">
        <f t="shared" si="5"/>
        <v>156268.35696724657</v>
      </c>
      <c r="U71" s="106">
        <f t="shared" si="5"/>
        <v>123508.00280800277</v>
      </c>
      <c r="V71" s="106">
        <f t="shared" si="5"/>
        <v>113718.84384860046</v>
      </c>
    </row>
    <row r="72" spans="1:22" ht="12.75">
      <c r="A72" s="90" t="s">
        <v>360</v>
      </c>
      <c r="B72" s="91">
        <v>2120</v>
      </c>
      <c r="C72" s="94"/>
      <c r="D72" s="95">
        <f t="shared" si="2"/>
        <v>26499.752999999997</v>
      </c>
      <c r="E72" s="95">
        <f t="shared" si="2"/>
        <v>24978.964185062407</v>
      </c>
      <c r="F72" s="96">
        <f t="shared" si="2"/>
        <v>25731.926139857853</v>
      </c>
      <c r="G72" s="96">
        <f t="shared" si="2"/>
        <v>27839.13662013056</v>
      </c>
      <c r="H72" s="94"/>
      <c r="I72" s="95">
        <f t="shared" si="3"/>
        <v>22700</v>
      </c>
      <c r="J72" s="95">
        <f t="shared" si="3"/>
        <v>22700</v>
      </c>
      <c r="K72" s="96">
        <f t="shared" si="3"/>
        <v>22500</v>
      </c>
      <c r="L72" s="96">
        <f t="shared" si="3"/>
        <v>23400</v>
      </c>
      <c r="M72" s="94"/>
      <c r="N72" s="95">
        <f t="shared" si="4"/>
        <v>22700</v>
      </c>
      <c r="O72" s="95">
        <f t="shared" si="4"/>
        <v>22500</v>
      </c>
      <c r="P72" s="96">
        <f t="shared" si="4"/>
        <v>23400</v>
      </c>
      <c r="Q72" s="96">
        <f t="shared" si="4"/>
        <v>25200</v>
      </c>
      <c r="R72" s="94"/>
      <c r="S72" s="95">
        <f t="shared" si="5"/>
        <v>19445.086903262836</v>
      </c>
      <c r="T72" s="95">
        <f t="shared" si="5"/>
        <v>20447.20494476837</v>
      </c>
      <c r="U72" s="96">
        <f t="shared" si="5"/>
        <v>20460.96344045034</v>
      </c>
      <c r="V72" s="96">
        <f t="shared" si="5"/>
        <v>21181.69137377632</v>
      </c>
    </row>
    <row r="73" spans="1:22" ht="12.75">
      <c r="A73" s="100" t="s">
        <v>361</v>
      </c>
      <c r="B73" s="101">
        <v>2120</v>
      </c>
      <c r="C73" s="104"/>
      <c r="D73" s="105">
        <f t="shared" si="2"/>
        <v>118878.058</v>
      </c>
      <c r="E73" s="105">
        <f t="shared" si="2"/>
        <v>116421.99264560662</v>
      </c>
      <c r="F73" s="106">
        <f t="shared" si="2"/>
        <v>116826.49580000575</v>
      </c>
      <c r="G73" s="106">
        <f t="shared" si="2"/>
        <v>120443.61789191478</v>
      </c>
      <c r="H73" s="104"/>
      <c r="I73" s="105">
        <f t="shared" si="3"/>
        <v>111800</v>
      </c>
      <c r="J73" s="105">
        <f t="shared" si="3"/>
        <v>118300</v>
      </c>
      <c r="K73" s="106">
        <f t="shared" si="3"/>
        <v>115000</v>
      </c>
      <c r="L73" s="106">
        <f t="shared" si="3"/>
        <v>114800</v>
      </c>
      <c r="M73" s="104"/>
      <c r="N73" s="105">
        <f t="shared" si="4"/>
        <v>118300</v>
      </c>
      <c r="O73" s="105">
        <f t="shared" si="4"/>
        <v>115000</v>
      </c>
      <c r="P73" s="106">
        <f t="shared" si="4"/>
        <v>114800</v>
      </c>
      <c r="Q73" s="106">
        <f t="shared" si="4"/>
        <v>119799.99999999999</v>
      </c>
      <c r="R73" s="104"/>
      <c r="S73" s="105">
        <f t="shared" si="5"/>
        <v>111256.35985742633</v>
      </c>
      <c r="T73" s="105">
        <f t="shared" si="5"/>
        <v>116855.06913983737</v>
      </c>
      <c r="U73" s="106">
        <f t="shared" si="5"/>
        <v>113005.18696204317</v>
      </c>
      <c r="V73" s="106">
        <f t="shared" si="5"/>
        <v>114186.540065094</v>
      </c>
    </row>
    <row r="74" spans="1:22" ht="12.75">
      <c r="A74" s="90" t="s">
        <v>360</v>
      </c>
      <c r="B74" s="91">
        <v>2130</v>
      </c>
      <c r="C74" s="94"/>
      <c r="D74" s="95">
        <f t="shared" si="2"/>
        <v>22855.4</v>
      </c>
      <c r="E74" s="95">
        <f t="shared" si="2"/>
        <v>20785.326881174693</v>
      </c>
      <c r="F74" s="96">
        <f t="shared" si="2"/>
        <v>20772.634254216584</v>
      </c>
      <c r="G74" s="96">
        <f t="shared" si="2"/>
        <v>22038.955578665875</v>
      </c>
      <c r="H74" s="94"/>
      <c r="I74" s="95">
        <f t="shared" si="3"/>
        <v>20000</v>
      </c>
      <c r="J74" s="95">
        <f t="shared" si="3"/>
        <v>19600</v>
      </c>
      <c r="K74" s="96">
        <f t="shared" si="3"/>
        <v>18699.999999999996</v>
      </c>
      <c r="L74" s="96">
        <f t="shared" si="3"/>
        <v>18900</v>
      </c>
      <c r="M74" s="94"/>
      <c r="N74" s="95">
        <f t="shared" si="4"/>
        <v>19600</v>
      </c>
      <c r="O74" s="95">
        <f t="shared" si="4"/>
        <v>18699.999999999996</v>
      </c>
      <c r="P74" s="96">
        <f t="shared" si="4"/>
        <v>18900</v>
      </c>
      <c r="Q74" s="96">
        <f t="shared" si="4"/>
        <v>20000</v>
      </c>
      <c r="R74" s="94"/>
      <c r="S74" s="95">
        <f t="shared" si="5"/>
        <v>17151.307787218775</v>
      </c>
      <c r="T74" s="95">
        <f t="shared" si="5"/>
        <v>17633.593260058748</v>
      </c>
      <c r="U74" s="96">
        <f t="shared" si="5"/>
        <v>17014.211855593523</v>
      </c>
      <c r="V74" s="96">
        <f t="shared" si="5"/>
        <v>17151.447973601396</v>
      </c>
    </row>
    <row r="75" spans="1:22" ht="13.5" thickBot="1">
      <c r="A75" s="116" t="s">
        <v>361</v>
      </c>
      <c r="B75" s="117">
        <v>2130</v>
      </c>
      <c r="C75" s="125"/>
      <c r="D75" s="126">
        <f t="shared" si="2"/>
        <v>116145.52799999999</v>
      </c>
      <c r="E75" s="126">
        <f t="shared" si="2"/>
        <v>111486.78142648765</v>
      </c>
      <c r="F75" s="127">
        <f t="shared" si="2"/>
        <v>110316.59784742433</v>
      </c>
      <c r="G75" s="127">
        <f t="shared" si="2"/>
        <v>112748.79049738449</v>
      </c>
      <c r="H75" s="125"/>
      <c r="I75" s="126">
        <f t="shared" si="3"/>
        <v>108600</v>
      </c>
      <c r="J75" s="126">
        <f t="shared" si="3"/>
        <v>115299.99999999999</v>
      </c>
      <c r="K75" s="127">
        <f t="shared" si="3"/>
        <v>109900</v>
      </c>
      <c r="L75" s="127">
        <f t="shared" si="3"/>
        <v>108100</v>
      </c>
      <c r="M75" s="125"/>
      <c r="N75" s="126">
        <f t="shared" si="4"/>
        <v>115299.99999999999</v>
      </c>
      <c r="O75" s="126">
        <f t="shared" si="4"/>
        <v>109900</v>
      </c>
      <c r="P75" s="127">
        <f t="shared" si="4"/>
        <v>108100</v>
      </c>
      <c r="Q75" s="127">
        <f t="shared" si="4"/>
        <v>111900</v>
      </c>
      <c r="R75" s="125"/>
      <c r="S75" s="126">
        <f t="shared" si="5"/>
        <v>107809.40270037776</v>
      </c>
      <c r="T75" s="126">
        <f t="shared" si="5"/>
        <v>113658.94537331616</v>
      </c>
      <c r="U75" s="127">
        <f t="shared" si="5"/>
        <v>107691.77287746985</v>
      </c>
      <c r="V75" s="127">
        <f t="shared" si="5"/>
        <v>107286.20632325638</v>
      </c>
    </row>
    <row r="77" ht="13.5" thickBot="1"/>
    <row r="78" spans="1:22" ht="15.75" customHeight="1">
      <c r="A78" s="131"/>
      <c r="B78" s="58"/>
      <c r="C78" s="132"/>
      <c r="D78" s="63"/>
      <c r="E78" s="63"/>
      <c r="F78" s="63"/>
      <c r="G78" s="64"/>
      <c r="H78" s="62"/>
      <c r="I78" s="63"/>
      <c r="J78" s="63"/>
      <c r="K78" s="63"/>
      <c r="L78" s="64"/>
      <c r="M78" s="62"/>
      <c r="N78" s="63"/>
      <c r="O78" s="63"/>
      <c r="P78" s="63"/>
      <c r="Q78" s="64"/>
      <c r="R78" s="62"/>
      <c r="S78" s="63"/>
      <c r="T78" s="63"/>
      <c r="U78" s="63"/>
      <c r="V78" s="64"/>
    </row>
    <row r="79" spans="1:22" ht="15.75" customHeight="1" thickBot="1">
      <c r="A79" s="133"/>
      <c r="B79" s="134"/>
      <c r="C79" s="135"/>
      <c r="D79" s="72"/>
      <c r="E79" s="72"/>
      <c r="F79" s="72"/>
      <c r="G79" s="73"/>
      <c r="H79" s="71"/>
      <c r="I79" s="72"/>
      <c r="J79" s="72"/>
      <c r="K79" s="72"/>
      <c r="L79" s="73"/>
      <c r="M79" s="71"/>
      <c r="N79" s="72"/>
      <c r="O79" s="72"/>
      <c r="P79" s="72"/>
      <c r="Q79" s="73"/>
      <c r="R79" s="71"/>
      <c r="S79" s="72"/>
      <c r="T79" s="72"/>
      <c r="U79" s="72"/>
      <c r="V79" s="73"/>
    </row>
    <row r="80" spans="1:22" ht="13.5" thickBot="1">
      <c r="A80" s="74"/>
      <c r="B80" s="75"/>
      <c r="C80" s="136">
        <v>2000</v>
      </c>
      <c r="D80" s="80">
        <v>2001</v>
      </c>
      <c r="E80" s="80">
        <v>2002</v>
      </c>
      <c r="F80" s="80">
        <v>2003</v>
      </c>
      <c r="G80" s="80">
        <v>2004</v>
      </c>
      <c r="H80" s="79">
        <v>2000</v>
      </c>
      <c r="I80" s="80">
        <v>2001</v>
      </c>
      <c r="J80" s="80">
        <v>2002</v>
      </c>
      <c r="K80" s="80">
        <v>2003</v>
      </c>
      <c r="L80" s="80">
        <v>2004</v>
      </c>
      <c r="M80" s="79">
        <v>2000</v>
      </c>
      <c r="N80" s="80">
        <v>2001</v>
      </c>
      <c r="O80" s="80">
        <v>2002</v>
      </c>
      <c r="P80" s="80">
        <v>2003</v>
      </c>
      <c r="Q80" s="80">
        <v>2004</v>
      </c>
      <c r="R80" s="79">
        <v>2000</v>
      </c>
      <c r="S80" s="80">
        <v>2001</v>
      </c>
      <c r="T80" s="80">
        <v>2002</v>
      </c>
      <c r="U80" s="80">
        <v>2003</v>
      </c>
      <c r="V80" s="80">
        <v>2004</v>
      </c>
    </row>
    <row r="81" spans="1:22" ht="12.75">
      <c r="A81" s="81"/>
      <c r="B81" s="82"/>
      <c r="C81" s="89"/>
      <c r="D81" s="88"/>
      <c r="E81" s="88"/>
      <c r="F81" s="89"/>
      <c r="G81" s="89"/>
      <c r="H81" s="87"/>
      <c r="I81" s="88"/>
      <c r="J81" s="88"/>
      <c r="K81" s="89"/>
      <c r="L81" s="89"/>
      <c r="M81" s="87"/>
      <c r="N81" s="88"/>
      <c r="O81" s="88"/>
      <c r="P81" s="89"/>
      <c r="Q81" s="89"/>
      <c r="R81" s="87"/>
      <c r="S81" s="88"/>
      <c r="T81" s="88"/>
      <c r="U81" s="89"/>
      <c r="V81" s="89"/>
    </row>
    <row r="82" spans="1:22" ht="12.75">
      <c r="A82" s="137" t="s">
        <v>363</v>
      </c>
      <c r="B82" s="138"/>
      <c r="C82" s="96"/>
      <c r="D82" s="95">
        <f>SUM(D70:D75)</f>
        <v>488564.887</v>
      </c>
      <c r="E82" s="95">
        <f>SUM(E70:E75)</f>
        <v>435393.74588170694</v>
      </c>
      <c r="F82" s="96">
        <f>SUM(F70:F75)</f>
        <v>421581.47730254405</v>
      </c>
      <c r="G82" s="96">
        <f>SUM(G70:G75)</f>
        <v>427049.3410746153</v>
      </c>
      <c r="H82" s="94"/>
      <c r="I82" s="95">
        <f>SUM(I70:I75)</f>
        <v>452900</v>
      </c>
      <c r="J82" s="95">
        <f>SUM(J70:J75)</f>
        <v>472400</v>
      </c>
      <c r="K82" s="96">
        <f>SUM(K70:K75)</f>
        <v>422600</v>
      </c>
      <c r="L82" s="96">
        <f>SUM(L70:L75)</f>
        <v>407800</v>
      </c>
      <c r="M82" s="94"/>
      <c r="N82" s="95">
        <f>SUM(N70:N75)</f>
        <v>472400</v>
      </c>
      <c r="O82" s="95">
        <f>SUM(O70:O75)</f>
        <v>422600</v>
      </c>
      <c r="P82" s="96">
        <f>SUM(P70:P75)</f>
        <v>407800</v>
      </c>
      <c r="Q82" s="96">
        <f>SUM(Q70:Q75)</f>
        <v>417100</v>
      </c>
      <c r="R82" s="94"/>
      <c r="S82" s="95">
        <f>SUM(S70:S75)</f>
        <v>438589.32986626704</v>
      </c>
      <c r="T82" s="95">
        <f>SUM(T70:T75)</f>
        <v>458968.0779673285</v>
      </c>
      <c r="U82" s="96">
        <f>SUM(U70:U75)</f>
        <v>409164.4536456469</v>
      </c>
      <c r="V82" s="96">
        <f>SUM(V70:V75)</f>
        <v>398847.9268810642</v>
      </c>
    </row>
    <row r="83" spans="1:22" ht="13.5" thickBot="1">
      <c r="A83" s="116"/>
      <c r="B83" s="139"/>
      <c r="C83" s="127"/>
      <c r="D83" s="126"/>
      <c r="E83" s="126"/>
      <c r="F83" s="127"/>
      <c r="G83" s="127"/>
      <c r="H83" s="125"/>
      <c r="I83" s="126"/>
      <c r="J83" s="126"/>
      <c r="K83" s="127"/>
      <c r="L83" s="127"/>
      <c r="M83" s="125"/>
      <c r="N83" s="126"/>
      <c r="O83" s="126"/>
      <c r="P83" s="127"/>
      <c r="Q83" s="127"/>
      <c r="R83" s="125"/>
      <c r="S83" s="126"/>
      <c r="T83" s="126"/>
      <c r="U83" s="127"/>
      <c r="V83" s="127"/>
    </row>
    <row r="85" ht="13.5" thickBot="1"/>
    <row r="86" spans="1:7" ht="27.75" customHeight="1">
      <c r="A86" s="131"/>
      <c r="B86" s="58"/>
      <c r="C86" s="132"/>
      <c r="D86" s="63"/>
      <c r="E86" s="63"/>
      <c r="F86" s="63"/>
      <c r="G86" s="64"/>
    </row>
    <row r="87" spans="1:7" ht="27.75" customHeight="1" thickBot="1">
      <c r="A87" s="133"/>
      <c r="B87" s="134"/>
      <c r="C87" s="135"/>
      <c r="D87" s="72"/>
      <c r="E87" s="72"/>
      <c r="F87" s="72"/>
      <c r="G87" s="73"/>
    </row>
    <row r="88" spans="1:7" ht="13.5" thickBot="1">
      <c r="A88" s="74"/>
      <c r="B88" s="75"/>
      <c r="C88" s="136">
        <v>2000</v>
      </c>
      <c r="D88" s="80">
        <v>2001</v>
      </c>
      <c r="E88" s="80">
        <v>2002</v>
      </c>
      <c r="F88" s="80">
        <v>2003</v>
      </c>
      <c r="G88" s="80">
        <v>2004</v>
      </c>
    </row>
    <row r="89" spans="1:7" ht="12.75">
      <c r="A89" s="81"/>
      <c r="B89" s="82"/>
      <c r="C89" s="89"/>
      <c r="D89" s="88"/>
      <c r="E89" s="88"/>
      <c r="F89" s="89"/>
      <c r="G89" s="89"/>
    </row>
    <row r="90" spans="1:7" ht="12.75">
      <c r="A90" s="137" t="s">
        <v>364</v>
      </c>
      <c r="B90" s="138"/>
      <c r="C90" s="96"/>
      <c r="D90" s="98">
        <f>SQRT((D82/I82)*(N82/S82))</f>
        <v>1.0779183836889814</v>
      </c>
      <c r="E90" s="98">
        <f>SQRT((E82/J82)*(O82/T82))</f>
        <v>0.9212121446383821</v>
      </c>
      <c r="F90" s="99">
        <f>SQRT((F82/K82)*(P82/U82))</f>
        <v>0.9971274599351503</v>
      </c>
      <c r="G90" s="99">
        <f>SQRT((G82/L82)*(Q82/V82))</f>
        <v>1.0464821929455856</v>
      </c>
    </row>
    <row r="91" spans="1:7" ht="13.5" thickBot="1">
      <c r="A91" s="116"/>
      <c r="B91" s="139"/>
      <c r="C91" s="127"/>
      <c r="D91" s="126"/>
      <c r="E91" s="126"/>
      <c r="F91" s="127"/>
      <c r="G91" s="127"/>
    </row>
    <row r="94" spans="1:7" ht="12.75">
      <c r="A94" s="56" t="s">
        <v>334</v>
      </c>
      <c r="B94" s="140"/>
      <c r="C94" s="141"/>
      <c r="D94" s="142"/>
      <c r="E94" s="142"/>
      <c r="F94" s="142"/>
      <c r="G94" s="142"/>
    </row>
    <row r="95" spans="1:7" ht="13.5" thickBot="1">
      <c r="A95" s="29"/>
      <c r="B95" s="143"/>
      <c r="C95" s="135"/>
      <c r="D95" s="72"/>
      <c r="E95" s="72"/>
      <c r="F95" s="72"/>
      <c r="G95" s="72"/>
    </row>
    <row r="96" spans="1:7" ht="13.5" thickBot="1">
      <c r="A96" s="74"/>
      <c r="B96" s="75"/>
      <c r="C96" s="136">
        <v>2000</v>
      </c>
      <c r="D96" s="80">
        <v>2001</v>
      </c>
      <c r="E96" s="80">
        <v>2002</v>
      </c>
      <c r="F96" s="80">
        <v>2003</v>
      </c>
      <c r="G96" s="80">
        <v>2004</v>
      </c>
    </row>
    <row r="97" spans="1:7" ht="12.75">
      <c r="A97" s="81"/>
      <c r="B97" s="82"/>
      <c r="C97" s="89"/>
      <c r="D97" s="88"/>
      <c r="E97" s="88"/>
      <c r="F97" s="89"/>
      <c r="G97" s="89"/>
    </row>
    <row r="98" spans="1:7" ht="12.75">
      <c r="A98" s="137" t="s">
        <v>365</v>
      </c>
      <c r="B98" s="138"/>
      <c r="C98" s="99">
        <v>100</v>
      </c>
      <c r="D98" s="98">
        <f>C98*D90</f>
        <v>107.79183836889814</v>
      </c>
      <c r="E98" s="98">
        <f>D98*E90</f>
        <v>99.29915059832649</v>
      </c>
      <c r="F98" s="99">
        <f>E98*F90</f>
        <v>99.01390980982725</v>
      </c>
      <c r="G98" s="99">
        <f>F98*G90</f>
        <v>103.61629346990446</v>
      </c>
    </row>
    <row r="99" spans="1:7" ht="13.5" thickBot="1">
      <c r="A99" s="116"/>
      <c r="B99" s="139"/>
      <c r="C99" s="127"/>
      <c r="D99" s="126"/>
      <c r="E99" s="126"/>
      <c r="F99" s="127"/>
      <c r="G99" s="127"/>
    </row>
  </sheetData>
  <printOptions/>
  <pageMargins left="0.75" right="0.75" top="1" bottom="1" header="0.5" footer="0.5"/>
  <pageSetup fitToHeight="1" fitToWidth="1" horizontalDpi="600" verticalDpi="600" orientation="landscape" paperSize="5" scale="65" r:id="rId14"/>
  <legacyDrawing r:id="rId13"/>
  <oleObjects>
    <oleObject progId="Equation.3" shapeId="18021896" r:id="rId1"/>
    <oleObject progId="Equation.3" shapeId="18021897" r:id="rId2"/>
    <oleObject progId="Equation.3" shapeId="18021898" r:id="rId3"/>
    <oleObject progId="Equation.3" shapeId="18021899" r:id="rId4"/>
    <oleObject progId="Equation.3" shapeId="18021900" r:id="rId5"/>
    <oleObject progId="Equation.3" shapeId="18021901" r:id="rId6"/>
    <oleObject progId="Equation.3" shapeId="18021902" r:id="rId7"/>
    <oleObject progId="Equation.3" shapeId="18021903" r:id="rId8"/>
    <oleObject progId="Equation.3" shapeId="18021904" r:id="rId9"/>
    <oleObject progId="Equation.3" shapeId="18021905" r:id="rId10"/>
    <oleObject progId="Equation.3" shapeId="18021906" r:id="rId11"/>
    <oleObject progId="Equation.3" shapeId="18021907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D64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50.8515625" style="0" bestFit="1" customWidth="1"/>
    <col min="3" max="23" width="10.140625" style="0" bestFit="1" customWidth="1"/>
    <col min="24" max="54" width="11.140625" style="0" bestFit="1" customWidth="1"/>
    <col min="55" max="82" width="12.7109375" style="0" bestFit="1" customWidth="1"/>
    <col min="83" max="84" width="12.7109375" style="0" customWidth="1"/>
    <col min="85" max="85" width="12.7109375" style="0" bestFit="1" customWidth="1"/>
  </cols>
  <sheetData>
    <row r="1" spans="1:85" ht="12.75">
      <c r="A1" s="179" t="s">
        <v>33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</row>
    <row r="2" spans="1:85" ht="12.75">
      <c r="A2" s="179" t="s">
        <v>300</v>
      </c>
      <c r="B2" s="150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</row>
    <row r="3" spans="1:85" ht="12.75">
      <c r="A3" s="179" t="s">
        <v>301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</row>
    <row r="4" spans="1:85" ht="12.75">
      <c r="A4" s="179" t="s">
        <v>463</v>
      </c>
      <c r="B4" s="150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</row>
    <row r="5" spans="1:2" ht="13.5" thickBot="1">
      <c r="A5" s="6"/>
      <c r="B5" s="8"/>
    </row>
    <row r="6" spans="1:85" s="1" customFormat="1" ht="12.75">
      <c r="A6" s="46" t="s">
        <v>313</v>
      </c>
      <c r="B6" s="28"/>
      <c r="C6" s="2" t="s">
        <v>397</v>
      </c>
      <c r="D6" s="146" t="s">
        <v>398</v>
      </c>
      <c r="E6" s="2" t="s">
        <v>399</v>
      </c>
      <c r="F6" s="146" t="s">
        <v>400</v>
      </c>
      <c r="G6" s="2" t="s">
        <v>401</v>
      </c>
      <c r="H6" s="146" t="s">
        <v>402</v>
      </c>
      <c r="I6" s="2" t="s">
        <v>403</v>
      </c>
      <c r="J6" s="146" t="s">
        <v>404</v>
      </c>
      <c r="K6" s="2" t="s">
        <v>405</v>
      </c>
      <c r="L6" s="146" t="s">
        <v>406</v>
      </c>
      <c r="M6" s="2" t="s">
        <v>407</v>
      </c>
      <c r="N6" s="146" t="s">
        <v>408</v>
      </c>
      <c r="O6" s="2" t="s">
        <v>409</v>
      </c>
      <c r="P6" s="146" t="s">
        <v>410</v>
      </c>
      <c r="Q6" s="2" t="s">
        <v>411</v>
      </c>
      <c r="R6" s="146" t="s">
        <v>412</v>
      </c>
      <c r="S6" s="2" t="s">
        <v>413</v>
      </c>
      <c r="T6" s="146" t="s">
        <v>414</v>
      </c>
      <c r="U6" s="2" t="s">
        <v>415</v>
      </c>
      <c r="V6" s="146" t="s">
        <v>416</v>
      </c>
      <c r="W6" s="2" t="s">
        <v>417</v>
      </c>
      <c r="X6" s="146" t="s">
        <v>418</v>
      </c>
      <c r="Y6" s="2" t="s">
        <v>419</v>
      </c>
      <c r="Z6" s="146" t="s">
        <v>420</v>
      </c>
      <c r="AA6" s="2" t="s">
        <v>421</v>
      </c>
      <c r="AB6" s="146" t="s">
        <v>422</v>
      </c>
      <c r="AC6" s="2" t="s">
        <v>423</v>
      </c>
      <c r="AD6" s="146" t="s">
        <v>424</v>
      </c>
      <c r="AE6" s="2" t="s">
        <v>425</v>
      </c>
      <c r="AF6" s="146" t="s">
        <v>426</v>
      </c>
      <c r="AG6" s="2" t="s">
        <v>427</v>
      </c>
      <c r="AH6" s="146" t="s">
        <v>428</v>
      </c>
      <c r="AI6" s="2" t="s">
        <v>429</v>
      </c>
      <c r="AJ6" s="146" t="s">
        <v>430</v>
      </c>
      <c r="AK6" s="2" t="s">
        <v>431</v>
      </c>
      <c r="AL6" s="146" t="s">
        <v>432</v>
      </c>
      <c r="AM6" s="2" t="s">
        <v>433</v>
      </c>
      <c r="AN6" s="146" t="s">
        <v>434</v>
      </c>
      <c r="AO6" s="2" t="s">
        <v>435</v>
      </c>
      <c r="AP6" s="146" t="s">
        <v>436</v>
      </c>
      <c r="AQ6" s="2" t="s">
        <v>437</v>
      </c>
      <c r="AR6" s="146" t="s">
        <v>438</v>
      </c>
      <c r="AS6" s="2" t="s">
        <v>439</v>
      </c>
      <c r="AT6" s="146" t="s">
        <v>440</v>
      </c>
      <c r="AU6" s="2" t="s">
        <v>441</v>
      </c>
      <c r="AV6" s="146" t="s">
        <v>442</v>
      </c>
      <c r="AW6" s="2" t="s">
        <v>443</v>
      </c>
      <c r="AX6" s="146" t="s">
        <v>444</v>
      </c>
      <c r="AY6" s="2" t="s">
        <v>445</v>
      </c>
      <c r="AZ6" s="146" t="s">
        <v>446</v>
      </c>
      <c r="BA6" s="2" t="s">
        <v>447</v>
      </c>
      <c r="BB6" s="146" t="s">
        <v>448</v>
      </c>
      <c r="BC6" s="2" t="s">
        <v>449</v>
      </c>
      <c r="BD6" s="146" t="s">
        <v>450</v>
      </c>
      <c r="BE6" s="2" t="s">
        <v>451</v>
      </c>
      <c r="BF6" s="146" t="s">
        <v>452</v>
      </c>
      <c r="BG6" s="2" t="s">
        <v>453</v>
      </c>
      <c r="BH6" s="146" t="s">
        <v>454</v>
      </c>
      <c r="BI6" s="2" t="s">
        <v>455</v>
      </c>
      <c r="BJ6" s="146" t="s">
        <v>456</v>
      </c>
      <c r="BK6" s="2" t="s">
        <v>457</v>
      </c>
      <c r="BL6" s="146" t="s">
        <v>458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299</v>
      </c>
      <c r="CE6" s="2" t="s">
        <v>460</v>
      </c>
      <c r="CF6" s="2" t="s">
        <v>461</v>
      </c>
      <c r="CG6" s="2" t="s">
        <v>462</v>
      </c>
    </row>
    <row r="7" spans="1:85" s="1" customFormat="1" ht="13.5" thickBot="1">
      <c r="A7" s="14"/>
      <c r="B7" s="29"/>
      <c r="C7" s="147"/>
      <c r="D7" s="143"/>
      <c r="E7" s="147"/>
      <c r="F7" s="143"/>
      <c r="G7" s="147"/>
      <c r="H7" s="143"/>
      <c r="I7" s="147"/>
      <c r="J7" s="143"/>
      <c r="K7" s="147"/>
      <c r="L7" s="143"/>
      <c r="M7" s="147"/>
      <c r="N7" s="143"/>
      <c r="O7" s="147"/>
      <c r="P7" s="143"/>
      <c r="Q7" s="147"/>
      <c r="R7" s="143"/>
      <c r="S7" s="147"/>
      <c r="T7" s="143"/>
      <c r="U7" s="147"/>
      <c r="V7" s="143"/>
      <c r="W7" s="147"/>
      <c r="X7" s="143"/>
      <c r="Y7" s="147"/>
      <c r="Z7" s="143"/>
      <c r="AA7" s="147"/>
      <c r="AB7" s="143"/>
      <c r="AC7" s="147"/>
      <c r="AD7" s="143"/>
      <c r="AE7" s="147"/>
      <c r="AF7" s="143"/>
      <c r="AG7" s="147"/>
      <c r="AH7" s="143"/>
      <c r="AI7" s="147"/>
      <c r="AJ7" s="143"/>
      <c r="AK7" s="147"/>
      <c r="AL7" s="143"/>
      <c r="AM7" s="147"/>
      <c r="AN7" s="143"/>
      <c r="AO7" s="147"/>
      <c r="AP7" s="143"/>
      <c r="AQ7" s="147"/>
      <c r="AR7" s="143"/>
      <c r="AS7" s="147"/>
      <c r="AT7" s="143"/>
      <c r="AU7" s="147"/>
      <c r="AV7" s="143"/>
      <c r="AW7" s="147"/>
      <c r="AX7" s="143"/>
      <c r="AY7" s="147"/>
      <c r="AZ7" s="143"/>
      <c r="BA7" s="147"/>
      <c r="BB7" s="143"/>
      <c r="BC7" s="147"/>
      <c r="BD7" s="143"/>
      <c r="BE7" s="147"/>
      <c r="BF7" s="143"/>
      <c r="BG7" s="147"/>
      <c r="BH7" s="143"/>
      <c r="BI7" s="147"/>
      <c r="BJ7" s="143"/>
      <c r="BK7" s="147"/>
      <c r="BL7" s="143"/>
      <c r="BM7" s="15"/>
      <c r="BN7" s="16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6"/>
      <c r="CD7" s="16"/>
      <c r="CE7" s="16"/>
      <c r="CF7" s="16"/>
      <c r="CG7" s="16"/>
    </row>
    <row r="8" spans="1:85" s="9" customFormat="1" ht="13.5" thickBot="1">
      <c r="A8" s="151"/>
      <c r="B8" s="151" t="s">
        <v>459</v>
      </c>
      <c r="C8" s="165">
        <v>100689</v>
      </c>
      <c r="D8" s="165">
        <v>104437</v>
      </c>
      <c r="E8" s="165">
        <v>107177</v>
      </c>
      <c r="F8" s="165">
        <v>115667</v>
      </c>
      <c r="G8" s="165">
        <v>119795</v>
      </c>
      <c r="H8" s="165">
        <v>114294</v>
      </c>
      <c r="I8" s="165">
        <v>93515</v>
      </c>
      <c r="J8" s="165">
        <v>83937</v>
      </c>
      <c r="K8" s="165">
        <v>91724</v>
      </c>
      <c r="L8" s="165">
        <v>92657</v>
      </c>
      <c r="M8" s="165">
        <v>94164</v>
      </c>
      <c r="N8" s="165">
        <v>104691</v>
      </c>
      <c r="O8" s="165">
        <v>111344</v>
      </c>
      <c r="P8" s="165">
        <v>113127</v>
      </c>
      <c r="Q8" s="165">
        <v>116726</v>
      </c>
      <c r="R8" s="165">
        <v>128132</v>
      </c>
      <c r="S8" s="165">
        <v>139851</v>
      </c>
      <c r="T8" s="165">
        <v>150552</v>
      </c>
      <c r="U8" s="165">
        <v>163464</v>
      </c>
      <c r="V8" s="165">
        <v>174713</v>
      </c>
      <c r="W8" s="165">
        <v>184304</v>
      </c>
      <c r="X8" s="165">
        <v>227105</v>
      </c>
      <c r="Y8" s="165">
        <v>267358</v>
      </c>
      <c r="Z8" s="165">
        <v>288006</v>
      </c>
      <c r="AA8" s="165">
        <v>302487</v>
      </c>
      <c r="AB8" s="165">
        <v>339613</v>
      </c>
      <c r="AC8" s="165">
        <v>368711</v>
      </c>
      <c r="AD8" s="165">
        <v>387434</v>
      </c>
      <c r="AE8" s="165">
        <v>401856</v>
      </c>
      <c r="AF8" s="165">
        <v>423440</v>
      </c>
      <c r="AG8" s="165">
        <v>456178</v>
      </c>
      <c r="AH8" s="165">
        <v>478244</v>
      </c>
      <c r="AI8" s="165">
        <v>494227</v>
      </c>
      <c r="AJ8" s="165">
        <v>509182</v>
      </c>
      <c r="AK8" s="165">
        <v>531300</v>
      </c>
      <c r="AL8" s="165">
        <v>552168</v>
      </c>
      <c r="AM8" s="165">
        <v>572322</v>
      </c>
      <c r="AN8" s="165">
        <v>593400</v>
      </c>
      <c r="AO8" s="165">
        <v>608030</v>
      </c>
      <c r="AP8" s="165">
        <v>656965</v>
      </c>
      <c r="AQ8" s="165">
        <v>697599</v>
      </c>
      <c r="AR8" s="165">
        <v>754383</v>
      </c>
      <c r="AS8" s="165">
        <v>805668</v>
      </c>
      <c r="AT8" s="165">
        <v>890171</v>
      </c>
      <c r="AU8" s="165">
        <v>952344</v>
      </c>
      <c r="AV8" s="165">
        <v>1008165</v>
      </c>
      <c r="AW8" s="165">
        <v>1133232</v>
      </c>
      <c r="AX8" s="165">
        <v>1267448</v>
      </c>
      <c r="AY8" s="165">
        <v>1452298</v>
      </c>
      <c r="AZ8" s="165">
        <v>1652749</v>
      </c>
      <c r="BA8" s="165">
        <v>1791845</v>
      </c>
      <c r="BB8" s="165">
        <v>1988852</v>
      </c>
      <c r="BC8" s="165">
        <v>2321188</v>
      </c>
      <c r="BD8" s="165">
        <v>2676980</v>
      </c>
      <c r="BE8" s="165">
        <v>3108242</v>
      </c>
      <c r="BF8" s="165">
        <v>3504566</v>
      </c>
      <c r="BG8" s="165">
        <v>3769676</v>
      </c>
      <c r="BH8" s="165">
        <v>3940635</v>
      </c>
      <c r="BI8" s="165">
        <v>4099685</v>
      </c>
      <c r="BJ8" s="165">
        <v>4331062</v>
      </c>
      <c r="BK8" s="165">
        <v>4564725</v>
      </c>
      <c r="BL8" s="165">
        <v>4929890</v>
      </c>
      <c r="BM8" s="165">
        <v>5248528</v>
      </c>
      <c r="BN8" s="165">
        <v>5574340</v>
      </c>
      <c r="BO8" s="165">
        <v>5883608</v>
      </c>
      <c r="BP8" s="165">
        <v>6111016</v>
      </c>
      <c r="BQ8" s="165">
        <v>6248261</v>
      </c>
      <c r="BR8" s="165">
        <v>6599914</v>
      </c>
      <c r="BS8" s="165">
        <v>7004856</v>
      </c>
      <c r="BT8" s="165">
        <v>7505450</v>
      </c>
      <c r="BU8" s="165">
        <v>7839841</v>
      </c>
      <c r="BV8" s="165">
        <v>8270623</v>
      </c>
      <c r="BW8" s="165">
        <v>8730618</v>
      </c>
      <c r="BX8" s="165">
        <v>9300100</v>
      </c>
      <c r="BY8" s="165">
        <v>9986739</v>
      </c>
      <c r="BZ8" s="165">
        <v>10675662</v>
      </c>
      <c r="CA8" s="165">
        <v>11464796</v>
      </c>
      <c r="CB8" s="165">
        <v>12193100</v>
      </c>
      <c r="CC8" s="165">
        <v>13224736</v>
      </c>
      <c r="CD8" s="165">
        <v>14802470</v>
      </c>
      <c r="CE8" s="165">
        <v>16497688</v>
      </c>
      <c r="CF8" s="165">
        <v>17640988</v>
      </c>
      <c r="CG8" s="165">
        <v>17869045</v>
      </c>
    </row>
    <row r="9" spans="1:85" ht="12.75">
      <c r="A9" s="23"/>
      <c r="B9" s="20" t="s">
        <v>309</v>
      </c>
      <c r="C9" s="23"/>
      <c r="D9" s="23"/>
      <c r="E9" s="26"/>
      <c r="F9" s="23"/>
      <c r="G9" s="26"/>
      <c r="H9" s="23"/>
      <c r="I9" s="26"/>
      <c r="J9" s="23"/>
      <c r="K9" s="26"/>
      <c r="L9" s="23"/>
      <c r="M9" s="26"/>
      <c r="N9" s="23"/>
      <c r="O9" s="26"/>
      <c r="P9" s="23"/>
      <c r="Q9" s="26"/>
      <c r="R9" s="23"/>
      <c r="S9" s="26"/>
      <c r="T9" s="23"/>
      <c r="U9" s="26"/>
      <c r="V9" s="23"/>
      <c r="W9" s="26"/>
      <c r="X9" s="23"/>
      <c r="Y9" s="26"/>
      <c r="Z9" s="23"/>
      <c r="AA9" s="26"/>
      <c r="AB9" s="23"/>
      <c r="AC9" s="26"/>
      <c r="AD9" s="23"/>
      <c r="AE9" s="26"/>
      <c r="AF9" s="23"/>
      <c r="AG9" s="26"/>
      <c r="AH9" s="23"/>
      <c r="AI9" s="26"/>
      <c r="AJ9" s="23"/>
      <c r="AK9" s="26"/>
      <c r="AL9" s="23"/>
      <c r="AM9" s="26"/>
      <c r="AN9" s="23"/>
      <c r="AO9" s="26"/>
      <c r="AP9" s="23"/>
      <c r="AQ9" s="26"/>
      <c r="AR9" s="23"/>
      <c r="AS9" s="26"/>
      <c r="AT9" s="23"/>
      <c r="AU9" s="26"/>
      <c r="AV9" s="23"/>
      <c r="AW9" s="26"/>
      <c r="AX9" s="23"/>
      <c r="AY9" s="26"/>
      <c r="AZ9" s="23"/>
      <c r="BA9" s="26"/>
      <c r="BB9" s="23"/>
      <c r="BC9" s="26"/>
      <c r="BD9" s="23"/>
      <c r="BE9" s="26"/>
      <c r="BF9" s="23"/>
      <c r="BG9" s="26"/>
      <c r="BH9" s="23"/>
      <c r="BI9" s="26"/>
      <c r="BJ9" s="23"/>
      <c r="BK9" s="26"/>
      <c r="BL9" s="23"/>
      <c r="BM9" s="26"/>
      <c r="BN9" s="23"/>
      <c r="BO9" s="26"/>
      <c r="BP9" s="23"/>
      <c r="BQ9" s="26"/>
      <c r="BR9" s="157"/>
      <c r="BS9" s="26"/>
      <c r="BT9" s="23"/>
      <c r="BU9" s="26"/>
      <c r="BV9" s="23"/>
      <c r="BW9" s="26"/>
      <c r="BX9" s="23"/>
      <c r="BY9" s="26"/>
      <c r="BZ9" s="23"/>
      <c r="CA9" s="26"/>
      <c r="CB9" s="23"/>
      <c r="CC9" s="26"/>
      <c r="CD9" s="23"/>
      <c r="CE9" s="23"/>
      <c r="CF9" s="23"/>
      <c r="CG9" s="23"/>
    </row>
    <row r="10" spans="1:108" ht="12.75">
      <c r="A10" s="24" t="s">
        <v>126</v>
      </c>
      <c r="B10" s="19" t="s">
        <v>17</v>
      </c>
      <c r="C10" s="12">
        <v>44512</v>
      </c>
      <c r="D10" s="12">
        <v>46138</v>
      </c>
      <c r="E10" s="18">
        <v>47239</v>
      </c>
      <c r="F10" s="12">
        <v>50927</v>
      </c>
      <c r="G10" s="18">
        <v>52684</v>
      </c>
      <c r="H10" s="12">
        <v>50251</v>
      </c>
      <c r="I10" s="18">
        <v>41130</v>
      </c>
      <c r="J10" s="12">
        <v>36949</v>
      </c>
      <c r="K10" s="18">
        <v>40368</v>
      </c>
      <c r="L10" s="12">
        <v>40783</v>
      </c>
      <c r="M10" s="18">
        <v>41398</v>
      </c>
      <c r="N10" s="12">
        <v>45985</v>
      </c>
      <c r="O10" s="18">
        <v>48820</v>
      </c>
      <c r="P10" s="12">
        <v>49608</v>
      </c>
      <c r="Q10" s="18">
        <v>51245</v>
      </c>
      <c r="R10" s="12">
        <v>56354</v>
      </c>
      <c r="S10" s="18">
        <v>61759</v>
      </c>
      <c r="T10" s="12">
        <v>66646</v>
      </c>
      <c r="U10" s="18">
        <v>72389</v>
      </c>
      <c r="V10" s="12">
        <v>77599</v>
      </c>
      <c r="W10" s="18">
        <v>81995</v>
      </c>
      <c r="X10" s="12">
        <v>102257</v>
      </c>
      <c r="Y10" s="18">
        <v>122350</v>
      </c>
      <c r="Z10" s="12">
        <v>134177</v>
      </c>
      <c r="AA10" s="18">
        <v>143162</v>
      </c>
      <c r="AB10" s="12">
        <v>165276</v>
      </c>
      <c r="AC10" s="18">
        <v>183000</v>
      </c>
      <c r="AD10" s="12">
        <v>195507</v>
      </c>
      <c r="AE10" s="18">
        <v>205876</v>
      </c>
      <c r="AF10" s="12">
        <v>220629</v>
      </c>
      <c r="AG10" s="18">
        <v>242357</v>
      </c>
      <c r="AH10" s="12">
        <v>257272</v>
      </c>
      <c r="AI10" s="18">
        <v>268038</v>
      </c>
      <c r="AJ10" s="12">
        <v>276723</v>
      </c>
      <c r="AK10" s="18">
        <v>290102</v>
      </c>
      <c r="AL10" s="12">
        <v>293882</v>
      </c>
      <c r="AM10" s="18">
        <v>296933</v>
      </c>
      <c r="AN10" s="12">
        <v>299437</v>
      </c>
      <c r="AO10" s="18">
        <v>305681</v>
      </c>
      <c r="AP10" s="12">
        <v>330962</v>
      </c>
      <c r="AQ10" s="18">
        <v>351401</v>
      </c>
      <c r="AR10" s="12">
        <v>377343</v>
      </c>
      <c r="AS10" s="18">
        <v>404299</v>
      </c>
      <c r="AT10" s="12">
        <v>447369</v>
      </c>
      <c r="AU10" s="18">
        <v>472236</v>
      </c>
      <c r="AV10" s="12">
        <v>495332</v>
      </c>
      <c r="AW10" s="18">
        <v>558210</v>
      </c>
      <c r="AX10" s="12">
        <v>623455</v>
      </c>
      <c r="AY10" s="18">
        <v>713080</v>
      </c>
      <c r="AZ10" s="12">
        <v>801380</v>
      </c>
      <c r="BA10" s="18">
        <v>870288</v>
      </c>
      <c r="BB10" s="12">
        <v>978762</v>
      </c>
      <c r="BC10" s="18">
        <v>1163257</v>
      </c>
      <c r="BD10" s="12">
        <v>1363916</v>
      </c>
      <c r="BE10" s="18">
        <v>1603519</v>
      </c>
      <c r="BF10" s="12">
        <v>1811683</v>
      </c>
      <c r="BG10" s="18">
        <v>1936285</v>
      </c>
      <c r="BH10" s="12">
        <v>2008384</v>
      </c>
      <c r="BI10" s="18">
        <v>2089774</v>
      </c>
      <c r="BJ10" s="12">
        <v>2219076</v>
      </c>
      <c r="BK10" s="18">
        <v>2345960</v>
      </c>
      <c r="BL10" s="12">
        <v>2557105</v>
      </c>
      <c r="BM10" s="18">
        <v>2754802</v>
      </c>
      <c r="BN10" s="12">
        <v>2954975</v>
      </c>
      <c r="BO10" s="18">
        <v>3160004</v>
      </c>
      <c r="BP10" s="12">
        <v>3299473</v>
      </c>
      <c r="BQ10" s="18">
        <v>3376354</v>
      </c>
      <c r="BR10" s="12">
        <v>3604738</v>
      </c>
      <c r="BS10" s="18">
        <v>3898187</v>
      </c>
      <c r="BT10" s="12">
        <v>4245310</v>
      </c>
      <c r="BU10" s="18">
        <v>4451086</v>
      </c>
      <c r="BV10" s="12">
        <v>4718679</v>
      </c>
      <c r="BW10" s="18">
        <v>5000714</v>
      </c>
      <c r="BX10" s="12">
        <v>5353024</v>
      </c>
      <c r="BY10" s="18">
        <v>5806968</v>
      </c>
      <c r="BZ10" s="12">
        <v>6259379</v>
      </c>
      <c r="CA10" s="18">
        <v>6797690</v>
      </c>
      <c r="CB10" s="12">
        <v>7292488</v>
      </c>
      <c r="CC10" s="18">
        <v>8008976</v>
      </c>
      <c r="CD10" s="12">
        <v>9065061</v>
      </c>
      <c r="CE10" s="12">
        <v>10192611</v>
      </c>
      <c r="CF10" s="12">
        <v>10912467</v>
      </c>
      <c r="CG10" s="12">
        <v>10998616</v>
      </c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1:108" ht="12.75">
      <c r="A11" s="23" t="s">
        <v>86</v>
      </c>
      <c r="B11" s="20" t="s">
        <v>18</v>
      </c>
      <c r="C11" s="4">
        <v>5534</v>
      </c>
      <c r="D11" s="4">
        <v>5567</v>
      </c>
      <c r="E11" s="27">
        <v>5685</v>
      </c>
      <c r="F11" s="4">
        <v>6097</v>
      </c>
      <c r="G11" s="27">
        <v>6335</v>
      </c>
      <c r="H11" s="4">
        <v>6124</v>
      </c>
      <c r="I11" s="27">
        <v>5051</v>
      </c>
      <c r="J11" s="4">
        <v>4554</v>
      </c>
      <c r="K11" s="27">
        <v>5022</v>
      </c>
      <c r="L11" s="4">
        <v>5141</v>
      </c>
      <c r="M11" s="27">
        <v>5360</v>
      </c>
      <c r="N11" s="4">
        <v>6068</v>
      </c>
      <c r="O11" s="27">
        <v>6604</v>
      </c>
      <c r="P11" s="4">
        <v>6791</v>
      </c>
      <c r="Q11" s="27">
        <v>7041</v>
      </c>
      <c r="R11" s="4">
        <v>7749</v>
      </c>
      <c r="S11" s="27">
        <v>8472</v>
      </c>
      <c r="T11" s="4">
        <v>9123</v>
      </c>
      <c r="U11" s="27">
        <v>9872</v>
      </c>
      <c r="V11" s="4">
        <v>10541</v>
      </c>
      <c r="W11" s="27">
        <v>11185</v>
      </c>
      <c r="X11" s="4">
        <v>14426</v>
      </c>
      <c r="Y11" s="27">
        <v>17847</v>
      </c>
      <c r="Z11" s="4">
        <v>20232</v>
      </c>
      <c r="AA11" s="27">
        <v>21968</v>
      </c>
      <c r="AB11" s="4">
        <v>25123</v>
      </c>
      <c r="AC11" s="27">
        <v>27926</v>
      </c>
      <c r="AD11" s="4">
        <v>30156</v>
      </c>
      <c r="AE11" s="27">
        <v>32134</v>
      </c>
      <c r="AF11" s="4">
        <v>34567</v>
      </c>
      <c r="AG11" s="27">
        <v>37817</v>
      </c>
      <c r="AH11" s="4">
        <v>40586</v>
      </c>
      <c r="AI11" s="27">
        <v>43064</v>
      </c>
      <c r="AJ11" s="4">
        <v>45706</v>
      </c>
      <c r="AK11" s="27">
        <v>48989</v>
      </c>
      <c r="AL11" s="4">
        <v>52404</v>
      </c>
      <c r="AM11" s="27">
        <v>55025</v>
      </c>
      <c r="AN11" s="4">
        <v>57354</v>
      </c>
      <c r="AO11" s="27">
        <v>60221</v>
      </c>
      <c r="AP11" s="4">
        <v>63806</v>
      </c>
      <c r="AQ11" s="27">
        <v>67044</v>
      </c>
      <c r="AR11" s="4">
        <v>72605</v>
      </c>
      <c r="AS11" s="27">
        <v>78035</v>
      </c>
      <c r="AT11" s="4">
        <v>86298</v>
      </c>
      <c r="AU11" s="27">
        <v>95324</v>
      </c>
      <c r="AV11" s="4">
        <v>103178</v>
      </c>
      <c r="AW11" s="27">
        <v>113378</v>
      </c>
      <c r="AX11" s="4">
        <v>123306</v>
      </c>
      <c r="AY11" s="27">
        <v>139424</v>
      </c>
      <c r="AZ11" s="4">
        <v>161772</v>
      </c>
      <c r="BA11" s="27">
        <v>176399</v>
      </c>
      <c r="BB11" s="4">
        <v>198543</v>
      </c>
      <c r="BC11" s="27">
        <v>228430</v>
      </c>
      <c r="BD11" s="4">
        <v>262739</v>
      </c>
      <c r="BE11" s="27">
        <v>304168</v>
      </c>
      <c r="BF11" s="4">
        <v>348715</v>
      </c>
      <c r="BG11" s="27">
        <v>382803</v>
      </c>
      <c r="BH11" s="4">
        <v>405483</v>
      </c>
      <c r="BI11" s="27">
        <v>426499</v>
      </c>
      <c r="BJ11" s="4">
        <v>452688</v>
      </c>
      <c r="BK11" s="27">
        <v>475385</v>
      </c>
      <c r="BL11" s="4">
        <v>507811</v>
      </c>
      <c r="BM11" s="27">
        <v>541338</v>
      </c>
      <c r="BN11" s="4">
        <v>581583</v>
      </c>
      <c r="BO11" s="27">
        <v>620242</v>
      </c>
      <c r="BP11" s="4">
        <v>651904</v>
      </c>
      <c r="BQ11" s="27">
        <v>676572</v>
      </c>
      <c r="BR11" s="4">
        <v>718372</v>
      </c>
      <c r="BS11" s="27">
        <v>755041</v>
      </c>
      <c r="BT11" s="4">
        <v>802552</v>
      </c>
      <c r="BU11" s="27">
        <v>842298</v>
      </c>
      <c r="BV11" s="4">
        <v>892180</v>
      </c>
      <c r="BW11" s="27">
        <v>933228</v>
      </c>
      <c r="BX11" s="4">
        <v>986996</v>
      </c>
      <c r="BY11" s="27">
        <v>1058308</v>
      </c>
      <c r="BZ11" s="4">
        <v>1130251</v>
      </c>
      <c r="CA11" s="27">
        <v>1206867</v>
      </c>
      <c r="CB11" s="4">
        <v>1281228</v>
      </c>
      <c r="CC11" s="27">
        <v>1385585</v>
      </c>
      <c r="CD11" s="4">
        <v>1543158</v>
      </c>
      <c r="CE11" s="4">
        <v>1715333</v>
      </c>
      <c r="CF11" s="4">
        <v>1840038</v>
      </c>
      <c r="CG11" s="4">
        <v>1919771</v>
      </c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1:108" ht="12.75">
      <c r="A12" s="24" t="s">
        <v>87</v>
      </c>
      <c r="B12" s="19" t="s">
        <v>19</v>
      </c>
      <c r="C12" s="12">
        <v>507</v>
      </c>
      <c r="D12" s="12">
        <v>551</v>
      </c>
      <c r="E12" s="18">
        <v>586</v>
      </c>
      <c r="F12" s="12">
        <v>650</v>
      </c>
      <c r="G12" s="18">
        <v>682</v>
      </c>
      <c r="H12" s="12">
        <v>664</v>
      </c>
      <c r="I12" s="18">
        <v>548</v>
      </c>
      <c r="J12" s="12">
        <v>492</v>
      </c>
      <c r="K12" s="18">
        <v>542</v>
      </c>
      <c r="L12" s="12">
        <v>557</v>
      </c>
      <c r="M12" s="18">
        <v>586</v>
      </c>
      <c r="N12" s="12">
        <v>671</v>
      </c>
      <c r="O12" s="18">
        <v>737</v>
      </c>
      <c r="P12" s="12">
        <v>764</v>
      </c>
      <c r="Q12" s="18">
        <v>799</v>
      </c>
      <c r="R12" s="12">
        <v>885</v>
      </c>
      <c r="S12" s="18">
        <v>993</v>
      </c>
      <c r="T12" s="12">
        <v>1069</v>
      </c>
      <c r="U12" s="18">
        <v>1159</v>
      </c>
      <c r="V12" s="12">
        <v>1240</v>
      </c>
      <c r="W12" s="18">
        <v>1379</v>
      </c>
      <c r="X12" s="12">
        <v>1904</v>
      </c>
      <c r="Y12" s="18">
        <v>2509</v>
      </c>
      <c r="Z12" s="12">
        <v>3002</v>
      </c>
      <c r="AA12" s="18">
        <v>3389</v>
      </c>
      <c r="AB12" s="12">
        <v>4007</v>
      </c>
      <c r="AC12" s="18">
        <v>4599</v>
      </c>
      <c r="AD12" s="12">
        <v>5101</v>
      </c>
      <c r="AE12" s="18">
        <v>5555</v>
      </c>
      <c r="AF12" s="12">
        <v>6100</v>
      </c>
      <c r="AG12" s="18">
        <v>6847</v>
      </c>
      <c r="AH12" s="12">
        <v>7511</v>
      </c>
      <c r="AI12" s="18">
        <v>8117</v>
      </c>
      <c r="AJ12" s="12">
        <v>8751</v>
      </c>
      <c r="AK12" s="18">
        <v>9592</v>
      </c>
      <c r="AL12" s="12">
        <v>10549</v>
      </c>
      <c r="AM12" s="18">
        <v>11448</v>
      </c>
      <c r="AN12" s="12">
        <v>12328</v>
      </c>
      <c r="AO12" s="18">
        <v>13318</v>
      </c>
      <c r="AP12" s="12">
        <v>14198</v>
      </c>
      <c r="AQ12" s="18">
        <v>15241</v>
      </c>
      <c r="AR12" s="12">
        <v>16816</v>
      </c>
      <c r="AS12" s="18">
        <v>18259</v>
      </c>
      <c r="AT12" s="12">
        <v>20315</v>
      </c>
      <c r="AU12" s="18">
        <v>22889</v>
      </c>
      <c r="AV12" s="12">
        <v>25539</v>
      </c>
      <c r="AW12" s="18">
        <v>28629</v>
      </c>
      <c r="AX12" s="12">
        <v>31200</v>
      </c>
      <c r="AY12" s="18">
        <v>35044</v>
      </c>
      <c r="AZ12" s="12">
        <v>42161</v>
      </c>
      <c r="BA12" s="18">
        <v>45948</v>
      </c>
      <c r="BB12" s="12">
        <v>50899</v>
      </c>
      <c r="BC12" s="18">
        <v>56317</v>
      </c>
      <c r="BD12" s="12">
        <v>65078</v>
      </c>
      <c r="BE12" s="18">
        <v>75168</v>
      </c>
      <c r="BF12" s="12">
        <v>86618</v>
      </c>
      <c r="BG12" s="18">
        <v>97081</v>
      </c>
      <c r="BH12" s="12">
        <v>103381</v>
      </c>
      <c r="BI12" s="18">
        <v>109798</v>
      </c>
      <c r="BJ12" s="12">
        <v>115595</v>
      </c>
      <c r="BK12" s="18">
        <v>123179</v>
      </c>
      <c r="BL12" s="12">
        <v>128820</v>
      </c>
      <c r="BM12" s="18">
        <v>134713</v>
      </c>
      <c r="BN12" s="12">
        <v>143974</v>
      </c>
      <c r="BO12" s="18">
        <v>153388</v>
      </c>
      <c r="BP12" s="12">
        <v>162845</v>
      </c>
      <c r="BQ12" s="18">
        <v>171738</v>
      </c>
      <c r="BR12" s="12">
        <v>179557</v>
      </c>
      <c r="BS12" s="18">
        <v>185182</v>
      </c>
      <c r="BT12" s="12">
        <v>195438</v>
      </c>
      <c r="BU12" s="18">
        <v>212019</v>
      </c>
      <c r="BV12" s="12">
        <v>228468</v>
      </c>
      <c r="BW12" s="18">
        <v>239259</v>
      </c>
      <c r="BX12" s="12">
        <v>257043</v>
      </c>
      <c r="BY12" s="18">
        <v>274546</v>
      </c>
      <c r="BZ12" s="12">
        <v>293681</v>
      </c>
      <c r="CA12" s="18">
        <v>312764</v>
      </c>
      <c r="CB12" s="12">
        <v>331612</v>
      </c>
      <c r="CC12" s="18">
        <v>359355</v>
      </c>
      <c r="CD12" s="12">
        <v>401620</v>
      </c>
      <c r="CE12" s="12">
        <v>450299</v>
      </c>
      <c r="CF12" s="12">
        <v>484964</v>
      </c>
      <c r="CG12" s="12">
        <v>512426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</row>
    <row r="13" spans="1:108" ht="12.75">
      <c r="A13" s="23" t="s">
        <v>88</v>
      </c>
      <c r="B13" s="20" t="s">
        <v>20</v>
      </c>
      <c r="C13" s="4">
        <v>0</v>
      </c>
      <c r="D13" s="4">
        <v>0</v>
      </c>
      <c r="E13" s="27">
        <v>0</v>
      </c>
      <c r="F13" s="4">
        <v>0</v>
      </c>
      <c r="G13" s="27">
        <v>0</v>
      </c>
      <c r="H13" s="4">
        <v>0</v>
      </c>
      <c r="I13" s="27">
        <v>0</v>
      </c>
      <c r="J13" s="4">
        <v>0</v>
      </c>
      <c r="K13" s="27">
        <v>0</v>
      </c>
      <c r="L13" s="4">
        <v>0</v>
      </c>
      <c r="M13" s="27">
        <v>0</v>
      </c>
      <c r="N13" s="4">
        <v>0</v>
      </c>
      <c r="O13" s="27">
        <v>0</v>
      </c>
      <c r="P13" s="4">
        <v>0</v>
      </c>
      <c r="Q13" s="27">
        <v>0</v>
      </c>
      <c r="R13" s="4">
        <v>0</v>
      </c>
      <c r="S13" s="27">
        <v>0</v>
      </c>
      <c r="T13" s="4">
        <v>78</v>
      </c>
      <c r="U13" s="27">
        <v>231</v>
      </c>
      <c r="V13" s="4">
        <v>514</v>
      </c>
      <c r="W13" s="27">
        <v>614</v>
      </c>
      <c r="X13" s="4">
        <v>796</v>
      </c>
      <c r="Y13" s="27">
        <v>1156</v>
      </c>
      <c r="Z13" s="4">
        <v>1253</v>
      </c>
      <c r="AA13" s="27">
        <v>1341</v>
      </c>
      <c r="AB13" s="4">
        <v>1505</v>
      </c>
      <c r="AC13" s="27">
        <v>1602</v>
      </c>
      <c r="AD13" s="4">
        <v>1645</v>
      </c>
      <c r="AE13" s="27">
        <v>1674</v>
      </c>
      <c r="AF13" s="4">
        <v>1729</v>
      </c>
      <c r="AG13" s="27">
        <v>1811</v>
      </c>
      <c r="AH13" s="4">
        <v>1856</v>
      </c>
      <c r="AI13" s="27">
        <v>1910</v>
      </c>
      <c r="AJ13" s="4">
        <v>2475</v>
      </c>
      <c r="AK13" s="27">
        <v>3185</v>
      </c>
      <c r="AL13" s="4">
        <v>3758</v>
      </c>
      <c r="AM13" s="27">
        <v>4847</v>
      </c>
      <c r="AN13" s="4">
        <v>6859</v>
      </c>
      <c r="AO13" s="27">
        <v>9366</v>
      </c>
      <c r="AP13" s="4">
        <v>12660</v>
      </c>
      <c r="AQ13" s="27">
        <v>15728</v>
      </c>
      <c r="AR13" s="4">
        <v>16960</v>
      </c>
      <c r="AS13" s="27">
        <v>18147</v>
      </c>
      <c r="AT13" s="4">
        <v>20013</v>
      </c>
      <c r="AU13" s="27">
        <v>21084</v>
      </c>
      <c r="AV13" s="4">
        <v>22098</v>
      </c>
      <c r="AW13" s="27">
        <v>24961</v>
      </c>
      <c r="AX13" s="4">
        <v>28073</v>
      </c>
      <c r="AY13" s="27">
        <v>35800</v>
      </c>
      <c r="AZ13" s="4">
        <v>38951</v>
      </c>
      <c r="BA13" s="27">
        <v>42155</v>
      </c>
      <c r="BB13" s="4">
        <v>45497</v>
      </c>
      <c r="BC13" s="27">
        <v>53375</v>
      </c>
      <c r="BD13" s="4">
        <v>59736</v>
      </c>
      <c r="BE13" s="27">
        <v>66030</v>
      </c>
      <c r="BF13" s="4">
        <v>74060</v>
      </c>
      <c r="BG13" s="27">
        <v>82918</v>
      </c>
      <c r="BH13" s="4">
        <v>93891</v>
      </c>
      <c r="BI13" s="27">
        <v>101955</v>
      </c>
      <c r="BJ13" s="4">
        <v>113374</v>
      </c>
      <c r="BK13" s="27">
        <v>125935</v>
      </c>
      <c r="BL13" s="4">
        <v>140194</v>
      </c>
      <c r="BM13" s="27">
        <v>148921</v>
      </c>
      <c r="BN13" s="4">
        <v>156849</v>
      </c>
      <c r="BO13" s="27">
        <v>159221</v>
      </c>
      <c r="BP13" s="4">
        <v>163218</v>
      </c>
      <c r="BQ13" s="27">
        <v>169081</v>
      </c>
      <c r="BR13" s="4">
        <v>176407</v>
      </c>
      <c r="BS13" s="27">
        <v>178942</v>
      </c>
      <c r="BT13" s="4">
        <v>185560</v>
      </c>
      <c r="BU13" s="27">
        <v>192550</v>
      </c>
      <c r="BV13" s="4">
        <v>204294</v>
      </c>
      <c r="BW13" s="27">
        <v>223155</v>
      </c>
      <c r="BX13" s="4">
        <v>245100</v>
      </c>
      <c r="BY13" s="27">
        <v>259115</v>
      </c>
      <c r="BZ13" s="4">
        <v>275216</v>
      </c>
      <c r="CA13" s="27">
        <v>292619</v>
      </c>
      <c r="CB13" s="4">
        <v>311645</v>
      </c>
      <c r="CC13" s="27">
        <v>327876</v>
      </c>
      <c r="CD13" s="4">
        <v>360870</v>
      </c>
      <c r="CE13" s="4">
        <v>409185</v>
      </c>
      <c r="CF13" s="4">
        <v>458620</v>
      </c>
      <c r="CG13" s="4">
        <v>473441</v>
      </c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1:108" ht="12.75">
      <c r="A14" s="24" t="s">
        <v>89</v>
      </c>
      <c r="B14" s="19" t="s">
        <v>21</v>
      </c>
      <c r="C14" s="12">
        <v>0</v>
      </c>
      <c r="D14" s="12">
        <v>0</v>
      </c>
      <c r="E14" s="18">
        <v>0</v>
      </c>
      <c r="F14" s="12">
        <v>0</v>
      </c>
      <c r="G14" s="18">
        <v>0</v>
      </c>
      <c r="H14" s="12">
        <v>0</v>
      </c>
      <c r="I14" s="18">
        <v>0</v>
      </c>
      <c r="J14" s="12">
        <v>0</v>
      </c>
      <c r="K14" s="18">
        <v>0</v>
      </c>
      <c r="L14" s="12">
        <v>0</v>
      </c>
      <c r="M14" s="18">
        <v>0</v>
      </c>
      <c r="N14" s="12">
        <v>0</v>
      </c>
      <c r="O14" s="18">
        <v>0</v>
      </c>
      <c r="P14" s="12">
        <v>0</v>
      </c>
      <c r="Q14" s="18">
        <v>0</v>
      </c>
      <c r="R14" s="12">
        <v>0</v>
      </c>
      <c r="S14" s="18">
        <v>2</v>
      </c>
      <c r="T14" s="12">
        <v>3</v>
      </c>
      <c r="U14" s="18">
        <v>4</v>
      </c>
      <c r="V14" s="12">
        <v>6</v>
      </c>
      <c r="W14" s="18">
        <v>8</v>
      </c>
      <c r="X14" s="12">
        <v>16</v>
      </c>
      <c r="Y14" s="18">
        <v>28</v>
      </c>
      <c r="Z14" s="12">
        <v>40</v>
      </c>
      <c r="AA14" s="18">
        <v>49</v>
      </c>
      <c r="AB14" s="12">
        <v>63</v>
      </c>
      <c r="AC14" s="18">
        <v>76</v>
      </c>
      <c r="AD14" s="12">
        <v>89</v>
      </c>
      <c r="AE14" s="18">
        <v>101</v>
      </c>
      <c r="AF14" s="12">
        <v>115</v>
      </c>
      <c r="AG14" s="18">
        <v>131</v>
      </c>
      <c r="AH14" s="12">
        <v>147</v>
      </c>
      <c r="AI14" s="18">
        <v>162</v>
      </c>
      <c r="AJ14" s="12">
        <v>179</v>
      </c>
      <c r="AK14" s="18">
        <v>196</v>
      </c>
      <c r="AL14" s="12">
        <v>215</v>
      </c>
      <c r="AM14" s="18">
        <v>233</v>
      </c>
      <c r="AN14" s="12">
        <v>248</v>
      </c>
      <c r="AO14" s="18">
        <v>266</v>
      </c>
      <c r="AP14" s="12">
        <v>287</v>
      </c>
      <c r="AQ14" s="18">
        <v>306</v>
      </c>
      <c r="AR14" s="12">
        <v>337</v>
      </c>
      <c r="AS14" s="18">
        <v>365</v>
      </c>
      <c r="AT14" s="12">
        <v>408</v>
      </c>
      <c r="AU14" s="18">
        <v>456</v>
      </c>
      <c r="AV14" s="12">
        <v>497</v>
      </c>
      <c r="AW14" s="18">
        <v>550</v>
      </c>
      <c r="AX14" s="12">
        <v>602</v>
      </c>
      <c r="AY14" s="18">
        <v>684</v>
      </c>
      <c r="AZ14" s="12">
        <v>796</v>
      </c>
      <c r="BA14" s="18">
        <v>869</v>
      </c>
      <c r="BB14" s="12">
        <v>978</v>
      </c>
      <c r="BC14" s="18">
        <v>1124</v>
      </c>
      <c r="BD14" s="12">
        <v>1290</v>
      </c>
      <c r="BE14" s="18">
        <v>1492</v>
      </c>
      <c r="BF14" s="12">
        <v>1707</v>
      </c>
      <c r="BG14" s="18">
        <v>1891</v>
      </c>
      <c r="BH14" s="12">
        <v>2001</v>
      </c>
      <c r="BI14" s="18">
        <v>2058</v>
      </c>
      <c r="BJ14" s="12">
        <v>2409</v>
      </c>
      <c r="BK14" s="18">
        <v>3119</v>
      </c>
      <c r="BL14" s="12">
        <v>4650</v>
      </c>
      <c r="BM14" s="18">
        <v>6317</v>
      </c>
      <c r="BN14" s="12">
        <v>7783</v>
      </c>
      <c r="BO14" s="18">
        <v>8102</v>
      </c>
      <c r="BP14" s="12">
        <v>8996</v>
      </c>
      <c r="BQ14" s="18">
        <v>9949</v>
      </c>
      <c r="BR14" s="12">
        <v>10669</v>
      </c>
      <c r="BS14" s="18">
        <v>11048</v>
      </c>
      <c r="BT14" s="12">
        <v>12777</v>
      </c>
      <c r="BU14" s="18">
        <v>14549</v>
      </c>
      <c r="BV14" s="12">
        <v>15078</v>
      </c>
      <c r="BW14" s="18">
        <v>16103</v>
      </c>
      <c r="BX14" s="12">
        <v>17054</v>
      </c>
      <c r="BY14" s="18">
        <v>18171</v>
      </c>
      <c r="BZ14" s="12">
        <v>19598</v>
      </c>
      <c r="CA14" s="18">
        <v>20783</v>
      </c>
      <c r="CB14" s="12">
        <v>22385</v>
      </c>
      <c r="CC14" s="18">
        <v>24002</v>
      </c>
      <c r="CD14" s="12">
        <v>26994</v>
      </c>
      <c r="CE14" s="12">
        <v>29765</v>
      </c>
      <c r="CF14" s="12">
        <v>33170</v>
      </c>
      <c r="CG14" s="12">
        <v>33694</v>
      </c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</row>
    <row r="15" spans="1:108" ht="12.75">
      <c r="A15" s="23" t="s">
        <v>90</v>
      </c>
      <c r="B15" s="20" t="s">
        <v>22</v>
      </c>
      <c r="C15" s="4">
        <v>0</v>
      </c>
      <c r="D15" s="4">
        <v>0</v>
      </c>
      <c r="E15" s="27">
        <v>0</v>
      </c>
      <c r="F15" s="4">
        <v>0</v>
      </c>
      <c r="G15" s="27">
        <v>0</v>
      </c>
      <c r="H15" s="4">
        <v>0</v>
      </c>
      <c r="I15" s="27">
        <v>0</v>
      </c>
      <c r="J15" s="4">
        <v>0</v>
      </c>
      <c r="K15" s="27">
        <v>0</v>
      </c>
      <c r="L15" s="4">
        <v>0</v>
      </c>
      <c r="M15" s="27">
        <v>0</v>
      </c>
      <c r="N15" s="4">
        <v>0</v>
      </c>
      <c r="O15" s="27">
        <v>0</v>
      </c>
      <c r="P15" s="4">
        <v>0</v>
      </c>
      <c r="Q15" s="27">
        <v>0</v>
      </c>
      <c r="R15" s="4">
        <v>0</v>
      </c>
      <c r="S15" s="27">
        <v>1</v>
      </c>
      <c r="T15" s="4">
        <v>1</v>
      </c>
      <c r="U15" s="27">
        <v>1</v>
      </c>
      <c r="V15" s="4">
        <v>1</v>
      </c>
      <c r="W15" s="27">
        <v>2</v>
      </c>
      <c r="X15" s="4">
        <v>6</v>
      </c>
      <c r="Y15" s="27">
        <v>10</v>
      </c>
      <c r="Z15" s="4">
        <v>15</v>
      </c>
      <c r="AA15" s="27">
        <v>19</v>
      </c>
      <c r="AB15" s="4">
        <v>25</v>
      </c>
      <c r="AC15" s="27">
        <v>30</v>
      </c>
      <c r="AD15" s="4">
        <v>35</v>
      </c>
      <c r="AE15" s="27">
        <v>39</v>
      </c>
      <c r="AF15" s="4">
        <v>44</v>
      </c>
      <c r="AG15" s="27">
        <v>50</v>
      </c>
      <c r="AH15" s="4">
        <v>57</v>
      </c>
      <c r="AI15" s="27">
        <v>63</v>
      </c>
      <c r="AJ15" s="4">
        <v>68</v>
      </c>
      <c r="AK15" s="27">
        <v>76</v>
      </c>
      <c r="AL15" s="4">
        <v>85</v>
      </c>
      <c r="AM15" s="27">
        <v>94</v>
      </c>
      <c r="AN15" s="4">
        <v>101</v>
      </c>
      <c r="AO15" s="27">
        <v>107</v>
      </c>
      <c r="AP15" s="4">
        <v>115</v>
      </c>
      <c r="AQ15" s="27">
        <v>126</v>
      </c>
      <c r="AR15" s="4">
        <v>140</v>
      </c>
      <c r="AS15" s="27">
        <v>154</v>
      </c>
      <c r="AT15" s="4">
        <v>171</v>
      </c>
      <c r="AU15" s="27">
        <v>190</v>
      </c>
      <c r="AV15" s="4">
        <v>214</v>
      </c>
      <c r="AW15" s="27">
        <v>235</v>
      </c>
      <c r="AX15" s="4">
        <v>263</v>
      </c>
      <c r="AY15" s="27">
        <v>292</v>
      </c>
      <c r="AZ15" s="4">
        <v>340</v>
      </c>
      <c r="BA15" s="27">
        <v>386</v>
      </c>
      <c r="BB15" s="4">
        <v>422</v>
      </c>
      <c r="BC15" s="27">
        <v>461</v>
      </c>
      <c r="BD15" s="4">
        <v>526</v>
      </c>
      <c r="BE15" s="27">
        <v>599</v>
      </c>
      <c r="BF15" s="4">
        <v>690</v>
      </c>
      <c r="BG15" s="27">
        <v>806</v>
      </c>
      <c r="BH15" s="4">
        <v>946</v>
      </c>
      <c r="BI15" s="27">
        <v>1098</v>
      </c>
      <c r="BJ15" s="4">
        <v>1346</v>
      </c>
      <c r="BK15" s="27">
        <v>1677</v>
      </c>
      <c r="BL15" s="4">
        <v>1916</v>
      </c>
      <c r="BM15" s="27">
        <v>2118</v>
      </c>
      <c r="BN15" s="4">
        <v>2433</v>
      </c>
      <c r="BO15" s="27">
        <v>2524</v>
      </c>
      <c r="BP15" s="4">
        <v>2725</v>
      </c>
      <c r="BQ15" s="27">
        <v>3113</v>
      </c>
      <c r="BR15" s="4">
        <v>3301</v>
      </c>
      <c r="BS15" s="27">
        <v>3315</v>
      </c>
      <c r="BT15" s="4">
        <v>3671</v>
      </c>
      <c r="BU15" s="27">
        <v>4073</v>
      </c>
      <c r="BV15" s="4">
        <v>4454</v>
      </c>
      <c r="BW15" s="27">
        <v>4612</v>
      </c>
      <c r="BX15" s="4">
        <v>4980</v>
      </c>
      <c r="BY15" s="27">
        <v>5529</v>
      </c>
      <c r="BZ15" s="4">
        <v>6331</v>
      </c>
      <c r="CA15" s="27">
        <v>6798</v>
      </c>
      <c r="CB15" s="4">
        <v>7102</v>
      </c>
      <c r="CC15" s="27">
        <v>7955</v>
      </c>
      <c r="CD15" s="4">
        <v>9526</v>
      </c>
      <c r="CE15" s="4">
        <v>10911</v>
      </c>
      <c r="CF15" s="4">
        <v>12977</v>
      </c>
      <c r="CG15" s="4">
        <v>13441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ht="12.75">
      <c r="A16" s="24" t="s">
        <v>91</v>
      </c>
      <c r="B16" s="19" t="s">
        <v>310</v>
      </c>
      <c r="C16" s="12">
        <v>0</v>
      </c>
      <c r="D16" s="12">
        <v>0</v>
      </c>
      <c r="E16" s="18">
        <v>0</v>
      </c>
      <c r="F16" s="12">
        <v>0</v>
      </c>
      <c r="G16" s="18">
        <v>0</v>
      </c>
      <c r="H16" s="12">
        <v>0</v>
      </c>
      <c r="I16" s="18">
        <v>0</v>
      </c>
      <c r="J16" s="12">
        <v>0</v>
      </c>
      <c r="K16" s="18">
        <v>0</v>
      </c>
      <c r="L16" s="12">
        <v>0</v>
      </c>
      <c r="M16" s="18">
        <v>0</v>
      </c>
      <c r="N16" s="12">
        <v>0</v>
      </c>
      <c r="O16" s="18">
        <v>0</v>
      </c>
      <c r="P16" s="12">
        <v>0</v>
      </c>
      <c r="Q16" s="18">
        <v>0</v>
      </c>
      <c r="R16" s="12">
        <v>0</v>
      </c>
      <c r="S16" s="18">
        <v>0</v>
      </c>
      <c r="T16" s="12">
        <v>0</v>
      </c>
      <c r="U16" s="18">
        <v>0</v>
      </c>
      <c r="V16" s="12">
        <v>0</v>
      </c>
      <c r="W16" s="18">
        <v>0</v>
      </c>
      <c r="X16" s="12">
        <v>68</v>
      </c>
      <c r="Y16" s="18">
        <v>203</v>
      </c>
      <c r="Z16" s="12">
        <v>348</v>
      </c>
      <c r="AA16" s="18">
        <v>427</v>
      </c>
      <c r="AB16" s="12">
        <v>531</v>
      </c>
      <c r="AC16" s="18">
        <v>626</v>
      </c>
      <c r="AD16" s="12">
        <v>773</v>
      </c>
      <c r="AE16" s="18">
        <v>892</v>
      </c>
      <c r="AF16" s="12">
        <v>997</v>
      </c>
      <c r="AG16" s="18">
        <v>1239</v>
      </c>
      <c r="AH16" s="12">
        <v>1581</v>
      </c>
      <c r="AI16" s="18">
        <v>1855</v>
      </c>
      <c r="AJ16" s="12">
        <v>2126</v>
      </c>
      <c r="AK16" s="18">
        <v>2369</v>
      </c>
      <c r="AL16" s="12">
        <v>2649</v>
      </c>
      <c r="AM16" s="18">
        <v>2727</v>
      </c>
      <c r="AN16" s="12">
        <v>2643</v>
      </c>
      <c r="AO16" s="18">
        <v>2868</v>
      </c>
      <c r="AP16" s="12">
        <v>3463</v>
      </c>
      <c r="AQ16" s="18">
        <v>3964</v>
      </c>
      <c r="AR16" s="12">
        <v>4519</v>
      </c>
      <c r="AS16" s="18">
        <v>5345</v>
      </c>
      <c r="AT16" s="12">
        <v>6545</v>
      </c>
      <c r="AU16" s="18">
        <v>8793</v>
      </c>
      <c r="AV16" s="12">
        <v>10400</v>
      </c>
      <c r="AW16" s="18">
        <v>12341</v>
      </c>
      <c r="AX16" s="12">
        <v>15090</v>
      </c>
      <c r="AY16" s="18">
        <v>18870</v>
      </c>
      <c r="AZ16" s="12">
        <v>23838</v>
      </c>
      <c r="BA16" s="18">
        <v>25856</v>
      </c>
      <c r="BB16" s="12">
        <v>29355</v>
      </c>
      <c r="BC16" s="18">
        <v>33647</v>
      </c>
      <c r="BD16" s="12">
        <v>38659</v>
      </c>
      <c r="BE16" s="18">
        <v>45041</v>
      </c>
      <c r="BF16" s="12">
        <v>49182</v>
      </c>
      <c r="BG16" s="18">
        <v>52889</v>
      </c>
      <c r="BH16" s="12">
        <v>54959</v>
      </c>
      <c r="BI16" s="18">
        <v>58030</v>
      </c>
      <c r="BJ16" s="12">
        <v>60520</v>
      </c>
      <c r="BK16" s="18">
        <v>62578</v>
      </c>
      <c r="BL16" s="12">
        <v>64989</v>
      </c>
      <c r="BM16" s="18">
        <v>67686</v>
      </c>
      <c r="BN16" s="12">
        <v>71870</v>
      </c>
      <c r="BO16" s="18">
        <v>75423</v>
      </c>
      <c r="BP16" s="12">
        <v>77795</v>
      </c>
      <c r="BQ16" s="18">
        <v>78784</v>
      </c>
      <c r="BR16" s="12">
        <v>81183</v>
      </c>
      <c r="BS16" s="18">
        <v>87054</v>
      </c>
      <c r="BT16" s="12">
        <v>94823</v>
      </c>
      <c r="BU16" s="18">
        <v>100014</v>
      </c>
      <c r="BV16" s="12">
        <v>104299</v>
      </c>
      <c r="BW16" s="18">
        <v>108202</v>
      </c>
      <c r="BX16" s="12">
        <v>113368</v>
      </c>
      <c r="BY16" s="18">
        <v>118941</v>
      </c>
      <c r="BZ16" s="12">
        <v>121170</v>
      </c>
      <c r="CA16" s="18">
        <v>123161</v>
      </c>
      <c r="CB16" s="12">
        <v>122884</v>
      </c>
      <c r="CC16" s="18">
        <v>125524</v>
      </c>
      <c r="CD16" s="12">
        <v>137850</v>
      </c>
      <c r="CE16" s="12">
        <v>133912</v>
      </c>
      <c r="CF16" s="12">
        <v>135672</v>
      </c>
      <c r="CG16" s="12">
        <v>133945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</row>
    <row r="17" spans="1:108" ht="12.75">
      <c r="A17" s="23" t="s">
        <v>92</v>
      </c>
      <c r="B17" s="20" t="s">
        <v>23</v>
      </c>
      <c r="C17" s="4">
        <v>22775</v>
      </c>
      <c r="D17" s="4">
        <v>23561</v>
      </c>
      <c r="E17" s="27">
        <v>24055</v>
      </c>
      <c r="F17" s="4">
        <v>25871</v>
      </c>
      <c r="G17" s="27">
        <v>26717</v>
      </c>
      <c r="H17" s="4">
        <v>25456</v>
      </c>
      <c r="I17" s="27">
        <v>20827</v>
      </c>
      <c r="J17" s="4">
        <v>18705</v>
      </c>
      <c r="K17" s="27">
        <v>20435</v>
      </c>
      <c r="L17" s="4">
        <v>20643</v>
      </c>
      <c r="M17" s="27">
        <v>20954</v>
      </c>
      <c r="N17" s="4">
        <v>23273</v>
      </c>
      <c r="O17" s="27">
        <v>24708</v>
      </c>
      <c r="P17" s="4">
        <v>25100</v>
      </c>
      <c r="Q17" s="27">
        <v>25920</v>
      </c>
      <c r="R17" s="4">
        <v>28501</v>
      </c>
      <c r="S17" s="27">
        <v>31041</v>
      </c>
      <c r="T17" s="4">
        <v>33315</v>
      </c>
      <c r="U17" s="27">
        <v>36030</v>
      </c>
      <c r="V17" s="4">
        <v>38431</v>
      </c>
      <c r="W17" s="27">
        <v>40322</v>
      </c>
      <c r="X17" s="4">
        <v>48298</v>
      </c>
      <c r="Y17" s="27">
        <v>54892</v>
      </c>
      <c r="Z17" s="4">
        <v>56853</v>
      </c>
      <c r="AA17" s="27">
        <v>57736</v>
      </c>
      <c r="AB17" s="4">
        <v>62108</v>
      </c>
      <c r="AC17" s="27">
        <v>65212</v>
      </c>
      <c r="AD17" s="4">
        <v>66425</v>
      </c>
      <c r="AE17" s="27">
        <v>66806</v>
      </c>
      <c r="AF17" s="4">
        <v>68233</v>
      </c>
      <c r="AG17" s="27">
        <v>71058</v>
      </c>
      <c r="AH17" s="4">
        <v>72290</v>
      </c>
      <c r="AI17" s="27">
        <v>72701</v>
      </c>
      <c r="AJ17" s="4">
        <v>72995</v>
      </c>
      <c r="AK17" s="27">
        <v>73923</v>
      </c>
      <c r="AL17" s="4">
        <v>82366</v>
      </c>
      <c r="AM17" s="27">
        <v>90760</v>
      </c>
      <c r="AN17" s="4">
        <v>99911</v>
      </c>
      <c r="AO17" s="27">
        <v>99183</v>
      </c>
      <c r="AP17" s="4">
        <v>105382</v>
      </c>
      <c r="AQ17" s="27">
        <v>111028</v>
      </c>
      <c r="AR17" s="4">
        <v>120931</v>
      </c>
      <c r="AS17" s="27">
        <v>125999</v>
      </c>
      <c r="AT17" s="4">
        <v>135925</v>
      </c>
      <c r="AU17" s="27">
        <v>142152</v>
      </c>
      <c r="AV17" s="4">
        <v>146875</v>
      </c>
      <c r="AW17" s="27">
        <v>161523</v>
      </c>
      <c r="AX17" s="4">
        <v>178514</v>
      </c>
      <c r="AY17" s="27">
        <v>200681</v>
      </c>
      <c r="AZ17" s="4">
        <v>226846</v>
      </c>
      <c r="BA17" s="27">
        <v>244267</v>
      </c>
      <c r="BB17" s="4">
        <v>265106</v>
      </c>
      <c r="BC17" s="27">
        <v>302137</v>
      </c>
      <c r="BD17" s="4">
        <v>341788</v>
      </c>
      <c r="BE17" s="27">
        <v>391863</v>
      </c>
      <c r="BF17" s="4">
        <v>435253</v>
      </c>
      <c r="BG17" s="27">
        <v>457607</v>
      </c>
      <c r="BH17" s="4">
        <v>467306</v>
      </c>
      <c r="BI17" s="27">
        <v>474065</v>
      </c>
      <c r="BJ17" s="4">
        <v>488469</v>
      </c>
      <c r="BK17" s="27">
        <v>501795</v>
      </c>
      <c r="BL17" s="4">
        <v>528849</v>
      </c>
      <c r="BM17" s="27">
        <v>549438</v>
      </c>
      <c r="BN17" s="4">
        <v>568277</v>
      </c>
      <c r="BO17" s="27">
        <v>587740</v>
      </c>
      <c r="BP17" s="4">
        <v>596091</v>
      </c>
      <c r="BQ17" s="27">
        <v>593349</v>
      </c>
      <c r="BR17" s="4">
        <v>612960</v>
      </c>
      <c r="BS17" s="27">
        <v>640094</v>
      </c>
      <c r="BT17" s="4">
        <v>671928</v>
      </c>
      <c r="BU17" s="27">
        <v>684859</v>
      </c>
      <c r="BV17" s="4">
        <v>701164</v>
      </c>
      <c r="BW17" s="27">
        <v>720317</v>
      </c>
      <c r="BX17" s="4">
        <v>745833</v>
      </c>
      <c r="BY17" s="27">
        <v>782466</v>
      </c>
      <c r="BZ17" s="4">
        <v>816321</v>
      </c>
      <c r="CA17" s="27">
        <v>859151</v>
      </c>
      <c r="CB17" s="4">
        <v>893197</v>
      </c>
      <c r="CC17" s="27">
        <v>948914</v>
      </c>
      <c r="CD17" s="4">
        <v>1036511</v>
      </c>
      <c r="CE17" s="4">
        <v>1123066</v>
      </c>
      <c r="CF17" s="4">
        <v>1166672</v>
      </c>
      <c r="CG17" s="4">
        <v>1150867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</row>
    <row r="18" spans="1:108" ht="12.75">
      <c r="A18" s="24" t="s">
        <v>93</v>
      </c>
      <c r="B18" s="19" t="s">
        <v>24</v>
      </c>
      <c r="C18" s="12">
        <v>258</v>
      </c>
      <c r="D18" s="12">
        <v>260</v>
      </c>
      <c r="E18" s="18">
        <v>265</v>
      </c>
      <c r="F18" s="12">
        <v>284</v>
      </c>
      <c r="G18" s="18">
        <v>295</v>
      </c>
      <c r="H18" s="12">
        <v>285</v>
      </c>
      <c r="I18" s="18">
        <v>235</v>
      </c>
      <c r="J18" s="12">
        <v>212</v>
      </c>
      <c r="K18" s="18">
        <v>234</v>
      </c>
      <c r="L18" s="12">
        <v>240</v>
      </c>
      <c r="M18" s="18">
        <v>250</v>
      </c>
      <c r="N18" s="12">
        <v>283</v>
      </c>
      <c r="O18" s="18">
        <v>308</v>
      </c>
      <c r="P18" s="12">
        <v>317</v>
      </c>
      <c r="Q18" s="18">
        <v>328</v>
      </c>
      <c r="R18" s="12">
        <v>361</v>
      </c>
      <c r="S18" s="18">
        <v>393</v>
      </c>
      <c r="T18" s="12">
        <v>422</v>
      </c>
      <c r="U18" s="18">
        <v>456</v>
      </c>
      <c r="V18" s="12">
        <v>485</v>
      </c>
      <c r="W18" s="18">
        <v>513</v>
      </c>
      <c r="X18" s="12">
        <v>655</v>
      </c>
      <c r="Y18" s="18">
        <v>801</v>
      </c>
      <c r="Z18" s="12">
        <v>898</v>
      </c>
      <c r="AA18" s="18">
        <v>968</v>
      </c>
      <c r="AB18" s="12">
        <v>1099</v>
      </c>
      <c r="AC18" s="18">
        <v>1214</v>
      </c>
      <c r="AD18" s="12">
        <v>1304</v>
      </c>
      <c r="AE18" s="18">
        <v>1383</v>
      </c>
      <c r="AF18" s="12">
        <v>1481</v>
      </c>
      <c r="AG18" s="18">
        <v>1613</v>
      </c>
      <c r="AH18" s="12">
        <v>1725</v>
      </c>
      <c r="AI18" s="18">
        <v>1823</v>
      </c>
      <c r="AJ18" s="12">
        <v>1929</v>
      </c>
      <c r="AK18" s="18">
        <v>2062</v>
      </c>
      <c r="AL18" s="12">
        <v>2199</v>
      </c>
      <c r="AM18" s="18">
        <v>2663</v>
      </c>
      <c r="AN18" s="12">
        <v>3072</v>
      </c>
      <c r="AO18" s="18">
        <v>3528</v>
      </c>
      <c r="AP18" s="12">
        <v>4032</v>
      </c>
      <c r="AQ18" s="18">
        <v>4513</v>
      </c>
      <c r="AR18" s="12">
        <v>5161</v>
      </c>
      <c r="AS18" s="18">
        <v>5825</v>
      </c>
      <c r="AT18" s="12">
        <v>6715</v>
      </c>
      <c r="AU18" s="18">
        <v>7695</v>
      </c>
      <c r="AV18" s="12">
        <v>8617</v>
      </c>
      <c r="AW18" s="18">
        <v>9769</v>
      </c>
      <c r="AX18" s="12">
        <v>10941</v>
      </c>
      <c r="AY18" s="18">
        <v>12652</v>
      </c>
      <c r="AZ18" s="12">
        <v>14941</v>
      </c>
      <c r="BA18" s="18">
        <v>16601</v>
      </c>
      <c r="BB18" s="12">
        <v>18976</v>
      </c>
      <c r="BC18" s="18">
        <v>22101</v>
      </c>
      <c r="BD18" s="12">
        <v>25701</v>
      </c>
      <c r="BE18" s="18">
        <v>30836</v>
      </c>
      <c r="BF18" s="12">
        <v>36360</v>
      </c>
      <c r="BG18" s="18">
        <v>42071</v>
      </c>
      <c r="BH18" s="12">
        <v>44549</v>
      </c>
      <c r="BI18" s="18">
        <v>46842</v>
      </c>
      <c r="BJ18" s="12">
        <v>49900</v>
      </c>
      <c r="BK18" s="18">
        <v>52104</v>
      </c>
      <c r="BL18" s="12">
        <v>56150</v>
      </c>
      <c r="BM18" s="18">
        <v>60447</v>
      </c>
      <c r="BN18" s="12">
        <v>64656</v>
      </c>
      <c r="BO18" s="18">
        <v>68784</v>
      </c>
      <c r="BP18" s="12">
        <v>72678</v>
      </c>
      <c r="BQ18" s="18">
        <v>73986</v>
      </c>
      <c r="BR18" s="12">
        <v>77436</v>
      </c>
      <c r="BS18" s="18">
        <v>81857</v>
      </c>
      <c r="BT18" s="12">
        <v>86555</v>
      </c>
      <c r="BU18" s="18">
        <v>92552</v>
      </c>
      <c r="BV18" s="12">
        <v>102811</v>
      </c>
      <c r="BW18" s="18">
        <v>110881</v>
      </c>
      <c r="BX18" s="12">
        <v>118064</v>
      </c>
      <c r="BY18" s="18">
        <v>128581</v>
      </c>
      <c r="BZ18" s="12">
        <v>139601</v>
      </c>
      <c r="CA18" s="18">
        <v>147717</v>
      </c>
      <c r="CB18" s="12">
        <v>155315</v>
      </c>
      <c r="CC18" s="18">
        <v>170235</v>
      </c>
      <c r="CD18" s="12">
        <v>191017</v>
      </c>
      <c r="CE18" s="12">
        <v>213031</v>
      </c>
      <c r="CF18" s="12">
        <v>226105</v>
      </c>
      <c r="CG18" s="12">
        <v>235694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ht="12.75">
      <c r="A19" s="25" t="s">
        <v>94</v>
      </c>
      <c r="B19" s="20" t="s">
        <v>25</v>
      </c>
      <c r="C19" s="4">
        <v>251</v>
      </c>
      <c r="D19" s="4">
        <v>272</v>
      </c>
      <c r="E19" s="27">
        <v>289</v>
      </c>
      <c r="F19" s="4">
        <v>321</v>
      </c>
      <c r="G19" s="27">
        <v>335</v>
      </c>
      <c r="H19" s="4">
        <v>326</v>
      </c>
      <c r="I19" s="27">
        <v>269</v>
      </c>
      <c r="J19" s="4">
        <v>241</v>
      </c>
      <c r="K19" s="27">
        <v>265</v>
      </c>
      <c r="L19" s="4">
        <v>272</v>
      </c>
      <c r="M19" s="27">
        <v>286</v>
      </c>
      <c r="N19" s="4">
        <v>328</v>
      </c>
      <c r="O19" s="27">
        <v>360</v>
      </c>
      <c r="P19" s="4">
        <v>374</v>
      </c>
      <c r="Q19" s="27">
        <v>390</v>
      </c>
      <c r="R19" s="4">
        <v>432</v>
      </c>
      <c r="S19" s="27">
        <v>464</v>
      </c>
      <c r="T19" s="4">
        <v>489</v>
      </c>
      <c r="U19" s="27">
        <v>522</v>
      </c>
      <c r="V19" s="4">
        <v>548</v>
      </c>
      <c r="W19" s="27">
        <v>587</v>
      </c>
      <c r="X19" s="4">
        <v>747</v>
      </c>
      <c r="Y19" s="27">
        <v>910</v>
      </c>
      <c r="Z19" s="4">
        <v>1015</v>
      </c>
      <c r="AA19" s="27">
        <v>1090</v>
      </c>
      <c r="AB19" s="4">
        <v>1233</v>
      </c>
      <c r="AC19" s="27">
        <v>1367</v>
      </c>
      <c r="AD19" s="4">
        <v>1468</v>
      </c>
      <c r="AE19" s="27">
        <v>1554</v>
      </c>
      <c r="AF19" s="4">
        <v>1666</v>
      </c>
      <c r="AG19" s="27">
        <v>1828</v>
      </c>
      <c r="AH19" s="4">
        <v>1966</v>
      </c>
      <c r="AI19" s="27">
        <v>2087</v>
      </c>
      <c r="AJ19" s="4">
        <v>2216</v>
      </c>
      <c r="AK19" s="27">
        <v>2393</v>
      </c>
      <c r="AL19" s="4">
        <v>2595</v>
      </c>
      <c r="AM19" s="27">
        <v>2783</v>
      </c>
      <c r="AN19" s="4">
        <v>2967</v>
      </c>
      <c r="AO19" s="27">
        <v>3179</v>
      </c>
      <c r="AP19" s="4">
        <v>3366</v>
      </c>
      <c r="AQ19" s="27">
        <v>3591</v>
      </c>
      <c r="AR19" s="4">
        <v>3940</v>
      </c>
      <c r="AS19" s="27">
        <v>4257</v>
      </c>
      <c r="AT19" s="4">
        <v>4714</v>
      </c>
      <c r="AU19" s="27">
        <v>5290</v>
      </c>
      <c r="AV19" s="4">
        <v>5879</v>
      </c>
      <c r="AW19" s="27">
        <v>6562</v>
      </c>
      <c r="AX19" s="4">
        <v>7126</v>
      </c>
      <c r="AY19" s="27">
        <v>7980</v>
      </c>
      <c r="AZ19" s="4">
        <v>9570</v>
      </c>
      <c r="BA19" s="27">
        <v>10404</v>
      </c>
      <c r="BB19" s="4">
        <v>11496</v>
      </c>
      <c r="BC19" s="27">
        <v>12692</v>
      </c>
      <c r="BD19" s="4">
        <v>14627</v>
      </c>
      <c r="BE19" s="27">
        <v>16854</v>
      </c>
      <c r="BF19" s="4">
        <v>19383</v>
      </c>
      <c r="BG19" s="27">
        <v>21688</v>
      </c>
      <c r="BH19" s="4">
        <v>23064</v>
      </c>
      <c r="BI19" s="27">
        <v>24464</v>
      </c>
      <c r="BJ19" s="4">
        <v>27398</v>
      </c>
      <c r="BK19" s="27">
        <v>30055</v>
      </c>
      <c r="BL19" s="4">
        <v>32714</v>
      </c>
      <c r="BM19" s="27">
        <v>36765</v>
      </c>
      <c r="BN19" s="4">
        <v>39939</v>
      </c>
      <c r="BO19" s="27">
        <v>44084</v>
      </c>
      <c r="BP19" s="4">
        <v>49104</v>
      </c>
      <c r="BQ19" s="27">
        <v>53478</v>
      </c>
      <c r="BR19" s="4">
        <v>57789</v>
      </c>
      <c r="BS19" s="27">
        <v>59782</v>
      </c>
      <c r="BT19" s="4">
        <v>62357</v>
      </c>
      <c r="BU19" s="27">
        <v>66119</v>
      </c>
      <c r="BV19" s="4">
        <v>69561</v>
      </c>
      <c r="BW19" s="27">
        <v>71523</v>
      </c>
      <c r="BX19" s="4">
        <v>73545</v>
      </c>
      <c r="BY19" s="27">
        <v>77333</v>
      </c>
      <c r="BZ19" s="4">
        <v>82218</v>
      </c>
      <c r="CA19" s="27">
        <v>85076</v>
      </c>
      <c r="CB19" s="4">
        <v>89377</v>
      </c>
      <c r="CC19" s="27">
        <v>94548</v>
      </c>
      <c r="CD19" s="4">
        <v>102557</v>
      </c>
      <c r="CE19" s="4">
        <v>111027</v>
      </c>
      <c r="CF19" s="4">
        <v>114983</v>
      </c>
      <c r="CG19" s="4">
        <v>118233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ht="12.75">
      <c r="A20" s="22" t="s">
        <v>95</v>
      </c>
      <c r="B20" s="19" t="s">
        <v>26</v>
      </c>
      <c r="C20" s="12">
        <v>923</v>
      </c>
      <c r="D20" s="12">
        <v>1041</v>
      </c>
      <c r="E20" s="18">
        <v>1158</v>
      </c>
      <c r="F20" s="12">
        <v>1327</v>
      </c>
      <c r="G20" s="18">
        <v>1420</v>
      </c>
      <c r="H20" s="12">
        <v>1359</v>
      </c>
      <c r="I20" s="18">
        <v>1112</v>
      </c>
      <c r="J20" s="12">
        <v>991</v>
      </c>
      <c r="K20" s="18">
        <v>1081</v>
      </c>
      <c r="L20" s="12">
        <v>1084</v>
      </c>
      <c r="M20" s="18">
        <v>1091</v>
      </c>
      <c r="N20" s="12">
        <v>1208</v>
      </c>
      <c r="O20" s="18">
        <v>1281</v>
      </c>
      <c r="P20" s="12">
        <v>1295</v>
      </c>
      <c r="Q20" s="18">
        <v>1333</v>
      </c>
      <c r="R20" s="12">
        <v>1450</v>
      </c>
      <c r="S20" s="18">
        <v>1557</v>
      </c>
      <c r="T20" s="12">
        <v>1667</v>
      </c>
      <c r="U20" s="18">
        <v>1827</v>
      </c>
      <c r="V20" s="12">
        <v>1898</v>
      </c>
      <c r="W20" s="18">
        <v>1993</v>
      </c>
      <c r="X20" s="12">
        <v>2407</v>
      </c>
      <c r="Y20" s="18">
        <v>2756</v>
      </c>
      <c r="Z20" s="12">
        <v>2902</v>
      </c>
      <c r="AA20" s="18">
        <v>3012</v>
      </c>
      <c r="AB20" s="12">
        <v>3286</v>
      </c>
      <c r="AC20" s="18">
        <v>3451</v>
      </c>
      <c r="AD20" s="12">
        <v>3505</v>
      </c>
      <c r="AE20" s="18">
        <v>3523</v>
      </c>
      <c r="AF20" s="12">
        <v>3594</v>
      </c>
      <c r="AG20" s="18">
        <v>3723</v>
      </c>
      <c r="AH20" s="12">
        <v>3775</v>
      </c>
      <c r="AI20" s="18">
        <v>3826</v>
      </c>
      <c r="AJ20" s="12">
        <v>3966</v>
      </c>
      <c r="AK20" s="18">
        <v>4968</v>
      </c>
      <c r="AL20" s="12">
        <v>5890</v>
      </c>
      <c r="AM20" s="18">
        <v>6859</v>
      </c>
      <c r="AN20" s="12">
        <v>8057</v>
      </c>
      <c r="AO20" s="18">
        <v>9430</v>
      </c>
      <c r="AP20" s="12">
        <v>11580</v>
      </c>
      <c r="AQ20" s="18">
        <v>13044</v>
      </c>
      <c r="AR20" s="12">
        <v>15726</v>
      </c>
      <c r="AS20" s="18">
        <v>18128</v>
      </c>
      <c r="AT20" s="12">
        <v>19920</v>
      </c>
      <c r="AU20" s="18">
        <v>21193</v>
      </c>
      <c r="AV20" s="12">
        <v>22408</v>
      </c>
      <c r="AW20" s="18">
        <v>25609</v>
      </c>
      <c r="AX20" s="12">
        <v>29131</v>
      </c>
      <c r="AY20" s="18">
        <v>33446</v>
      </c>
      <c r="AZ20" s="12">
        <v>37771</v>
      </c>
      <c r="BA20" s="18">
        <v>40402</v>
      </c>
      <c r="BB20" s="12">
        <v>43049</v>
      </c>
      <c r="BC20" s="18">
        <v>49718</v>
      </c>
      <c r="BD20" s="12">
        <v>54700</v>
      </c>
      <c r="BE20" s="18">
        <v>61083</v>
      </c>
      <c r="BF20" s="12">
        <v>67617</v>
      </c>
      <c r="BG20" s="18">
        <v>73470</v>
      </c>
      <c r="BH20" s="12">
        <v>79651</v>
      </c>
      <c r="BI20" s="18">
        <v>82876</v>
      </c>
      <c r="BJ20" s="12">
        <v>86295</v>
      </c>
      <c r="BK20" s="18">
        <v>91132</v>
      </c>
      <c r="BL20" s="12">
        <v>98045</v>
      </c>
      <c r="BM20" s="18">
        <v>100631</v>
      </c>
      <c r="BN20" s="12">
        <v>102726</v>
      </c>
      <c r="BO20" s="18">
        <v>101964</v>
      </c>
      <c r="BP20" s="12">
        <v>102577</v>
      </c>
      <c r="BQ20" s="18">
        <v>104066</v>
      </c>
      <c r="BR20" s="12">
        <v>106745</v>
      </c>
      <c r="BS20" s="18">
        <v>106783</v>
      </c>
      <c r="BT20" s="12">
        <v>108042</v>
      </c>
      <c r="BU20" s="18">
        <v>109695</v>
      </c>
      <c r="BV20" s="12">
        <v>113698</v>
      </c>
      <c r="BW20" s="18">
        <v>121217</v>
      </c>
      <c r="BX20" s="12">
        <v>129991</v>
      </c>
      <c r="BY20" s="18">
        <v>134047</v>
      </c>
      <c r="BZ20" s="12">
        <v>139061</v>
      </c>
      <c r="CA20" s="18">
        <v>144353</v>
      </c>
      <c r="CB20" s="12">
        <v>150145</v>
      </c>
      <c r="CC20" s="18">
        <v>154386</v>
      </c>
      <c r="CD20" s="12">
        <v>165181</v>
      </c>
      <c r="CE20" s="12">
        <v>179413</v>
      </c>
      <c r="CF20" s="12">
        <v>196178</v>
      </c>
      <c r="CG20" s="12">
        <v>198341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</row>
    <row r="21" spans="1:108" ht="12.75">
      <c r="A21" s="25" t="s">
        <v>96</v>
      </c>
      <c r="B21" s="20" t="s">
        <v>27</v>
      </c>
      <c r="C21" s="4">
        <v>0</v>
      </c>
      <c r="D21" s="4">
        <v>0</v>
      </c>
      <c r="E21" s="27">
        <v>0</v>
      </c>
      <c r="F21" s="4">
        <v>0</v>
      </c>
      <c r="G21" s="27">
        <v>0</v>
      </c>
      <c r="H21" s="4">
        <v>0</v>
      </c>
      <c r="I21" s="27">
        <v>0</v>
      </c>
      <c r="J21" s="4">
        <v>0</v>
      </c>
      <c r="K21" s="27">
        <v>0</v>
      </c>
      <c r="L21" s="4">
        <v>0</v>
      </c>
      <c r="M21" s="27">
        <v>0</v>
      </c>
      <c r="N21" s="4">
        <v>0</v>
      </c>
      <c r="O21" s="27">
        <v>0</v>
      </c>
      <c r="P21" s="4">
        <v>0</v>
      </c>
      <c r="Q21" s="27">
        <v>0</v>
      </c>
      <c r="R21" s="4">
        <v>0</v>
      </c>
      <c r="S21" s="27">
        <v>2</v>
      </c>
      <c r="T21" s="4">
        <v>4</v>
      </c>
      <c r="U21" s="27">
        <v>5</v>
      </c>
      <c r="V21" s="4">
        <v>7</v>
      </c>
      <c r="W21" s="27">
        <v>9</v>
      </c>
      <c r="X21" s="4">
        <v>20</v>
      </c>
      <c r="Y21" s="27">
        <v>34</v>
      </c>
      <c r="Z21" s="4">
        <v>50</v>
      </c>
      <c r="AA21" s="27">
        <v>63</v>
      </c>
      <c r="AB21" s="4">
        <v>81</v>
      </c>
      <c r="AC21" s="27">
        <v>98</v>
      </c>
      <c r="AD21" s="4">
        <v>114</v>
      </c>
      <c r="AE21" s="27">
        <v>129</v>
      </c>
      <c r="AF21" s="4">
        <v>146</v>
      </c>
      <c r="AG21" s="27">
        <v>167</v>
      </c>
      <c r="AH21" s="4">
        <v>186</v>
      </c>
      <c r="AI21" s="27">
        <v>204</v>
      </c>
      <c r="AJ21" s="4">
        <v>223</v>
      </c>
      <c r="AK21" s="27">
        <v>246</v>
      </c>
      <c r="AL21" s="4">
        <v>269</v>
      </c>
      <c r="AM21" s="27">
        <v>291</v>
      </c>
      <c r="AN21" s="4">
        <v>311</v>
      </c>
      <c r="AO21" s="27">
        <v>333</v>
      </c>
      <c r="AP21" s="4">
        <v>359</v>
      </c>
      <c r="AQ21" s="27">
        <v>384</v>
      </c>
      <c r="AR21" s="4">
        <v>421</v>
      </c>
      <c r="AS21" s="27">
        <v>459</v>
      </c>
      <c r="AT21" s="4">
        <v>514</v>
      </c>
      <c r="AU21" s="27">
        <v>573</v>
      </c>
      <c r="AV21" s="4">
        <v>626</v>
      </c>
      <c r="AW21" s="27">
        <v>694</v>
      </c>
      <c r="AX21" s="4">
        <v>761</v>
      </c>
      <c r="AY21" s="27">
        <v>864</v>
      </c>
      <c r="AZ21" s="4">
        <v>1004</v>
      </c>
      <c r="BA21" s="27">
        <v>1097</v>
      </c>
      <c r="BB21" s="4">
        <v>1234</v>
      </c>
      <c r="BC21" s="27">
        <v>1416</v>
      </c>
      <c r="BD21" s="4">
        <v>1625</v>
      </c>
      <c r="BE21" s="27">
        <v>1879</v>
      </c>
      <c r="BF21" s="4">
        <v>2149</v>
      </c>
      <c r="BG21" s="27">
        <v>2381</v>
      </c>
      <c r="BH21" s="4">
        <v>2519</v>
      </c>
      <c r="BI21" s="27">
        <v>2591</v>
      </c>
      <c r="BJ21" s="4">
        <v>2690</v>
      </c>
      <c r="BK21" s="27">
        <v>2990</v>
      </c>
      <c r="BL21" s="4">
        <v>3299</v>
      </c>
      <c r="BM21" s="27">
        <v>3674</v>
      </c>
      <c r="BN21" s="4">
        <v>4091</v>
      </c>
      <c r="BO21" s="27">
        <v>4370</v>
      </c>
      <c r="BP21" s="4">
        <v>4687</v>
      </c>
      <c r="BQ21" s="27">
        <v>4887</v>
      </c>
      <c r="BR21" s="4">
        <v>5051</v>
      </c>
      <c r="BS21" s="27">
        <v>5443</v>
      </c>
      <c r="BT21" s="4">
        <v>5822</v>
      </c>
      <c r="BU21" s="27">
        <v>6446</v>
      </c>
      <c r="BV21" s="4">
        <v>6796</v>
      </c>
      <c r="BW21" s="27">
        <v>7249</v>
      </c>
      <c r="BX21" s="4">
        <v>7734</v>
      </c>
      <c r="BY21" s="27">
        <v>8388</v>
      </c>
      <c r="BZ21" s="4">
        <v>9184</v>
      </c>
      <c r="CA21" s="27">
        <v>10218</v>
      </c>
      <c r="CB21" s="4">
        <v>11040</v>
      </c>
      <c r="CC21" s="27">
        <v>12035</v>
      </c>
      <c r="CD21" s="4">
        <v>13292</v>
      </c>
      <c r="CE21" s="4">
        <v>14270</v>
      </c>
      <c r="CF21" s="4">
        <v>14915</v>
      </c>
      <c r="CG21" s="4">
        <v>15210</v>
      </c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</row>
    <row r="22" spans="1:108" ht="12.75">
      <c r="A22" s="22" t="s">
        <v>97</v>
      </c>
      <c r="B22" s="19" t="s">
        <v>28</v>
      </c>
      <c r="C22" s="12">
        <v>0</v>
      </c>
      <c r="D22" s="12">
        <v>0</v>
      </c>
      <c r="E22" s="18">
        <v>0</v>
      </c>
      <c r="F22" s="12">
        <v>0</v>
      </c>
      <c r="G22" s="18">
        <v>0</v>
      </c>
      <c r="H22" s="12">
        <v>0</v>
      </c>
      <c r="I22" s="18">
        <v>0</v>
      </c>
      <c r="J22" s="12">
        <v>0</v>
      </c>
      <c r="K22" s="18">
        <v>0</v>
      </c>
      <c r="L22" s="12">
        <v>0</v>
      </c>
      <c r="M22" s="18">
        <v>0</v>
      </c>
      <c r="N22" s="12">
        <v>0</v>
      </c>
      <c r="O22" s="18">
        <v>0</v>
      </c>
      <c r="P22" s="12">
        <v>0</v>
      </c>
      <c r="Q22" s="18">
        <v>0</v>
      </c>
      <c r="R22" s="12">
        <v>0</v>
      </c>
      <c r="S22" s="18">
        <v>1</v>
      </c>
      <c r="T22" s="12">
        <v>1</v>
      </c>
      <c r="U22" s="18">
        <v>2</v>
      </c>
      <c r="V22" s="12">
        <v>3</v>
      </c>
      <c r="W22" s="18">
        <v>4</v>
      </c>
      <c r="X22" s="12">
        <v>8</v>
      </c>
      <c r="Y22" s="18">
        <v>14</v>
      </c>
      <c r="Z22" s="12">
        <v>20</v>
      </c>
      <c r="AA22" s="18">
        <v>25</v>
      </c>
      <c r="AB22" s="12">
        <v>31</v>
      </c>
      <c r="AC22" s="18">
        <v>38</v>
      </c>
      <c r="AD22" s="12">
        <v>44</v>
      </c>
      <c r="AE22" s="18">
        <v>50</v>
      </c>
      <c r="AF22" s="12">
        <v>56</v>
      </c>
      <c r="AG22" s="18">
        <v>65</v>
      </c>
      <c r="AH22" s="12">
        <v>72</v>
      </c>
      <c r="AI22" s="18">
        <v>80</v>
      </c>
      <c r="AJ22" s="12">
        <v>87</v>
      </c>
      <c r="AK22" s="18">
        <v>97</v>
      </c>
      <c r="AL22" s="12">
        <v>108</v>
      </c>
      <c r="AM22" s="18">
        <v>118</v>
      </c>
      <c r="AN22" s="12">
        <v>127</v>
      </c>
      <c r="AO22" s="18">
        <v>136</v>
      </c>
      <c r="AP22" s="12">
        <v>146</v>
      </c>
      <c r="AQ22" s="18">
        <v>160</v>
      </c>
      <c r="AR22" s="12">
        <v>177</v>
      </c>
      <c r="AS22" s="18">
        <v>195</v>
      </c>
      <c r="AT22" s="12">
        <v>216</v>
      </c>
      <c r="AU22" s="18">
        <v>239</v>
      </c>
      <c r="AV22" s="12">
        <v>269</v>
      </c>
      <c r="AW22" s="18">
        <v>296</v>
      </c>
      <c r="AX22" s="12">
        <v>331</v>
      </c>
      <c r="AY22" s="18">
        <v>367</v>
      </c>
      <c r="AZ22" s="12">
        <v>428</v>
      </c>
      <c r="BA22" s="18">
        <v>485</v>
      </c>
      <c r="BB22" s="12">
        <v>531</v>
      </c>
      <c r="BC22" s="18">
        <v>580</v>
      </c>
      <c r="BD22" s="12">
        <v>661</v>
      </c>
      <c r="BE22" s="18">
        <v>753</v>
      </c>
      <c r="BF22" s="12">
        <v>869</v>
      </c>
      <c r="BG22" s="18">
        <v>1015</v>
      </c>
      <c r="BH22" s="12">
        <v>1191</v>
      </c>
      <c r="BI22" s="18">
        <v>1383</v>
      </c>
      <c r="BJ22" s="12">
        <v>1604</v>
      </c>
      <c r="BK22" s="18">
        <v>1821</v>
      </c>
      <c r="BL22" s="12">
        <v>2147</v>
      </c>
      <c r="BM22" s="18">
        <v>2401</v>
      </c>
      <c r="BN22" s="12">
        <v>2735</v>
      </c>
      <c r="BO22" s="18">
        <v>3058</v>
      </c>
      <c r="BP22" s="12">
        <v>3280</v>
      </c>
      <c r="BQ22" s="18">
        <v>3498</v>
      </c>
      <c r="BR22" s="12">
        <v>3862</v>
      </c>
      <c r="BS22" s="18">
        <v>3873</v>
      </c>
      <c r="BT22" s="12">
        <v>4147</v>
      </c>
      <c r="BU22" s="18">
        <v>4507</v>
      </c>
      <c r="BV22" s="12">
        <v>4764</v>
      </c>
      <c r="BW22" s="18">
        <v>5035</v>
      </c>
      <c r="BX22" s="12">
        <v>5222</v>
      </c>
      <c r="BY22" s="18">
        <v>5644</v>
      </c>
      <c r="BZ22" s="12">
        <v>6024</v>
      </c>
      <c r="CA22" s="18">
        <v>6507</v>
      </c>
      <c r="CB22" s="12">
        <v>6832</v>
      </c>
      <c r="CC22" s="18">
        <v>7436</v>
      </c>
      <c r="CD22" s="12">
        <v>8159</v>
      </c>
      <c r="CE22" s="12">
        <v>8646</v>
      </c>
      <c r="CF22" s="12">
        <v>8960</v>
      </c>
      <c r="CG22" s="12">
        <v>9175</v>
      </c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ht="12.75">
      <c r="A23" s="25" t="s">
        <v>98</v>
      </c>
      <c r="B23" s="20" t="s">
        <v>29</v>
      </c>
      <c r="C23" s="4">
        <v>68</v>
      </c>
      <c r="D23" s="4">
        <v>72</v>
      </c>
      <c r="E23" s="27">
        <v>74</v>
      </c>
      <c r="F23" s="4">
        <v>76</v>
      </c>
      <c r="G23" s="27">
        <v>81</v>
      </c>
      <c r="H23" s="4">
        <v>77</v>
      </c>
      <c r="I23" s="27">
        <v>65</v>
      </c>
      <c r="J23" s="4">
        <v>61</v>
      </c>
      <c r="K23" s="27">
        <v>62</v>
      </c>
      <c r="L23" s="4">
        <v>61</v>
      </c>
      <c r="M23" s="27">
        <v>64</v>
      </c>
      <c r="N23" s="4">
        <v>72</v>
      </c>
      <c r="O23" s="27">
        <v>79</v>
      </c>
      <c r="P23" s="4">
        <v>80</v>
      </c>
      <c r="Q23" s="27">
        <v>80</v>
      </c>
      <c r="R23" s="4">
        <v>88</v>
      </c>
      <c r="S23" s="27">
        <v>110</v>
      </c>
      <c r="T23" s="4">
        <v>113</v>
      </c>
      <c r="U23" s="27">
        <v>104</v>
      </c>
      <c r="V23" s="4">
        <v>104</v>
      </c>
      <c r="W23" s="27">
        <v>109</v>
      </c>
      <c r="X23" s="4">
        <v>143</v>
      </c>
      <c r="Y23" s="27">
        <v>194</v>
      </c>
      <c r="Z23" s="4">
        <v>238</v>
      </c>
      <c r="AA23" s="27">
        <v>248</v>
      </c>
      <c r="AB23" s="4">
        <v>307</v>
      </c>
      <c r="AC23" s="27">
        <v>339</v>
      </c>
      <c r="AD23" s="4">
        <v>361</v>
      </c>
      <c r="AE23" s="27">
        <v>385</v>
      </c>
      <c r="AF23" s="4">
        <v>393</v>
      </c>
      <c r="AG23" s="27">
        <v>410</v>
      </c>
      <c r="AH23" s="4">
        <v>425</v>
      </c>
      <c r="AI23" s="27">
        <v>466</v>
      </c>
      <c r="AJ23" s="4">
        <v>479</v>
      </c>
      <c r="AK23" s="27">
        <v>521</v>
      </c>
      <c r="AL23" s="4">
        <v>541</v>
      </c>
      <c r="AM23" s="27">
        <v>557</v>
      </c>
      <c r="AN23" s="4">
        <v>569</v>
      </c>
      <c r="AO23" s="27">
        <v>600</v>
      </c>
      <c r="AP23" s="4">
        <v>630</v>
      </c>
      <c r="AQ23" s="27">
        <v>656</v>
      </c>
      <c r="AR23" s="4">
        <v>698</v>
      </c>
      <c r="AS23" s="27">
        <v>745</v>
      </c>
      <c r="AT23" s="4">
        <v>827</v>
      </c>
      <c r="AU23" s="27">
        <v>923</v>
      </c>
      <c r="AV23" s="4">
        <v>1028</v>
      </c>
      <c r="AW23" s="27">
        <v>1142</v>
      </c>
      <c r="AX23" s="4">
        <v>1283</v>
      </c>
      <c r="AY23" s="27">
        <v>1461</v>
      </c>
      <c r="AZ23" s="4">
        <v>1787</v>
      </c>
      <c r="BA23" s="27">
        <v>1996</v>
      </c>
      <c r="BB23" s="4">
        <v>2186</v>
      </c>
      <c r="BC23" s="27">
        <v>2394</v>
      </c>
      <c r="BD23" s="4">
        <v>2754</v>
      </c>
      <c r="BE23" s="27">
        <v>3191</v>
      </c>
      <c r="BF23" s="4">
        <v>3751</v>
      </c>
      <c r="BG23" s="27">
        <v>4332</v>
      </c>
      <c r="BH23" s="4">
        <v>4598</v>
      </c>
      <c r="BI23" s="27">
        <v>4842</v>
      </c>
      <c r="BJ23" s="4">
        <v>4895</v>
      </c>
      <c r="BK23" s="27">
        <v>4802</v>
      </c>
      <c r="BL23" s="4">
        <v>4807</v>
      </c>
      <c r="BM23" s="27">
        <v>4765</v>
      </c>
      <c r="BN23" s="4">
        <v>5177</v>
      </c>
      <c r="BO23" s="27">
        <v>5508</v>
      </c>
      <c r="BP23" s="4">
        <v>5739</v>
      </c>
      <c r="BQ23" s="27">
        <v>5765</v>
      </c>
      <c r="BR23" s="4">
        <v>5874</v>
      </c>
      <c r="BS23" s="27">
        <v>6075</v>
      </c>
      <c r="BT23" s="4">
        <v>6275</v>
      </c>
      <c r="BU23" s="27">
        <v>6383</v>
      </c>
      <c r="BV23" s="4">
        <v>6546</v>
      </c>
      <c r="BW23" s="27">
        <v>6517</v>
      </c>
      <c r="BX23" s="4">
        <v>6582</v>
      </c>
      <c r="BY23" s="27">
        <v>6689</v>
      </c>
      <c r="BZ23" s="4">
        <v>6936</v>
      </c>
      <c r="CA23" s="27">
        <v>7110</v>
      </c>
      <c r="CB23" s="4">
        <v>7208</v>
      </c>
      <c r="CC23" s="27">
        <v>7200</v>
      </c>
      <c r="CD23" s="4">
        <v>7466</v>
      </c>
      <c r="CE23" s="4">
        <v>8065</v>
      </c>
      <c r="CF23" s="4">
        <v>8629</v>
      </c>
      <c r="CG23" s="4">
        <v>8908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ht="12.75">
      <c r="A24" s="22" t="s">
        <v>99</v>
      </c>
      <c r="B24" s="19" t="s">
        <v>30</v>
      </c>
      <c r="C24" s="12">
        <v>30</v>
      </c>
      <c r="D24" s="12">
        <v>32</v>
      </c>
      <c r="E24" s="18">
        <v>34</v>
      </c>
      <c r="F24" s="12">
        <v>35</v>
      </c>
      <c r="G24" s="18">
        <v>37</v>
      </c>
      <c r="H24" s="12">
        <v>35</v>
      </c>
      <c r="I24" s="18">
        <v>30</v>
      </c>
      <c r="J24" s="12">
        <v>27</v>
      </c>
      <c r="K24" s="18">
        <v>28</v>
      </c>
      <c r="L24" s="12">
        <v>28</v>
      </c>
      <c r="M24" s="18">
        <v>29</v>
      </c>
      <c r="N24" s="12">
        <v>32</v>
      </c>
      <c r="O24" s="18">
        <v>35</v>
      </c>
      <c r="P24" s="12">
        <v>36</v>
      </c>
      <c r="Q24" s="18">
        <v>36</v>
      </c>
      <c r="R24" s="12">
        <v>40</v>
      </c>
      <c r="S24" s="18">
        <v>49</v>
      </c>
      <c r="T24" s="12">
        <v>50</v>
      </c>
      <c r="U24" s="18">
        <v>47</v>
      </c>
      <c r="V24" s="12">
        <v>46</v>
      </c>
      <c r="W24" s="18">
        <v>49</v>
      </c>
      <c r="X24" s="12">
        <v>64</v>
      </c>
      <c r="Y24" s="18">
        <v>87</v>
      </c>
      <c r="Z24" s="12">
        <v>107</v>
      </c>
      <c r="AA24" s="18">
        <v>111</v>
      </c>
      <c r="AB24" s="12">
        <v>137</v>
      </c>
      <c r="AC24" s="18">
        <v>152</v>
      </c>
      <c r="AD24" s="12">
        <v>162</v>
      </c>
      <c r="AE24" s="18">
        <v>173</v>
      </c>
      <c r="AF24" s="12">
        <v>176</v>
      </c>
      <c r="AG24" s="18">
        <v>183</v>
      </c>
      <c r="AH24" s="12">
        <v>190</v>
      </c>
      <c r="AI24" s="18">
        <v>209</v>
      </c>
      <c r="AJ24" s="12">
        <v>214</v>
      </c>
      <c r="AK24" s="18">
        <v>233</v>
      </c>
      <c r="AL24" s="12">
        <v>242</v>
      </c>
      <c r="AM24" s="18">
        <v>249</v>
      </c>
      <c r="AN24" s="12">
        <v>255</v>
      </c>
      <c r="AO24" s="18">
        <v>268</v>
      </c>
      <c r="AP24" s="12">
        <v>282</v>
      </c>
      <c r="AQ24" s="18">
        <v>294</v>
      </c>
      <c r="AR24" s="12">
        <v>312</v>
      </c>
      <c r="AS24" s="18">
        <v>333</v>
      </c>
      <c r="AT24" s="12">
        <v>370</v>
      </c>
      <c r="AU24" s="18">
        <v>413</v>
      </c>
      <c r="AV24" s="12">
        <v>460</v>
      </c>
      <c r="AW24" s="18">
        <v>511</v>
      </c>
      <c r="AX24" s="12">
        <v>574</v>
      </c>
      <c r="AY24" s="18">
        <v>656</v>
      </c>
      <c r="AZ24" s="12">
        <v>806</v>
      </c>
      <c r="BA24" s="18">
        <v>906</v>
      </c>
      <c r="BB24" s="12">
        <v>999</v>
      </c>
      <c r="BC24" s="18">
        <v>1106</v>
      </c>
      <c r="BD24" s="12">
        <v>1252</v>
      </c>
      <c r="BE24" s="18">
        <v>1396</v>
      </c>
      <c r="BF24" s="12">
        <v>1566</v>
      </c>
      <c r="BG24" s="18">
        <v>1730</v>
      </c>
      <c r="BH24" s="12">
        <v>1859</v>
      </c>
      <c r="BI24" s="18">
        <v>1978</v>
      </c>
      <c r="BJ24" s="12">
        <v>2240</v>
      </c>
      <c r="BK24" s="18">
        <v>2656</v>
      </c>
      <c r="BL24" s="12">
        <v>3219</v>
      </c>
      <c r="BM24" s="18">
        <v>3775</v>
      </c>
      <c r="BN24" s="12">
        <v>3941</v>
      </c>
      <c r="BO24" s="18">
        <v>4074</v>
      </c>
      <c r="BP24" s="12">
        <v>4158</v>
      </c>
      <c r="BQ24" s="18">
        <v>4157</v>
      </c>
      <c r="BR24" s="12">
        <v>4207</v>
      </c>
      <c r="BS24" s="18">
        <v>4327</v>
      </c>
      <c r="BT24" s="12">
        <v>4443</v>
      </c>
      <c r="BU24" s="18">
        <v>4496</v>
      </c>
      <c r="BV24" s="12">
        <v>4594</v>
      </c>
      <c r="BW24" s="18">
        <v>4555</v>
      </c>
      <c r="BX24" s="12">
        <v>4582</v>
      </c>
      <c r="BY24" s="18">
        <v>4641</v>
      </c>
      <c r="BZ24" s="12">
        <v>4799</v>
      </c>
      <c r="CA24" s="18">
        <v>4908</v>
      </c>
      <c r="CB24" s="12">
        <v>4966</v>
      </c>
      <c r="CC24" s="18">
        <v>4953</v>
      </c>
      <c r="CD24" s="12">
        <v>5129</v>
      </c>
      <c r="CE24" s="12">
        <v>5533</v>
      </c>
      <c r="CF24" s="12">
        <v>5915</v>
      </c>
      <c r="CG24" s="12">
        <v>6102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ht="12.75">
      <c r="A25" s="23"/>
      <c r="B25" s="20"/>
      <c r="C25" s="4"/>
      <c r="D25" s="4"/>
      <c r="E25" s="27"/>
      <c r="F25" s="4"/>
      <c r="G25" s="27"/>
      <c r="H25" s="4"/>
      <c r="I25" s="27"/>
      <c r="J25" s="4"/>
      <c r="K25" s="27"/>
      <c r="L25" s="4"/>
      <c r="M25" s="27"/>
      <c r="N25" s="4"/>
      <c r="O25" s="27"/>
      <c r="P25" s="4"/>
      <c r="Q25" s="27"/>
      <c r="R25" s="4"/>
      <c r="S25" s="27"/>
      <c r="T25" s="4"/>
      <c r="U25" s="27"/>
      <c r="V25" s="4"/>
      <c r="W25" s="27"/>
      <c r="X25" s="4"/>
      <c r="Y25" s="27"/>
      <c r="Z25" s="4"/>
      <c r="AA25" s="27"/>
      <c r="AB25" s="4"/>
      <c r="AC25" s="27"/>
      <c r="AD25" s="4"/>
      <c r="AE25" s="27"/>
      <c r="AF25" s="4"/>
      <c r="AG25" s="27"/>
      <c r="AH25" s="4"/>
      <c r="AI25" s="27"/>
      <c r="AJ25" s="4"/>
      <c r="AK25" s="27"/>
      <c r="AL25" s="4"/>
      <c r="AM25" s="27"/>
      <c r="AN25" s="4"/>
      <c r="AO25" s="27"/>
      <c r="AP25" s="4"/>
      <c r="AQ25" s="27"/>
      <c r="AR25" s="4"/>
      <c r="AS25" s="27"/>
      <c r="AT25" s="4"/>
      <c r="AU25" s="27"/>
      <c r="AV25" s="4"/>
      <c r="AW25" s="27"/>
      <c r="AX25" s="4"/>
      <c r="AY25" s="27"/>
      <c r="AZ25" s="4"/>
      <c r="BA25" s="27"/>
      <c r="BB25" s="4"/>
      <c r="BC25" s="27"/>
      <c r="BD25" s="4"/>
      <c r="BE25" s="27"/>
      <c r="BF25" s="4"/>
      <c r="BG25" s="27"/>
      <c r="BH25" s="4"/>
      <c r="BI25" s="27"/>
      <c r="BJ25" s="4"/>
      <c r="BK25" s="27"/>
      <c r="BL25" s="4"/>
      <c r="BM25" s="27"/>
      <c r="BN25" s="4"/>
      <c r="BO25" s="27"/>
      <c r="BP25" s="4"/>
      <c r="BQ25" s="27"/>
      <c r="BR25" s="4"/>
      <c r="BS25" s="27"/>
      <c r="BT25" s="4"/>
      <c r="BU25" s="27"/>
      <c r="BV25" s="4"/>
      <c r="BW25" s="27"/>
      <c r="BX25" s="4"/>
      <c r="BY25" s="27"/>
      <c r="BZ25" s="4"/>
      <c r="CA25" s="27"/>
      <c r="CB25" s="4"/>
      <c r="CC25" s="27"/>
      <c r="CD25" s="4"/>
      <c r="CE25" s="4"/>
      <c r="CF25" s="4"/>
      <c r="CG25" s="4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08" ht="12.75">
      <c r="A26" s="24"/>
      <c r="B26" s="19" t="s">
        <v>31</v>
      </c>
      <c r="C26" s="12"/>
      <c r="D26" s="12"/>
      <c r="E26" s="18"/>
      <c r="F26" s="12"/>
      <c r="G26" s="18"/>
      <c r="H26" s="12"/>
      <c r="I26" s="18"/>
      <c r="J26" s="12"/>
      <c r="K26" s="18"/>
      <c r="L26" s="12"/>
      <c r="M26" s="18"/>
      <c r="N26" s="12"/>
      <c r="O26" s="18"/>
      <c r="P26" s="12"/>
      <c r="Q26" s="18"/>
      <c r="R26" s="12"/>
      <c r="S26" s="18"/>
      <c r="T26" s="12"/>
      <c r="U26" s="18"/>
      <c r="V26" s="12"/>
      <c r="W26" s="18"/>
      <c r="X26" s="12"/>
      <c r="Y26" s="18"/>
      <c r="Z26" s="12"/>
      <c r="AA26" s="18"/>
      <c r="AB26" s="12"/>
      <c r="AC26" s="18"/>
      <c r="AD26" s="12"/>
      <c r="AE26" s="18"/>
      <c r="AF26" s="12"/>
      <c r="AG26" s="18"/>
      <c r="AH26" s="12"/>
      <c r="AI26" s="18"/>
      <c r="AJ26" s="12"/>
      <c r="AK26" s="18"/>
      <c r="AL26" s="12"/>
      <c r="AM26" s="18"/>
      <c r="AN26" s="12"/>
      <c r="AO26" s="18"/>
      <c r="AP26" s="12"/>
      <c r="AQ26" s="18"/>
      <c r="AR26" s="12"/>
      <c r="AS26" s="18"/>
      <c r="AT26" s="12"/>
      <c r="AU26" s="18"/>
      <c r="AV26" s="12"/>
      <c r="AW26" s="18"/>
      <c r="AX26" s="12"/>
      <c r="AY26" s="18"/>
      <c r="AZ26" s="12"/>
      <c r="BA26" s="18"/>
      <c r="BB26" s="12"/>
      <c r="BC26" s="18"/>
      <c r="BD26" s="12"/>
      <c r="BE26" s="18"/>
      <c r="BF26" s="12"/>
      <c r="BG26" s="18"/>
      <c r="BH26" s="12"/>
      <c r="BI26" s="18"/>
      <c r="BJ26" s="12"/>
      <c r="BK26" s="18"/>
      <c r="BL26" s="12"/>
      <c r="BM26" s="18"/>
      <c r="BN26" s="12"/>
      <c r="BO26" s="18"/>
      <c r="BP26" s="12"/>
      <c r="BQ26" s="18"/>
      <c r="BR26" s="12"/>
      <c r="BS26" s="18"/>
      <c r="BT26" s="12"/>
      <c r="BU26" s="18"/>
      <c r="BV26" s="12"/>
      <c r="BW26" s="18"/>
      <c r="BX26" s="12"/>
      <c r="BY26" s="18"/>
      <c r="BZ26" s="12"/>
      <c r="CA26" s="18"/>
      <c r="CB26" s="12"/>
      <c r="CC26" s="18"/>
      <c r="CD26" s="12"/>
      <c r="CE26" s="12"/>
      <c r="CF26" s="12"/>
      <c r="CG26" s="12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</row>
    <row r="27" spans="1:108" ht="12.75">
      <c r="A27" s="25" t="s">
        <v>100</v>
      </c>
      <c r="B27" s="20" t="s">
        <v>23</v>
      </c>
      <c r="C27" s="4">
        <v>889</v>
      </c>
      <c r="D27" s="4">
        <v>921</v>
      </c>
      <c r="E27" s="27">
        <v>942</v>
      </c>
      <c r="F27" s="4">
        <v>1015</v>
      </c>
      <c r="G27" s="27">
        <v>1049</v>
      </c>
      <c r="H27" s="4">
        <v>1000</v>
      </c>
      <c r="I27" s="27">
        <v>818</v>
      </c>
      <c r="J27" s="4">
        <v>735</v>
      </c>
      <c r="K27" s="27">
        <v>803</v>
      </c>
      <c r="L27" s="4">
        <v>812</v>
      </c>
      <c r="M27" s="27">
        <v>824</v>
      </c>
      <c r="N27" s="4">
        <v>915</v>
      </c>
      <c r="O27" s="27">
        <v>972</v>
      </c>
      <c r="P27" s="4">
        <v>987</v>
      </c>
      <c r="Q27" s="27">
        <v>1020</v>
      </c>
      <c r="R27" s="4">
        <v>1122</v>
      </c>
      <c r="S27" s="27">
        <v>1222</v>
      </c>
      <c r="T27" s="4">
        <v>1311</v>
      </c>
      <c r="U27" s="27">
        <v>1417</v>
      </c>
      <c r="V27" s="4">
        <v>1511</v>
      </c>
      <c r="W27" s="27">
        <v>1585</v>
      </c>
      <c r="X27" s="4">
        <v>1896</v>
      </c>
      <c r="Y27" s="27">
        <v>2153</v>
      </c>
      <c r="Z27" s="4">
        <v>2228</v>
      </c>
      <c r="AA27" s="27">
        <v>2260</v>
      </c>
      <c r="AB27" s="4">
        <v>2430</v>
      </c>
      <c r="AC27" s="27">
        <v>2550</v>
      </c>
      <c r="AD27" s="4">
        <v>2596</v>
      </c>
      <c r="AE27" s="27">
        <v>2611</v>
      </c>
      <c r="AF27" s="4">
        <v>2667</v>
      </c>
      <c r="AG27" s="27">
        <v>2779</v>
      </c>
      <c r="AH27" s="4">
        <v>2828</v>
      </c>
      <c r="AI27" s="27">
        <v>2845</v>
      </c>
      <c r="AJ27" s="4">
        <v>2858</v>
      </c>
      <c r="AK27" s="27">
        <v>2866</v>
      </c>
      <c r="AL27" s="4">
        <v>3042</v>
      </c>
      <c r="AM27" s="27">
        <v>3218</v>
      </c>
      <c r="AN27" s="4">
        <v>3407</v>
      </c>
      <c r="AO27" s="27">
        <v>3355</v>
      </c>
      <c r="AP27" s="4">
        <v>3526</v>
      </c>
      <c r="AQ27" s="27">
        <v>3668</v>
      </c>
      <c r="AR27" s="4">
        <v>3934</v>
      </c>
      <c r="AS27" s="27">
        <v>4080</v>
      </c>
      <c r="AT27" s="4">
        <v>4413</v>
      </c>
      <c r="AU27" s="27">
        <v>4648</v>
      </c>
      <c r="AV27" s="4">
        <v>4825</v>
      </c>
      <c r="AW27" s="27">
        <v>5336</v>
      </c>
      <c r="AX27" s="4">
        <v>5950</v>
      </c>
      <c r="AY27" s="27">
        <v>6737</v>
      </c>
      <c r="AZ27" s="4">
        <v>7676</v>
      </c>
      <c r="BA27" s="27">
        <v>8309</v>
      </c>
      <c r="BB27" s="4">
        <v>9045</v>
      </c>
      <c r="BC27" s="27">
        <v>10349</v>
      </c>
      <c r="BD27" s="4">
        <v>11757</v>
      </c>
      <c r="BE27" s="27">
        <v>13546</v>
      </c>
      <c r="BF27" s="4">
        <v>15095</v>
      </c>
      <c r="BG27" s="27">
        <v>15912</v>
      </c>
      <c r="BH27" s="4">
        <v>16275</v>
      </c>
      <c r="BI27" s="27">
        <v>16551</v>
      </c>
      <c r="BJ27" s="4">
        <v>17097</v>
      </c>
      <c r="BK27" s="27">
        <v>17606</v>
      </c>
      <c r="BL27" s="4">
        <v>18601</v>
      </c>
      <c r="BM27" s="27">
        <v>19368</v>
      </c>
      <c r="BN27" s="4">
        <v>20067</v>
      </c>
      <c r="BO27" s="27">
        <v>20790</v>
      </c>
      <c r="BP27" s="4">
        <v>21114</v>
      </c>
      <c r="BQ27" s="27">
        <v>21045</v>
      </c>
      <c r="BR27" s="4">
        <v>21766</v>
      </c>
      <c r="BS27" s="27">
        <v>22758</v>
      </c>
      <c r="BT27" s="4">
        <v>23864</v>
      </c>
      <c r="BU27" s="27">
        <v>24373</v>
      </c>
      <c r="BV27" s="4">
        <v>24988</v>
      </c>
      <c r="BW27" s="27">
        <v>25715</v>
      </c>
      <c r="BX27" s="4">
        <v>26678</v>
      </c>
      <c r="BY27" s="27">
        <v>28044</v>
      </c>
      <c r="BZ27" s="4">
        <v>29317</v>
      </c>
      <c r="CA27" s="27">
        <v>30918</v>
      </c>
      <c r="CB27" s="4">
        <v>32208</v>
      </c>
      <c r="CC27" s="27">
        <v>34296</v>
      </c>
      <c r="CD27" s="4">
        <v>37610</v>
      </c>
      <c r="CE27" s="4">
        <v>41083</v>
      </c>
      <c r="CF27" s="4">
        <v>42771</v>
      </c>
      <c r="CG27" s="4">
        <v>42259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</row>
    <row r="28" spans="1:108" ht="12.75">
      <c r="A28" s="22" t="s">
        <v>101</v>
      </c>
      <c r="B28" s="19" t="s">
        <v>24</v>
      </c>
      <c r="C28" s="12">
        <v>11</v>
      </c>
      <c r="D28" s="12">
        <v>11</v>
      </c>
      <c r="E28" s="18">
        <v>11</v>
      </c>
      <c r="F28" s="12">
        <v>12</v>
      </c>
      <c r="G28" s="18">
        <v>12</v>
      </c>
      <c r="H28" s="12">
        <v>12</v>
      </c>
      <c r="I28" s="18">
        <v>10</v>
      </c>
      <c r="J28" s="12">
        <v>9</v>
      </c>
      <c r="K28" s="18">
        <v>10</v>
      </c>
      <c r="L28" s="12">
        <v>10</v>
      </c>
      <c r="M28" s="18">
        <v>10</v>
      </c>
      <c r="N28" s="12">
        <v>12</v>
      </c>
      <c r="O28" s="18">
        <v>13</v>
      </c>
      <c r="P28" s="12">
        <v>13</v>
      </c>
      <c r="Q28" s="18">
        <v>13</v>
      </c>
      <c r="R28" s="12">
        <v>15</v>
      </c>
      <c r="S28" s="18">
        <v>16</v>
      </c>
      <c r="T28" s="12">
        <v>17</v>
      </c>
      <c r="U28" s="18">
        <v>19</v>
      </c>
      <c r="V28" s="12">
        <v>20</v>
      </c>
      <c r="W28" s="18">
        <v>21</v>
      </c>
      <c r="X28" s="12">
        <v>27</v>
      </c>
      <c r="Y28" s="18">
        <v>33</v>
      </c>
      <c r="Z28" s="12">
        <v>37</v>
      </c>
      <c r="AA28" s="18">
        <v>40</v>
      </c>
      <c r="AB28" s="12">
        <v>45</v>
      </c>
      <c r="AC28" s="18">
        <v>50</v>
      </c>
      <c r="AD28" s="12">
        <v>54</v>
      </c>
      <c r="AE28" s="18">
        <v>57</v>
      </c>
      <c r="AF28" s="12">
        <v>61</v>
      </c>
      <c r="AG28" s="18">
        <v>66</v>
      </c>
      <c r="AH28" s="12">
        <v>71</v>
      </c>
      <c r="AI28" s="18">
        <v>75</v>
      </c>
      <c r="AJ28" s="12">
        <v>79</v>
      </c>
      <c r="AK28" s="18">
        <v>85</v>
      </c>
      <c r="AL28" s="12">
        <v>90</v>
      </c>
      <c r="AM28" s="18">
        <v>109</v>
      </c>
      <c r="AN28" s="12">
        <v>126</v>
      </c>
      <c r="AO28" s="18">
        <v>145</v>
      </c>
      <c r="AP28" s="12">
        <v>166</v>
      </c>
      <c r="AQ28" s="18">
        <v>185</v>
      </c>
      <c r="AR28" s="12">
        <v>212</v>
      </c>
      <c r="AS28" s="18">
        <v>239</v>
      </c>
      <c r="AT28" s="12">
        <v>276</v>
      </c>
      <c r="AU28" s="18">
        <v>316</v>
      </c>
      <c r="AV28" s="12">
        <v>354</v>
      </c>
      <c r="AW28" s="18">
        <v>401</v>
      </c>
      <c r="AX28" s="12">
        <v>450</v>
      </c>
      <c r="AY28" s="18">
        <v>520</v>
      </c>
      <c r="AZ28" s="12">
        <v>614</v>
      </c>
      <c r="BA28" s="18">
        <v>682</v>
      </c>
      <c r="BB28" s="12">
        <v>780</v>
      </c>
      <c r="BC28" s="18">
        <v>908</v>
      </c>
      <c r="BD28" s="12">
        <v>1056</v>
      </c>
      <c r="BE28" s="18">
        <v>1267</v>
      </c>
      <c r="BF28" s="12">
        <v>1494</v>
      </c>
      <c r="BG28" s="18">
        <v>1729</v>
      </c>
      <c r="BH28" s="12">
        <v>1831</v>
      </c>
      <c r="BI28" s="18">
        <v>1925</v>
      </c>
      <c r="BJ28" s="12">
        <v>2051</v>
      </c>
      <c r="BK28" s="18">
        <v>2141</v>
      </c>
      <c r="BL28" s="12">
        <v>2308</v>
      </c>
      <c r="BM28" s="18">
        <v>2484</v>
      </c>
      <c r="BN28" s="12">
        <v>2657</v>
      </c>
      <c r="BO28" s="18">
        <v>2827</v>
      </c>
      <c r="BP28" s="12">
        <v>2987</v>
      </c>
      <c r="BQ28" s="18">
        <v>3043</v>
      </c>
      <c r="BR28" s="12">
        <v>3188</v>
      </c>
      <c r="BS28" s="18">
        <v>3375</v>
      </c>
      <c r="BT28" s="12">
        <v>3573</v>
      </c>
      <c r="BU28" s="18">
        <v>3826</v>
      </c>
      <c r="BV28" s="12">
        <v>4259</v>
      </c>
      <c r="BW28" s="18">
        <v>4601</v>
      </c>
      <c r="BX28" s="12">
        <v>4904</v>
      </c>
      <c r="BY28" s="18">
        <v>5346</v>
      </c>
      <c r="BZ28" s="12">
        <v>5811</v>
      </c>
      <c r="CA28" s="18">
        <v>6152</v>
      </c>
      <c r="CB28" s="12">
        <v>6473</v>
      </c>
      <c r="CC28" s="18">
        <v>7101</v>
      </c>
      <c r="CD28" s="12">
        <v>7974</v>
      </c>
      <c r="CE28" s="12">
        <v>8899</v>
      </c>
      <c r="CF28" s="12">
        <v>9450</v>
      </c>
      <c r="CG28" s="12">
        <v>9857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2.75">
      <c r="A29" s="23" t="s">
        <v>102</v>
      </c>
      <c r="B29" s="20" t="s">
        <v>25</v>
      </c>
      <c r="C29" s="4">
        <v>10</v>
      </c>
      <c r="D29" s="4">
        <v>11</v>
      </c>
      <c r="E29" s="27">
        <v>12</v>
      </c>
      <c r="F29" s="4">
        <v>13</v>
      </c>
      <c r="G29" s="27">
        <v>14</v>
      </c>
      <c r="H29" s="4">
        <v>13</v>
      </c>
      <c r="I29" s="27">
        <v>11</v>
      </c>
      <c r="J29" s="4">
        <v>10</v>
      </c>
      <c r="K29" s="27">
        <v>11</v>
      </c>
      <c r="L29" s="4">
        <v>11</v>
      </c>
      <c r="M29" s="27">
        <v>12</v>
      </c>
      <c r="N29" s="4">
        <v>13</v>
      </c>
      <c r="O29" s="27">
        <v>15</v>
      </c>
      <c r="P29" s="4">
        <v>15</v>
      </c>
      <c r="Q29" s="27">
        <v>16</v>
      </c>
      <c r="R29" s="4">
        <v>18</v>
      </c>
      <c r="S29" s="27">
        <v>19</v>
      </c>
      <c r="T29" s="4">
        <v>20</v>
      </c>
      <c r="U29" s="27">
        <v>21</v>
      </c>
      <c r="V29" s="4">
        <v>23</v>
      </c>
      <c r="W29" s="27">
        <v>24</v>
      </c>
      <c r="X29" s="4">
        <v>31</v>
      </c>
      <c r="Y29" s="27">
        <v>37</v>
      </c>
      <c r="Z29" s="4">
        <v>42</v>
      </c>
      <c r="AA29" s="27">
        <v>45</v>
      </c>
      <c r="AB29" s="4">
        <v>51</v>
      </c>
      <c r="AC29" s="27">
        <v>56</v>
      </c>
      <c r="AD29" s="4">
        <v>60</v>
      </c>
      <c r="AE29" s="27">
        <v>64</v>
      </c>
      <c r="AF29" s="4">
        <v>68</v>
      </c>
      <c r="AG29" s="27">
        <v>75</v>
      </c>
      <c r="AH29" s="4">
        <v>81</v>
      </c>
      <c r="AI29" s="27">
        <v>86</v>
      </c>
      <c r="AJ29" s="4">
        <v>91</v>
      </c>
      <c r="AK29" s="27">
        <v>98</v>
      </c>
      <c r="AL29" s="4">
        <v>107</v>
      </c>
      <c r="AM29" s="27">
        <v>114</v>
      </c>
      <c r="AN29" s="4">
        <v>122</v>
      </c>
      <c r="AO29" s="27">
        <v>131</v>
      </c>
      <c r="AP29" s="4">
        <v>138</v>
      </c>
      <c r="AQ29" s="27">
        <v>148</v>
      </c>
      <c r="AR29" s="4">
        <v>162</v>
      </c>
      <c r="AS29" s="27">
        <v>175</v>
      </c>
      <c r="AT29" s="4">
        <v>194</v>
      </c>
      <c r="AU29" s="27">
        <v>217</v>
      </c>
      <c r="AV29" s="4">
        <v>242</v>
      </c>
      <c r="AW29" s="27">
        <v>270</v>
      </c>
      <c r="AX29" s="4">
        <v>293</v>
      </c>
      <c r="AY29" s="27">
        <v>328</v>
      </c>
      <c r="AZ29" s="4">
        <v>393</v>
      </c>
      <c r="BA29" s="27">
        <v>428</v>
      </c>
      <c r="BB29" s="4">
        <v>472</v>
      </c>
      <c r="BC29" s="27">
        <v>522</v>
      </c>
      <c r="BD29" s="4">
        <v>601</v>
      </c>
      <c r="BE29" s="27">
        <v>693</v>
      </c>
      <c r="BF29" s="4">
        <v>797</v>
      </c>
      <c r="BG29" s="27">
        <v>891</v>
      </c>
      <c r="BH29" s="4">
        <v>948</v>
      </c>
      <c r="BI29" s="27">
        <v>1005</v>
      </c>
      <c r="BJ29" s="4">
        <v>1126</v>
      </c>
      <c r="BK29" s="27">
        <v>1235</v>
      </c>
      <c r="BL29" s="4">
        <v>1344</v>
      </c>
      <c r="BM29" s="27">
        <v>1511</v>
      </c>
      <c r="BN29" s="4">
        <v>1641</v>
      </c>
      <c r="BO29" s="27">
        <v>1812</v>
      </c>
      <c r="BP29" s="4">
        <v>2018</v>
      </c>
      <c r="BQ29" s="27">
        <v>2203</v>
      </c>
      <c r="BR29" s="4">
        <v>2386</v>
      </c>
      <c r="BS29" s="27">
        <v>2473</v>
      </c>
      <c r="BT29" s="4">
        <v>2583</v>
      </c>
      <c r="BU29" s="27">
        <v>2742</v>
      </c>
      <c r="BV29" s="4">
        <v>2888</v>
      </c>
      <c r="BW29" s="27">
        <v>2972</v>
      </c>
      <c r="BX29" s="4">
        <v>3058</v>
      </c>
      <c r="BY29" s="27">
        <v>3218</v>
      </c>
      <c r="BZ29" s="4">
        <v>3425</v>
      </c>
      <c r="CA29" s="27">
        <v>3546</v>
      </c>
      <c r="CB29" s="4">
        <v>3728</v>
      </c>
      <c r="CC29" s="27">
        <v>3946</v>
      </c>
      <c r="CD29" s="4">
        <v>4283</v>
      </c>
      <c r="CE29" s="4">
        <v>4640</v>
      </c>
      <c r="CF29" s="4">
        <v>4807</v>
      </c>
      <c r="CG29" s="4">
        <v>4945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</row>
    <row r="30" spans="1:108" ht="12.75">
      <c r="A30" s="153" t="s">
        <v>103</v>
      </c>
      <c r="B30" s="17" t="s">
        <v>26</v>
      </c>
      <c r="C30" s="12">
        <v>330</v>
      </c>
      <c r="D30" s="12">
        <v>372</v>
      </c>
      <c r="E30" s="18">
        <v>414</v>
      </c>
      <c r="F30" s="12">
        <v>474</v>
      </c>
      <c r="G30" s="18">
        <v>507</v>
      </c>
      <c r="H30" s="12">
        <v>485</v>
      </c>
      <c r="I30" s="18">
        <v>397</v>
      </c>
      <c r="J30" s="12">
        <v>354</v>
      </c>
      <c r="K30" s="18">
        <v>386</v>
      </c>
      <c r="L30" s="12">
        <v>387</v>
      </c>
      <c r="M30" s="18">
        <v>390</v>
      </c>
      <c r="N30" s="12">
        <v>431</v>
      </c>
      <c r="O30" s="18">
        <v>457</v>
      </c>
      <c r="P30" s="12">
        <v>463</v>
      </c>
      <c r="Q30" s="18">
        <v>476</v>
      </c>
      <c r="R30" s="12">
        <v>518</v>
      </c>
      <c r="S30" s="18">
        <v>556</v>
      </c>
      <c r="T30" s="12">
        <v>595</v>
      </c>
      <c r="U30" s="18">
        <v>652</v>
      </c>
      <c r="V30" s="12">
        <v>678</v>
      </c>
      <c r="W30" s="18">
        <v>712</v>
      </c>
      <c r="X30" s="12">
        <v>860</v>
      </c>
      <c r="Y30" s="18">
        <v>984</v>
      </c>
      <c r="Z30" s="12">
        <v>1036</v>
      </c>
      <c r="AA30" s="18">
        <v>1076</v>
      </c>
      <c r="AB30" s="12">
        <v>1173</v>
      </c>
      <c r="AC30" s="18">
        <v>1233</v>
      </c>
      <c r="AD30" s="12">
        <v>1252</v>
      </c>
      <c r="AE30" s="18">
        <v>1258</v>
      </c>
      <c r="AF30" s="12">
        <v>1284</v>
      </c>
      <c r="AG30" s="18">
        <v>1330</v>
      </c>
      <c r="AH30" s="12">
        <v>1348</v>
      </c>
      <c r="AI30" s="18">
        <v>1366</v>
      </c>
      <c r="AJ30" s="12">
        <v>1417</v>
      </c>
      <c r="AK30" s="18">
        <v>1737</v>
      </c>
      <c r="AL30" s="12">
        <v>2031</v>
      </c>
      <c r="AM30" s="18">
        <v>2342</v>
      </c>
      <c r="AN30" s="12">
        <v>2725</v>
      </c>
      <c r="AO30" s="18">
        <v>3162</v>
      </c>
      <c r="AP30" s="12">
        <v>3857</v>
      </c>
      <c r="AQ30" s="18">
        <v>4329</v>
      </c>
      <c r="AR30" s="12">
        <v>5196</v>
      </c>
      <c r="AS30" s="18">
        <v>5972</v>
      </c>
      <c r="AT30" s="12">
        <v>6584</v>
      </c>
      <c r="AU30" s="18">
        <v>7033</v>
      </c>
      <c r="AV30" s="12">
        <v>7462</v>
      </c>
      <c r="AW30" s="18">
        <v>8563</v>
      </c>
      <c r="AX30" s="12">
        <v>9786</v>
      </c>
      <c r="AY30" s="18">
        <v>11273</v>
      </c>
      <c r="AZ30" s="12">
        <v>12765</v>
      </c>
      <c r="BA30" s="18">
        <v>13665</v>
      </c>
      <c r="BB30" s="12">
        <v>14571</v>
      </c>
      <c r="BC30" s="18">
        <v>16845</v>
      </c>
      <c r="BD30" s="12">
        <v>18555</v>
      </c>
      <c r="BE30" s="18">
        <v>20753</v>
      </c>
      <c r="BF30" s="12">
        <v>23000</v>
      </c>
      <c r="BG30" s="18">
        <v>25015</v>
      </c>
      <c r="BH30" s="12">
        <v>27138</v>
      </c>
      <c r="BI30" s="18">
        <v>28265</v>
      </c>
      <c r="BJ30" s="12">
        <v>29462</v>
      </c>
      <c r="BK30" s="18">
        <v>31147</v>
      </c>
      <c r="BL30" s="12">
        <v>33550</v>
      </c>
      <c r="BM30" s="18">
        <v>34464</v>
      </c>
      <c r="BN30" s="12">
        <v>35206</v>
      </c>
      <c r="BO30" s="18">
        <v>34971</v>
      </c>
      <c r="BP30" s="12">
        <v>35203</v>
      </c>
      <c r="BQ30" s="18">
        <v>35950</v>
      </c>
      <c r="BR30" s="12">
        <v>37077</v>
      </c>
      <c r="BS30" s="18">
        <v>37257</v>
      </c>
      <c r="BT30" s="12">
        <v>37887</v>
      </c>
      <c r="BU30" s="18">
        <v>38749</v>
      </c>
      <c r="BV30" s="12">
        <v>40484</v>
      </c>
      <c r="BW30" s="18">
        <v>43525</v>
      </c>
      <c r="BX30" s="12">
        <v>47069</v>
      </c>
      <c r="BY30" s="18">
        <v>48971</v>
      </c>
      <c r="BZ30" s="12">
        <v>51239</v>
      </c>
      <c r="CA30" s="18">
        <v>53672</v>
      </c>
      <c r="CB30" s="12">
        <v>56318</v>
      </c>
      <c r="CC30" s="18">
        <v>58414</v>
      </c>
      <c r="CD30" s="12">
        <v>63522</v>
      </c>
      <c r="CE30" s="12">
        <v>71627</v>
      </c>
      <c r="CF30" s="12">
        <v>79038</v>
      </c>
      <c r="CG30" s="12">
        <v>80536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</row>
    <row r="31" spans="1:108" ht="12.75">
      <c r="A31" s="23" t="s">
        <v>104</v>
      </c>
      <c r="B31" s="20" t="s">
        <v>27</v>
      </c>
      <c r="C31" s="4">
        <v>0</v>
      </c>
      <c r="D31" s="4">
        <v>0</v>
      </c>
      <c r="E31" s="27">
        <v>0</v>
      </c>
      <c r="F31" s="4">
        <v>0</v>
      </c>
      <c r="G31" s="27">
        <v>0</v>
      </c>
      <c r="H31" s="4">
        <v>0</v>
      </c>
      <c r="I31" s="27">
        <v>0</v>
      </c>
      <c r="J31" s="4">
        <v>0</v>
      </c>
      <c r="K31" s="27">
        <v>0</v>
      </c>
      <c r="L31" s="4">
        <v>0</v>
      </c>
      <c r="M31" s="27">
        <v>0</v>
      </c>
      <c r="N31" s="4">
        <v>0</v>
      </c>
      <c r="O31" s="27">
        <v>0</v>
      </c>
      <c r="P31" s="4">
        <v>0</v>
      </c>
      <c r="Q31" s="27">
        <v>0</v>
      </c>
      <c r="R31" s="4">
        <v>0</v>
      </c>
      <c r="S31" s="27">
        <v>1</v>
      </c>
      <c r="T31" s="4">
        <v>1</v>
      </c>
      <c r="U31" s="27">
        <v>2</v>
      </c>
      <c r="V31" s="4">
        <v>2</v>
      </c>
      <c r="W31" s="27">
        <v>3</v>
      </c>
      <c r="X31" s="4">
        <v>7</v>
      </c>
      <c r="Y31" s="27">
        <v>12</v>
      </c>
      <c r="Z31" s="4">
        <v>18</v>
      </c>
      <c r="AA31" s="27">
        <v>23</v>
      </c>
      <c r="AB31" s="4">
        <v>29</v>
      </c>
      <c r="AC31" s="27">
        <v>35</v>
      </c>
      <c r="AD31" s="4">
        <v>41</v>
      </c>
      <c r="AE31" s="27">
        <v>46</v>
      </c>
      <c r="AF31" s="4">
        <v>52</v>
      </c>
      <c r="AG31" s="27">
        <v>60</v>
      </c>
      <c r="AH31" s="4">
        <v>67</v>
      </c>
      <c r="AI31" s="27">
        <v>73</v>
      </c>
      <c r="AJ31" s="4">
        <v>80</v>
      </c>
      <c r="AK31" s="27">
        <v>88</v>
      </c>
      <c r="AL31" s="4">
        <v>96</v>
      </c>
      <c r="AM31" s="27">
        <v>104</v>
      </c>
      <c r="AN31" s="4">
        <v>111</v>
      </c>
      <c r="AO31" s="27">
        <v>119</v>
      </c>
      <c r="AP31" s="4">
        <v>128</v>
      </c>
      <c r="AQ31" s="27">
        <v>137</v>
      </c>
      <c r="AR31" s="4">
        <v>151</v>
      </c>
      <c r="AS31" s="27">
        <v>164</v>
      </c>
      <c r="AT31" s="4">
        <v>183</v>
      </c>
      <c r="AU31" s="27">
        <v>205</v>
      </c>
      <c r="AV31" s="4">
        <v>224</v>
      </c>
      <c r="AW31" s="27">
        <v>248</v>
      </c>
      <c r="AX31" s="4">
        <v>272</v>
      </c>
      <c r="AY31" s="27">
        <v>309</v>
      </c>
      <c r="AZ31" s="4">
        <v>359</v>
      </c>
      <c r="BA31" s="27">
        <v>392</v>
      </c>
      <c r="BB31" s="4">
        <v>441</v>
      </c>
      <c r="BC31" s="27">
        <v>506</v>
      </c>
      <c r="BD31" s="4">
        <v>580</v>
      </c>
      <c r="BE31" s="27">
        <v>671</v>
      </c>
      <c r="BF31" s="4">
        <v>768</v>
      </c>
      <c r="BG31" s="27">
        <v>850</v>
      </c>
      <c r="BH31" s="4">
        <v>900</v>
      </c>
      <c r="BI31" s="27">
        <v>925</v>
      </c>
      <c r="BJ31" s="4">
        <v>961</v>
      </c>
      <c r="BK31" s="27">
        <v>1068</v>
      </c>
      <c r="BL31" s="4">
        <v>1178</v>
      </c>
      <c r="BM31" s="27">
        <v>1312</v>
      </c>
      <c r="BN31" s="4">
        <v>1461</v>
      </c>
      <c r="BO31" s="27">
        <v>1561</v>
      </c>
      <c r="BP31" s="4">
        <v>1674</v>
      </c>
      <c r="BQ31" s="27">
        <v>1802</v>
      </c>
      <c r="BR31" s="4">
        <v>1895</v>
      </c>
      <c r="BS31" s="27">
        <v>2130</v>
      </c>
      <c r="BT31" s="4">
        <v>2347</v>
      </c>
      <c r="BU31" s="27">
        <v>2707</v>
      </c>
      <c r="BV31" s="4">
        <v>2908</v>
      </c>
      <c r="BW31" s="27">
        <v>3174</v>
      </c>
      <c r="BX31" s="4">
        <v>3452</v>
      </c>
      <c r="BY31" s="27">
        <v>3813</v>
      </c>
      <c r="BZ31" s="4">
        <v>4258</v>
      </c>
      <c r="CA31" s="27">
        <v>4840</v>
      </c>
      <c r="CB31" s="4">
        <v>5311</v>
      </c>
      <c r="CC31" s="27">
        <v>5859</v>
      </c>
      <c r="CD31" s="4">
        <v>6529</v>
      </c>
      <c r="CE31" s="4">
        <v>7040</v>
      </c>
      <c r="CF31" s="4">
        <v>7400</v>
      </c>
      <c r="CG31" s="4">
        <v>7590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  <row r="32" spans="1:108" ht="12.75">
      <c r="A32" s="22" t="s">
        <v>105</v>
      </c>
      <c r="B32" s="19" t="s">
        <v>28</v>
      </c>
      <c r="C32" s="12">
        <v>0</v>
      </c>
      <c r="D32" s="12">
        <v>0</v>
      </c>
      <c r="E32" s="18">
        <v>0</v>
      </c>
      <c r="F32" s="12">
        <v>0</v>
      </c>
      <c r="G32" s="18">
        <v>0</v>
      </c>
      <c r="H32" s="12">
        <v>0</v>
      </c>
      <c r="I32" s="18">
        <v>0</v>
      </c>
      <c r="J32" s="12">
        <v>0</v>
      </c>
      <c r="K32" s="18">
        <v>0</v>
      </c>
      <c r="L32" s="12">
        <v>0</v>
      </c>
      <c r="M32" s="18">
        <v>0</v>
      </c>
      <c r="N32" s="12">
        <v>0</v>
      </c>
      <c r="O32" s="18">
        <v>0</v>
      </c>
      <c r="P32" s="12">
        <v>0</v>
      </c>
      <c r="Q32" s="18">
        <v>0</v>
      </c>
      <c r="R32" s="12">
        <v>0</v>
      </c>
      <c r="S32" s="18">
        <v>0</v>
      </c>
      <c r="T32" s="12">
        <v>1</v>
      </c>
      <c r="U32" s="18">
        <v>1</v>
      </c>
      <c r="V32" s="12">
        <v>1</v>
      </c>
      <c r="W32" s="18">
        <v>1</v>
      </c>
      <c r="X32" s="12">
        <v>3</v>
      </c>
      <c r="Y32" s="18">
        <v>5</v>
      </c>
      <c r="Z32" s="12">
        <v>7</v>
      </c>
      <c r="AA32" s="18">
        <v>9</v>
      </c>
      <c r="AB32" s="12">
        <v>11</v>
      </c>
      <c r="AC32" s="18">
        <v>14</v>
      </c>
      <c r="AD32" s="12">
        <v>16</v>
      </c>
      <c r="AE32" s="18">
        <v>18</v>
      </c>
      <c r="AF32" s="12">
        <v>20</v>
      </c>
      <c r="AG32" s="18">
        <v>23</v>
      </c>
      <c r="AH32" s="12">
        <v>26</v>
      </c>
      <c r="AI32" s="18">
        <v>28</v>
      </c>
      <c r="AJ32" s="12">
        <v>31</v>
      </c>
      <c r="AK32" s="18">
        <v>34</v>
      </c>
      <c r="AL32" s="12">
        <v>38</v>
      </c>
      <c r="AM32" s="18">
        <v>42</v>
      </c>
      <c r="AN32" s="12">
        <v>45</v>
      </c>
      <c r="AO32" s="18">
        <v>48</v>
      </c>
      <c r="AP32" s="12">
        <v>52</v>
      </c>
      <c r="AQ32" s="18">
        <v>57</v>
      </c>
      <c r="AR32" s="12">
        <v>63</v>
      </c>
      <c r="AS32" s="18">
        <v>69</v>
      </c>
      <c r="AT32" s="12">
        <v>77</v>
      </c>
      <c r="AU32" s="18">
        <v>86</v>
      </c>
      <c r="AV32" s="12">
        <v>96</v>
      </c>
      <c r="AW32" s="18">
        <v>106</v>
      </c>
      <c r="AX32" s="12">
        <v>118</v>
      </c>
      <c r="AY32" s="18">
        <v>131</v>
      </c>
      <c r="AZ32" s="12">
        <v>153</v>
      </c>
      <c r="BA32" s="18">
        <v>173</v>
      </c>
      <c r="BB32" s="12">
        <v>190</v>
      </c>
      <c r="BC32" s="18">
        <v>207</v>
      </c>
      <c r="BD32" s="12">
        <v>236</v>
      </c>
      <c r="BE32" s="18">
        <v>269</v>
      </c>
      <c r="BF32" s="12">
        <v>310</v>
      </c>
      <c r="BG32" s="18">
        <v>362</v>
      </c>
      <c r="BH32" s="12">
        <v>425</v>
      </c>
      <c r="BI32" s="18">
        <v>494</v>
      </c>
      <c r="BJ32" s="12">
        <v>573</v>
      </c>
      <c r="BK32" s="18">
        <v>650</v>
      </c>
      <c r="BL32" s="12">
        <v>767</v>
      </c>
      <c r="BM32" s="18">
        <v>858</v>
      </c>
      <c r="BN32" s="12">
        <v>977</v>
      </c>
      <c r="BO32" s="18">
        <v>1092</v>
      </c>
      <c r="BP32" s="12">
        <v>1172</v>
      </c>
      <c r="BQ32" s="18">
        <v>1310</v>
      </c>
      <c r="BR32" s="12">
        <v>1532</v>
      </c>
      <c r="BS32" s="18">
        <v>1573</v>
      </c>
      <c r="BT32" s="12">
        <v>1753</v>
      </c>
      <c r="BU32" s="18">
        <v>1969</v>
      </c>
      <c r="BV32" s="12">
        <v>2124</v>
      </c>
      <c r="BW32" s="18">
        <v>2299</v>
      </c>
      <c r="BX32" s="12">
        <v>2418</v>
      </c>
      <c r="BY32" s="18">
        <v>2664</v>
      </c>
      <c r="BZ32" s="12">
        <v>2887</v>
      </c>
      <c r="CA32" s="18">
        <v>3174</v>
      </c>
      <c r="CB32" s="12">
        <v>3371</v>
      </c>
      <c r="CC32" s="18">
        <v>3718</v>
      </c>
      <c r="CD32" s="12">
        <v>4119</v>
      </c>
      <c r="CE32" s="12">
        <v>4386</v>
      </c>
      <c r="CF32" s="12">
        <v>4571</v>
      </c>
      <c r="CG32" s="12">
        <v>4704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</row>
    <row r="33" spans="1:108" ht="12.75">
      <c r="A33" s="23" t="s">
        <v>106</v>
      </c>
      <c r="B33" s="20" t="s">
        <v>29</v>
      </c>
      <c r="C33" s="4">
        <v>3</v>
      </c>
      <c r="D33" s="4">
        <v>3</v>
      </c>
      <c r="E33" s="27">
        <v>3</v>
      </c>
      <c r="F33" s="4">
        <v>3</v>
      </c>
      <c r="G33" s="27">
        <v>3</v>
      </c>
      <c r="H33" s="4">
        <v>3</v>
      </c>
      <c r="I33" s="27">
        <v>3</v>
      </c>
      <c r="J33" s="4">
        <v>2</v>
      </c>
      <c r="K33" s="27">
        <v>3</v>
      </c>
      <c r="L33" s="4">
        <v>3</v>
      </c>
      <c r="M33" s="27">
        <v>3</v>
      </c>
      <c r="N33" s="4">
        <v>3</v>
      </c>
      <c r="O33" s="27">
        <v>3</v>
      </c>
      <c r="P33" s="4">
        <v>3</v>
      </c>
      <c r="Q33" s="27">
        <v>3</v>
      </c>
      <c r="R33" s="4">
        <v>4</v>
      </c>
      <c r="S33" s="27">
        <v>5</v>
      </c>
      <c r="T33" s="4">
        <v>5</v>
      </c>
      <c r="U33" s="27">
        <v>4</v>
      </c>
      <c r="V33" s="4">
        <v>4</v>
      </c>
      <c r="W33" s="27">
        <v>4</v>
      </c>
      <c r="X33" s="4">
        <v>6</v>
      </c>
      <c r="Y33" s="27">
        <v>8</v>
      </c>
      <c r="Z33" s="4">
        <v>10</v>
      </c>
      <c r="AA33" s="27">
        <v>10</v>
      </c>
      <c r="AB33" s="4">
        <v>13</v>
      </c>
      <c r="AC33" s="27">
        <v>14</v>
      </c>
      <c r="AD33" s="4">
        <v>15</v>
      </c>
      <c r="AE33" s="27">
        <v>16</v>
      </c>
      <c r="AF33" s="4">
        <v>16</v>
      </c>
      <c r="AG33" s="27">
        <v>17</v>
      </c>
      <c r="AH33" s="4">
        <v>17</v>
      </c>
      <c r="AI33" s="27">
        <v>19</v>
      </c>
      <c r="AJ33" s="4">
        <v>20</v>
      </c>
      <c r="AK33" s="27">
        <v>21</v>
      </c>
      <c r="AL33" s="4">
        <v>22</v>
      </c>
      <c r="AM33" s="27">
        <v>23</v>
      </c>
      <c r="AN33" s="4">
        <v>23</v>
      </c>
      <c r="AO33" s="27">
        <v>25</v>
      </c>
      <c r="AP33" s="4">
        <v>26</v>
      </c>
      <c r="AQ33" s="27">
        <v>27</v>
      </c>
      <c r="AR33" s="4">
        <v>29</v>
      </c>
      <c r="AS33" s="27">
        <v>31</v>
      </c>
      <c r="AT33" s="4">
        <v>34</v>
      </c>
      <c r="AU33" s="27">
        <v>38</v>
      </c>
      <c r="AV33" s="4">
        <v>42</v>
      </c>
      <c r="AW33" s="27">
        <v>47</v>
      </c>
      <c r="AX33" s="4">
        <v>53</v>
      </c>
      <c r="AY33" s="27">
        <v>60</v>
      </c>
      <c r="AZ33" s="4">
        <v>73</v>
      </c>
      <c r="BA33" s="27">
        <v>82</v>
      </c>
      <c r="BB33" s="4">
        <v>90</v>
      </c>
      <c r="BC33" s="27">
        <v>98</v>
      </c>
      <c r="BD33" s="4">
        <v>113</v>
      </c>
      <c r="BE33" s="27">
        <v>131</v>
      </c>
      <c r="BF33" s="4">
        <v>154</v>
      </c>
      <c r="BG33" s="27">
        <v>178</v>
      </c>
      <c r="BH33" s="4">
        <v>279</v>
      </c>
      <c r="BI33" s="27">
        <v>380</v>
      </c>
      <c r="BJ33" s="4">
        <v>450</v>
      </c>
      <c r="BK33" s="27">
        <v>488</v>
      </c>
      <c r="BL33" s="4">
        <v>528</v>
      </c>
      <c r="BM33" s="27">
        <v>557</v>
      </c>
      <c r="BN33" s="4">
        <v>652</v>
      </c>
      <c r="BO33" s="27">
        <v>732</v>
      </c>
      <c r="BP33" s="4">
        <v>792</v>
      </c>
      <c r="BQ33" s="27">
        <v>885</v>
      </c>
      <c r="BR33" s="4">
        <v>979</v>
      </c>
      <c r="BS33" s="27">
        <v>1079</v>
      </c>
      <c r="BT33" s="4">
        <v>1172</v>
      </c>
      <c r="BU33" s="27">
        <v>1241</v>
      </c>
      <c r="BV33" s="4">
        <v>1313</v>
      </c>
      <c r="BW33" s="27">
        <v>1341</v>
      </c>
      <c r="BX33" s="4">
        <v>1384</v>
      </c>
      <c r="BY33" s="27">
        <v>1433</v>
      </c>
      <c r="BZ33" s="4">
        <v>1509</v>
      </c>
      <c r="CA33" s="27">
        <v>1566</v>
      </c>
      <c r="CB33" s="4">
        <v>1604</v>
      </c>
      <c r="CC33" s="27">
        <v>1616</v>
      </c>
      <c r="CD33" s="4">
        <v>1688</v>
      </c>
      <c r="CE33" s="4">
        <v>1835</v>
      </c>
      <c r="CF33" s="4">
        <v>1972</v>
      </c>
      <c r="CG33" s="4">
        <v>2044</v>
      </c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</row>
    <row r="34" spans="1:108" ht="12.75">
      <c r="A34" s="24" t="s">
        <v>107</v>
      </c>
      <c r="B34" s="17" t="s">
        <v>30</v>
      </c>
      <c r="C34" s="12">
        <v>11</v>
      </c>
      <c r="D34" s="12">
        <v>11</v>
      </c>
      <c r="E34" s="18">
        <v>12</v>
      </c>
      <c r="F34" s="12">
        <v>12</v>
      </c>
      <c r="G34" s="18">
        <v>13</v>
      </c>
      <c r="H34" s="12">
        <v>13</v>
      </c>
      <c r="I34" s="18">
        <v>11</v>
      </c>
      <c r="J34" s="12">
        <v>10</v>
      </c>
      <c r="K34" s="18">
        <v>10</v>
      </c>
      <c r="L34" s="12">
        <v>10</v>
      </c>
      <c r="M34" s="18">
        <v>10</v>
      </c>
      <c r="N34" s="12">
        <v>12</v>
      </c>
      <c r="O34" s="18">
        <v>13</v>
      </c>
      <c r="P34" s="12">
        <v>13</v>
      </c>
      <c r="Q34" s="18">
        <v>13</v>
      </c>
      <c r="R34" s="12">
        <v>14</v>
      </c>
      <c r="S34" s="18">
        <v>18</v>
      </c>
      <c r="T34" s="12">
        <v>18</v>
      </c>
      <c r="U34" s="18">
        <v>17</v>
      </c>
      <c r="V34" s="12">
        <v>17</v>
      </c>
      <c r="W34" s="18">
        <v>17</v>
      </c>
      <c r="X34" s="12">
        <v>23</v>
      </c>
      <c r="Y34" s="18">
        <v>31</v>
      </c>
      <c r="Z34" s="12">
        <v>38</v>
      </c>
      <c r="AA34" s="18">
        <v>40</v>
      </c>
      <c r="AB34" s="12">
        <v>49</v>
      </c>
      <c r="AC34" s="18">
        <v>54</v>
      </c>
      <c r="AD34" s="12">
        <v>58</v>
      </c>
      <c r="AE34" s="18">
        <v>62</v>
      </c>
      <c r="AF34" s="12">
        <v>63</v>
      </c>
      <c r="AG34" s="18">
        <v>65</v>
      </c>
      <c r="AH34" s="12">
        <v>68</v>
      </c>
      <c r="AI34" s="18">
        <v>74</v>
      </c>
      <c r="AJ34" s="12">
        <v>76</v>
      </c>
      <c r="AK34" s="18">
        <v>83</v>
      </c>
      <c r="AL34" s="12">
        <v>86</v>
      </c>
      <c r="AM34" s="18">
        <v>89</v>
      </c>
      <c r="AN34" s="12">
        <v>91</v>
      </c>
      <c r="AO34" s="18">
        <v>96</v>
      </c>
      <c r="AP34" s="12">
        <v>101</v>
      </c>
      <c r="AQ34" s="18">
        <v>105</v>
      </c>
      <c r="AR34" s="12">
        <v>111</v>
      </c>
      <c r="AS34" s="18">
        <v>119</v>
      </c>
      <c r="AT34" s="12">
        <v>132</v>
      </c>
      <c r="AU34" s="18">
        <v>148</v>
      </c>
      <c r="AV34" s="12">
        <v>164</v>
      </c>
      <c r="AW34" s="18">
        <v>183</v>
      </c>
      <c r="AX34" s="12">
        <v>205</v>
      </c>
      <c r="AY34" s="18">
        <v>234</v>
      </c>
      <c r="AZ34" s="12">
        <v>288</v>
      </c>
      <c r="BA34" s="18">
        <v>323</v>
      </c>
      <c r="BB34" s="12">
        <v>357</v>
      </c>
      <c r="BC34" s="18">
        <v>395</v>
      </c>
      <c r="BD34" s="12">
        <v>447</v>
      </c>
      <c r="BE34" s="18">
        <v>499</v>
      </c>
      <c r="BF34" s="12">
        <v>559</v>
      </c>
      <c r="BG34" s="18">
        <v>618</v>
      </c>
      <c r="BH34" s="12">
        <v>601</v>
      </c>
      <c r="BI34" s="18">
        <v>580</v>
      </c>
      <c r="BJ34" s="12">
        <v>582</v>
      </c>
      <c r="BK34" s="18">
        <v>615</v>
      </c>
      <c r="BL34" s="12">
        <v>680</v>
      </c>
      <c r="BM34" s="18">
        <v>747</v>
      </c>
      <c r="BN34" s="12">
        <v>755</v>
      </c>
      <c r="BO34" s="18">
        <v>759</v>
      </c>
      <c r="BP34" s="12">
        <v>757</v>
      </c>
      <c r="BQ34" s="18">
        <v>791</v>
      </c>
      <c r="BR34" s="12">
        <v>829</v>
      </c>
      <c r="BS34" s="18">
        <v>878</v>
      </c>
      <c r="BT34" s="12">
        <v>923</v>
      </c>
      <c r="BU34" s="18">
        <v>953</v>
      </c>
      <c r="BV34" s="12">
        <v>989</v>
      </c>
      <c r="BW34" s="18">
        <v>993</v>
      </c>
      <c r="BX34" s="12">
        <v>1010</v>
      </c>
      <c r="BY34" s="18">
        <v>1033</v>
      </c>
      <c r="BZ34" s="12">
        <v>1077</v>
      </c>
      <c r="CA34" s="18">
        <v>1109</v>
      </c>
      <c r="CB34" s="12">
        <v>1129</v>
      </c>
      <c r="CC34" s="18">
        <v>1131</v>
      </c>
      <c r="CD34" s="12">
        <v>1176</v>
      </c>
      <c r="CE34" s="12">
        <v>1273</v>
      </c>
      <c r="CF34" s="12">
        <v>1364</v>
      </c>
      <c r="CG34" s="12">
        <v>1410</v>
      </c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</row>
    <row r="35" spans="1:108" ht="12.75">
      <c r="A35" s="23"/>
      <c r="B35" s="20"/>
      <c r="C35" s="4"/>
      <c r="D35" s="4"/>
      <c r="E35" s="27"/>
      <c r="F35" s="4"/>
      <c r="G35" s="27"/>
      <c r="H35" s="4"/>
      <c r="I35" s="27"/>
      <c r="J35" s="4"/>
      <c r="K35" s="27"/>
      <c r="L35" s="4"/>
      <c r="M35" s="27"/>
      <c r="N35" s="4"/>
      <c r="O35" s="27"/>
      <c r="P35" s="4"/>
      <c r="Q35" s="27"/>
      <c r="R35" s="4"/>
      <c r="S35" s="27"/>
      <c r="T35" s="4"/>
      <c r="U35" s="27"/>
      <c r="V35" s="4"/>
      <c r="W35" s="27"/>
      <c r="X35" s="4"/>
      <c r="Y35" s="27"/>
      <c r="Z35" s="4"/>
      <c r="AA35" s="27"/>
      <c r="AB35" s="4"/>
      <c r="AC35" s="27"/>
      <c r="AD35" s="4"/>
      <c r="AE35" s="27"/>
      <c r="AF35" s="4"/>
      <c r="AG35" s="27"/>
      <c r="AH35" s="4"/>
      <c r="AI35" s="27"/>
      <c r="AJ35" s="4"/>
      <c r="AK35" s="27"/>
      <c r="AL35" s="4"/>
      <c r="AM35" s="27"/>
      <c r="AN35" s="4"/>
      <c r="AO35" s="27"/>
      <c r="AP35" s="4"/>
      <c r="AQ35" s="27"/>
      <c r="AR35" s="4"/>
      <c r="AS35" s="27"/>
      <c r="AT35" s="4"/>
      <c r="AU35" s="27"/>
      <c r="AV35" s="4"/>
      <c r="AW35" s="27"/>
      <c r="AX35" s="4"/>
      <c r="AY35" s="27"/>
      <c r="AZ35" s="4"/>
      <c r="BA35" s="27"/>
      <c r="BB35" s="4"/>
      <c r="BC35" s="27"/>
      <c r="BD35" s="4"/>
      <c r="BE35" s="27"/>
      <c r="BF35" s="4"/>
      <c r="BG35" s="27"/>
      <c r="BH35" s="4"/>
      <c r="BI35" s="27"/>
      <c r="BJ35" s="4"/>
      <c r="BK35" s="27"/>
      <c r="BL35" s="4"/>
      <c r="BM35" s="27"/>
      <c r="BN35" s="4"/>
      <c r="BO35" s="27"/>
      <c r="BP35" s="4"/>
      <c r="BQ35" s="27"/>
      <c r="BR35" s="4"/>
      <c r="BS35" s="27"/>
      <c r="BT35" s="4"/>
      <c r="BU35" s="27"/>
      <c r="BV35" s="4"/>
      <c r="BW35" s="27"/>
      <c r="BX35" s="4"/>
      <c r="BY35" s="27"/>
      <c r="BZ35" s="4"/>
      <c r="CA35" s="27"/>
      <c r="CB35" s="4"/>
      <c r="CC35" s="27"/>
      <c r="CD35" s="4"/>
      <c r="CE35" s="4"/>
      <c r="CF35" s="4"/>
      <c r="CG35" s="4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</row>
    <row r="36" spans="1:108" ht="12.75">
      <c r="A36" s="22"/>
      <c r="B36" s="19" t="s">
        <v>308</v>
      </c>
      <c r="C36" s="12"/>
      <c r="D36" s="12"/>
      <c r="E36" s="18"/>
      <c r="F36" s="12"/>
      <c r="G36" s="18"/>
      <c r="H36" s="12"/>
      <c r="I36" s="18"/>
      <c r="J36" s="12"/>
      <c r="K36" s="18"/>
      <c r="L36" s="12"/>
      <c r="M36" s="18"/>
      <c r="N36" s="12"/>
      <c r="O36" s="18"/>
      <c r="P36" s="12"/>
      <c r="Q36" s="18"/>
      <c r="R36" s="12"/>
      <c r="S36" s="18"/>
      <c r="T36" s="12"/>
      <c r="U36" s="18"/>
      <c r="V36" s="12"/>
      <c r="W36" s="18"/>
      <c r="X36" s="12"/>
      <c r="Y36" s="18"/>
      <c r="Z36" s="12"/>
      <c r="AA36" s="18"/>
      <c r="AB36" s="12"/>
      <c r="AC36" s="18"/>
      <c r="AD36" s="12"/>
      <c r="AE36" s="18"/>
      <c r="AF36" s="12"/>
      <c r="AG36" s="18"/>
      <c r="AH36" s="12"/>
      <c r="AI36" s="18"/>
      <c r="AJ36" s="12"/>
      <c r="AK36" s="18"/>
      <c r="AL36" s="12"/>
      <c r="AM36" s="18"/>
      <c r="AN36" s="12"/>
      <c r="AO36" s="18"/>
      <c r="AP36" s="12"/>
      <c r="AQ36" s="18"/>
      <c r="AR36" s="12"/>
      <c r="AS36" s="18"/>
      <c r="AT36" s="12"/>
      <c r="AU36" s="18"/>
      <c r="AV36" s="12"/>
      <c r="AW36" s="18"/>
      <c r="AX36" s="12"/>
      <c r="AY36" s="18"/>
      <c r="AZ36" s="12"/>
      <c r="BA36" s="18"/>
      <c r="BB36" s="12"/>
      <c r="BC36" s="18"/>
      <c r="BD36" s="12"/>
      <c r="BE36" s="18"/>
      <c r="BF36" s="12"/>
      <c r="BG36" s="18"/>
      <c r="BH36" s="12"/>
      <c r="BI36" s="18"/>
      <c r="BJ36" s="12"/>
      <c r="BK36" s="18"/>
      <c r="BL36" s="12"/>
      <c r="BM36" s="18"/>
      <c r="BN36" s="12"/>
      <c r="BO36" s="18"/>
      <c r="BP36" s="12"/>
      <c r="BQ36" s="18"/>
      <c r="BR36" s="12"/>
      <c r="BS36" s="18"/>
      <c r="BT36" s="12"/>
      <c r="BU36" s="18"/>
      <c r="BV36" s="12"/>
      <c r="BW36" s="18"/>
      <c r="BX36" s="12"/>
      <c r="BY36" s="18"/>
      <c r="BZ36" s="12"/>
      <c r="CA36" s="18"/>
      <c r="CB36" s="12"/>
      <c r="CC36" s="18"/>
      <c r="CD36" s="12"/>
      <c r="CE36" s="12"/>
      <c r="CF36" s="12"/>
      <c r="CG36" s="12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</row>
    <row r="37" spans="1:108" ht="12.75" customHeight="1">
      <c r="A37" s="25" t="s">
        <v>36</v>
      </c>
      <c r="B37" s="20" t="s">
        <v>18</v>
      </c>
      <c r="C37" s="4">
        <v>0</v>
      </c>
      <c r="D37" s="4">
        <v>0</v>
      </c>
      <c r="E37" s="27">
        <v>0</v>
      </c>
      <c r="F37" s="4">
        <v>0</v>
      </c>
      <c r="G37" s="27">
        <v>16</v>
      </c>
      <c r="H37" s="4">
        <v>39</v>
      </c>
      <c r="I37" s="27">
        <v>42</v>
      </c>
      <c r="J37" s="4">
        <v>45</v>
      </c>
      <c r="K37" s="27">
        <v>59</v>
      </c>
      <c r="L37" s="4">
        <v>74</v>
      </c>
      <c r="M37" s="27">
        <v>107</v>
      </c>
      <c r="N37" s="4">
        <v>162</v>
      </c>
      <c r="O37" s="27">
        <v>228</v>
      </c>
      <c r="P37" s="4">
        <v>271</v>
      </c>
      <c r="Q37" s="27">
        <v>334</v>
      </c>
      <c r="R37" s="4">
        <v>445</v>
      </c>
      <c r="S37" s="27">
        <v>582</v>
      </c>
      <c r="T37" s="4">
        <v>698</v>
      </c>
      <c r="U37" s="27">
        <v>822</v>
      </c>
      <c r="V37" s="4">
        <v>929</v>
      </c>
      <c r="W37" s="27">
        <v>1020</v>
      </c>
      <c r="X37" s="4">
        <v>1474</v>
      </c>
      <c r="Y37" s="27">
        <v>1989</v>
      </c>
      <c r="Z37" s="4">
        <v>2432</v>
      </c>
      <c r="AA37" s="27">
        <v>2815</v>
      </c>
      <c r="AB37" s="4">
        <v>3333</v>
      </c>
      <c r="AC37" s="27">
        <v>3808</v>
      </c>
      <c r="AD37" s="4">
        <v>4147</v>
      </c>
      <c r="AE37" s="27">
        <v>4430</v>
      </c>
      <c r="AF37" s="4">
        <v>4744</v>
      </c>
      <c r="AG37" s="27">
        <v>5088</v>
      </c>
      <c r="AH37" s="4">
        <v>5363</v>
      </c>
      <c r="AI37" s="27">
        <v>5571</v>
      </c>
      <c r="AJ37" s="4">
        <v>5789</v>
      </c>
      <c r="AK37" s="27">
        <v>6039</v>
      </c>
      <c r="AL37" s="4">
        <v>6231</v>
      </c>
      <c r="AM37" s="27">
        <v>6486</v>
      </c>
      <c r="AN37" s="4">
        <v>6715</v>
      </c>
      <c r="AO37" s="27">
        <v>6971</v>
      </c>
      <c r="AP37" s="4">
        <v>7284</v>
      </c>
      <c r="AQ37" s="27">
        <v>7543</v>
      </c>
      <c r="AR37" s="4">
        <v>8101</v>
      </c>
      <c r="AS37" s="27">
        <v>8634</v>
      </c>
      <c r="AT37" s="4">
        <v>9367</v>
      </c>
      <c r="AU37" s="27">
        <v>10291</v>
      </c>
      <c r="AV37" s="4">
        <v>10898</v>
      </c>
      <c r="AW37" s="27">
        <v>11750</v>
      </c>
      <c r="AX37" s="4">
        <v>12447</v>
      </c>
      <c r="AY37" s="27">
        <v>13672</v>
      </c>
      <c r="AZ37" s="4">
        <v>15654</v>
      </c>
      <c r="BA37" s="27">
        <v>16617</v>
      </c>
      <c r="BB37" s="4">
        <v>18177</v>
      </c>
      <c r="BC37" s="27">
        <v>20504</v>
      </c>
      <c r="BD37" s="4">
        <v>23184</v>
      </c>
      <c r="BE37" s="27">
        <v>25820</v>
      </c>
      <c r="BF37" s="4">
        <v>29263</v>
      </c>
      <c r="BG37" s="27">
        <v>31372</v>
      </c>
      <c r="BH37" s="4">
        <v>32580</v>
      </c>
      <c r="BI37" s="27">
        <v>33276</v>
      </c>
      <c r="BJ37" s="4">
        <v>34061</v>
      </c>
      <c r="BK37" s="27">
        <v>34626</v>
      </c>
      <c r="BL37" s="4">
        <v>35614</v>
      </c>
      <c r="BM37" s="27">
        <v>36996</v>
      </c>
      <c r="BN37" s="4">
        <v>37939</v>
      </c>
      <c r="BO37" s="27">
        <v>39570</v>
      </c>
      <c r="BP37" s="4">
        <v>40523</v>
      </c>
      <c r="BQ37" s="27">
        <v>41242</v>
      </c>
      <c r="BR37" s="4">
        <v>42238</v>
      </c>
      <c r="BS37" s="27">
        <v>42408</v>
      </c>
      <c r="BT37" s="4">
        <v>42930</v>
      </c>
      <c r="BU37" s="27">
        <v>43095</v>
      </c>
      <c r="BV37" s="4">
        <v>43454</v>
      </c>
      <c r="BW37" s="27">
        <v>47823</v>
      </c>
      <c r="BX37" s="4">
        <v>50138</v>
      </c>
      <c r="BY37" s="27">
        <v>53678</v>
      </c>
      <c r="BZ37" s="4">
        <v>57362</v>
      </c>
      <c r="CA37" s="27">
        <v>60953</v>
      </c>
      <c r="CB37" s="4">
        <v>63044</v>
      </c>
      <c r="CC37" s="27">
        <v>66572</v>
      </c>
      <c r="CD37" s="4">
        <v>70625</v>
      </c>
      <c r="CE37" s="4">
        <v>75275</v>
      </c>
      <c r="CF37" s="4">
        <v>77512</v>
      </c>
      <c r="CG37" s="4">
        <v>77870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</row>
    <row r="38" spans="1:108" ht="12.75">
      <c r="A38" s="24" t="s">
        <v>37</v>
      </c>
      <c r="B38" s="19" t="s">
        <v>19</v>
      </c>
      <c r="C38" s="12">
        <v>0</v>
      </c>
      <c r="D38" s="12">
        <v>0</v>
      </c>
      <c r="E38" s="18">
        <v>0</v>
      </c>
      <c r="F38" s="12">
        <v>0</v>
      </c>
      <c r="G38" s="18">
        <v>4</v>
      </c>
      <c r="H38" s="12">
        <v>7</v>
      </c>
      <c r="I38" s="18">
        <v>8</v>
      </c>
      <c r="J38" s="12">
        <v>8</v>
      </c>
      <c r="K38" s="18">
        <v>10</v>
      </c>
      <c r="L38" s="12">
        <v>13</v>
      </c>
      <c r="M38" s="18">
        <v>15</v>
      </c>
      <c r="N38" s="12">
        <v>21</v>
      </c>
      <c r="O38" s="18">
        <v>25</v>
      </c>
      <c r="P38" s="12">
        <v>28</v>
      </c>
      <c r="Q38" s="18">
        <v>32</v>
      </c>
      <c r="R38" s="12">
        <v>38</v>
      </c>
      <c r="S38" s="18">
        <v>45</v>
      </c>
      <c r="T38" s="12">
        <v>49</v>
      </c>
      <c r="U38" s="18">
        <v>54</v>
      </c>
      <c r="V38" s="12">
        <v>58</v>
      </c>
      <c r="W38" s="18">
        <v>68</v>
      </c>
      <c r="X38" s="12">
        <v>101</v>
      </c>
      <c r="Y38" s="18">
        <v>142</v>
      </c>
      <c r="Z38" s="12">
        <v>178</v>
      </c>
      <c r="AA38" s="18">
        <v>208</v>
      </c>
      <c r="AB38" s="12">
        <v>252</v>
      </c>
      <c r="AC38" s="18">
        <v>295</v>
      </c>
      <c r="AD38" s="12">
        <v>333</v>
      </c>
      <c r="AE38" s="18">
        <v>367</v>
      </c>
      <c r="AF38" s="12">
        <v>408</v>
      </c>
      <c r="AG38" s="18">
        <v>463</v>
      </c>
      <c r="AH38" s="12">
        <v>512</v>
      </c>
      <c r="AI38" s="18">
        <v>558</v>
      </c>
      <c r="AJ38" s="12">
        <v>606</v>
      </c>
      <c r="AK38" s="18">
        <v>668</v>
      </c>
      <c r="AL38" s="12">
        <v>740</v>
      </c>
      <c r="AM38" s="18">
        <v>806</v>
      </c>
      <c r="AN38" s="12">
        <v>854</v>
      </c>
      <c r="AO38" s="18">
        <v>910</v>
      </c>
      <c r="AP38" s="12">
        <v>976</v>
      </c>
      <c r="AQ38" s="18">
        <v>1049</v>
      </c>
      <c r="AR38" s="12">
        <v>1177</v>
      </c>
      <c r="AS38" s="18">
        <v>1312</v>
      </c>
      <c r="AT38" s="12">
        <v>1523</v>
      </c>
      <c r="AU38" s="18">
        <v>1662</v>
      </c>
      <c r="AV38" s="12">
        <v>1891</v>
      </c>
      <c r="AW38" s="18">
        <v>2037</v>
      </c>
      <c r="AX38" s="12">
        <v>2205</v>
      </c>
      <c r="AY38" s="18">
        <v>2364</v>
      </c>
      <c r="AZ38" s="12">
        <v>2896</v>
      </c>
      <c r="BA38" s="18">
        <v>3208</v>
      </c>
      <c r="BB38" s="12">
        <v>3458</v>
      </c>
      <c r="BC38" s="18">
        <v>3935</v>
      </c>
      <c r="BD38" s="12">
        <v>4362</v>
      </c>
      <c r="BE38" s="18">
        <v>4934</v>
      </c>
      <c r="BF38" s="12">
        <v>5617</v>
      </c>
      <c r="BG38" s="18">
        <v>6349</v>
      </c>
      <c r="BH38" s="12">
        <v>6659</v>
      </c>
      <c r="BI38" s="18">
        <v>6892</v>
      </c>
      <c r="BJ38" s="12">
        <v>7055</v>
      </c>
      <c r="BK38" s="18">
        <v>7148</v>
      </c>
      <c r="BL38" s="12">
        <v>7434</v>
      </c>
      <c r="BM38" s="18">
        <v>7558</v>
      </c>
      <c r="BN38" s="12">
        <v>7709</v>
      </c>
      <c r="BO38" s="18">
        <v>7934</v>
      </c>
      <c r="BP38" s="12">
        <v>8142</v>
      </c>
      <c r="BQ38" s="18">
        <v>8205</v>
      </c>
      <c r="BR38" s="12">
        <v>8194</v>
      </c>
      <c r="BS38" s="18">
        <v>8109</v>
      </c>
      <c r="BT38" s="12">
        <v>8096</v>
      </c>
      <c r="BU38" s="18">
        <v>8187</v>
      </c>
      <c r="BV38" s="12">
        <v>8723</v>
      </c>
      <c r="BW38" s="18">
        <v>10068</v>
      </c>
      <c r="BX38" s="12">
        <v>11835</v>
      </c>
      <c r="BY38" s="18">
        <v>13310</v>
      </c>
      <c r="BZ38" s="12">
        <v>14886</v>
      </c>
      <c r="CA38" s="18">
        <v>16226</v>
      </c>
      <c r="CB38" s="12">
        <v>17574</v>
      </c>
      <c r="CC38" s="18">
        <v>19329</v>
      </c>
      <c r="CD38" s="12">
        <v>20313</v>
      </c>
      <c r="CE38" s="12">
        <v>21851</v>
      </c>
      <c r="CF38" s="12">
        <v>22782</v>
      </c>
      <c r="CG38" s="12">
        <v>23553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</row>
    <row r="39" spans="1:108" ht="12.75">
      <c r="A39" s="36" t="s">
        <v>314</v>
      </c>
      <c r="B39" s="31" t="s">
        <v>17</v>
      </c>
      <c r="C39" s="4">
        <v>9692</v>
      </c>
      <c r="D39" s="4">
        <v>9655</v>
      </c>
      <c r="E39" s="27">
        <v>9512</v>
      </c>
      <c r="F39" s="4">
        <v>9916</v>
      </c>
      <c r="G39" s="27">
        <v>10022</v>
      </c>
      <c r="H39" s="4">
        <v>9438</v>
      </c>
      <c r="I39" s="27">
        <v>7646</v>
      </c>
      <c r="J39" s="4">
        <v>6832</v>
      </c>
      <c r="K39" s="27">
        <v>7452</v>
      </c>
      <c r="L39" s="4">
        <v>7494</v>
      </c>
      <c r="M39" s="27">
        <v>7561</v>
      </c>
      <c r="N39" s="4">
        <v>8330</v>
      </c>
      <c r="O39" s="27">
        <v>8775</v>
      </c>
      <c r="P39" s="4">
        <v>8819</v>
      </c>
      <c r="Q39" s="27">
        <v>8954</v>
      </c>
      <c r="R39" s="4">
        <v>9669</v>
      </c>
      <c r="S39" s="27">
        <v>10384</v>
      </c>
      <c r="T39" s="4">
        <v>11121</v>
      </c>
      <c r="U39" s="27">
        <v>12056</v>
      </c>
      <c r="V39" s="4">
        <v>12894</v>
      </c>
      <c r="W39" s="27">
        <v>13560</v>
      </c>
      <c r="X39" s="4">
        <v>16393</v>
      </c>
      <c r="Y39" s="27">
        <v>18611</v>
      </c>
      <c r="Z39" s="4">
        <v>19270</v>
      </c>
      <c r="AA39" s="27">
        <v>19568</v>
      </c>
      <c r="AB39" s="4">
        <v>20864</v>
      </c>
      <c r="AC39" s="27">
        <v>21764</v>
      </c>
      <c r="AD39" s="4">
        <v>21990</v>
      </c>
      <c r="AE39" s="27">
        <v>21923</v>
      </c>
      <c r="AF39" s="4">
        <v>22139</v>
      </c>
      <c r="AG39" s="27">
        <v>22670</v>
      </c>
      <c r="AH39" s="4">
        <v>22778</v>
      </c>
      <c r="AI39" s="27">
        <v>22663</v>
      </c>
      <c r="AJ39" s="4">
        <v>22478</v>
      </c>
      <c r="AK39" s="27">
        <v>22418</v>
      </c>
      <c r="AL39" s="4">
        <v>22382</v>
      </c>
      <c r="AM39" s="27">
        <v>22382</v>
      </c>
      <c r="AN39" s="4">
        <v>22324</v>
      </c>
      <c r="AO39" s="27">
        <v>21838</v>
      </c>
      <c r="AP39" s="4">
        <v>22725</v>
      </c>
      <c r="AQ39" s="27">
        <v>23256</v>
      </c>
      <c r="AR39" s="4">
        <v>24382</v>
      </c>
      <c r="AS39" s="27">
        <v>25320</v>
      </c>
      <c r="AT39" s="4">
        <v>27145</v>
      </c>
      <c r="AU39" s="27">
        <v>27902</v>
      </c>
      <c r="AV39" s="4">
        <v>28555</v>
      </c>
      <c r="AW39" s="27">
        <v>31030</v>
      </c>
      <c r="AX39" s="4">
        <v>33458</v>
      </c>
      <c r="AY39" s="27">
        <v>36893</v>
      </c>
      <c r="AZ39" s="4">
        <v>40909</v>
      </c>
      <c r="BA39" s="27">
        <v>43493</v>
      </c>
      <c r="BB39" s="4">
        <v>47074</v>
      </c>
      <c r="BC39" s="27">
        <v>53295</v>
      </c>
      <c r="BD39" s="4">
        <v>59627</v>
      </c>
      <c r="BE39" s="27">
        <v>67070</v>
      </c>
      <c r="BF39" s="4">
        <v>73474</v>
      </c>
      <c r="BG39" s="27">
        <v>76352</v>
      </c>
      <c r="BH39" s="4">
        <v>77291</v>
      </c>
      <c r="BI39" s="27">
        <v>77708</v>
      </c>
      <c r="BJ39" s="4">
        <v>79329</v>
      </c>
      <c r="BK39" s="27">
        <v>80749</v>
      </c>
      <c r="BL39" s="4">
        <v>84206</v>
      </c>
      <c r="BM39" s="27">
        <v>86945</v>
      </c>
      <c r="BN39" s="4">
        <v>89945</v>
      </c>
      <c r="BO39" s="27">
        <v>92701</v>
      </c>
      <c r="BP39" s="4">
        <v>94630</v>
      </c>
      <c r="BQ39" s="27">
        <v>94398</v>
      </c>
      <c r="BR39" s="4">
        <v>97919</v>
      </c>
      <c r="BS39" s="27">
        <v>102640</v>
      </c>
      <c r="BT39" s="4">
        <v>108116</v>
      </c>
      <c r="BU39" s="27">
        <v>109903</v>
      </c>
      <c r="BV39" s="4">
        <v>112852</v>
      </c>
      <c r="BW39" s="27">
        <v>116006</v>
      </c>
      <c r="BX39" s="4">
        <v>120207</v>
      </c>
      <c r="BY39" s="27">
        <v>127201</v>
      </c>
      <c r="BZ39" s="4">
        <v>133277</v>
      </c>
      <c r="CA39" s="27">
        <v>139813</v>
      </c>
      <c r="CB39" s="4">
        <v>145584</v>
      </c>
      <c r="CC39" s="27">
        <v>154280</v>
      </c>
      <c r="CD39" s="4">
        <v>167970</v>
      </c>
      <c r="CE39" s="4">
        <v>182122</v>
      </c>
      <c r="CF39" s="4">
        <v>188404</v>
      </c>
      <c r="CG39" s="4">
        <v>185764</v>
      </c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</row>
    <row r="40" spans="1:108" ht="12.75">
      <c r="A40" s="47" t="s">
        <v>315</v>
      </c>
      <c r="B40" s="30" t="s">
        <v>310</v>
      </c>
      <c r="C40" s="12">
        <v>0</v>
      </c>
      <c r="D40" s="12">
        <v>0</v>
      </c>
      <c r="E40" s="18">
        <v>0</v>
      </c>
      <c r="F40" s="12">
        <v>0</v>
      </c>
      <c r="G40" s="18">
        <v>0</v>
      </c>
      <c r="H40" s="12">
        <v>0</v>
      </c>
      <c r="I40" s="18">
        <v>0</v>
      </c>
      <c r="J40" s="12">
        <v>0</v>
      </c>
      <c r="K40" s="18">
        <v>0</v>
      </c>
      <c r="L40" s="12">
        <v>0</v>
      </c>
      <c r="M40" s="18">
        <v>0</v>
      </c>
      <c r="N40" s="12">
        <v>0</v>
      </c>
      <c r="O40" s="18">
        <v>0</v>
      </c>
      <c r="P40" s="12">
        <v>0</v>
      </c>
      <c r="Q40" s="18">
        <v>0</v>
      </c>
      <c r="R40" s="12">
        <v>0</v>
      </c>
      <c r="S40" s="18">
        <v>0</v>
      </c>
      <c r="T40" s="12">
        <v>0</v>
      </c>
      <c r="U40" s="18">
        <v>0</v>
      </c>
      <c r="V40" s="12">
        <v>0</v>
      </c>
      <c r="W40" s="18">
        <v>0</v>
      </c>
      <c r="X40" s="12">
        <v>4</v>
      </c>
      <c r="Y40" s="18">
        <v>10</v>
      </c>
      <c r="Z40" s="12">
        <v>17</v>
      </c>
      <c r="AA40" s="18">
        <v>21</v>
      </c>
      <c r="AB40" s="12">
        <v>26</v>
      </c>
      <c r="AC40" s="18">
        <v>30</v>
      </c>
      <c r="AD40" s="12">
        <v>35</v>
      </c>
      <c r="AE40" s="18">
        <v>41</v>
      </c>
      <c r="AF40" s="12">
        <v>45</v>
      </c>
      <c r="AG40" s="18">
        <v>53</v>
      </c>
      <c r="AH40" s="12">
        <v>65</v>
      </c>
      <c r="AI40" s="18">
        <v>72</v>
      </c>
      <c r="AJ40" s="12">
        <v>82</v>
      </c>
      <c r="AK40" s="18">
        <v>90</v>
      </c>
      <c r="AL40" s="12">
        <v>100</v>
      </c>
      <c r="AM40" s="18">
        <v>98</v>
      </c>
      <c r="AN40" s="12">
        <v>93</v>
      </c>
      <c r="AO40" s="18">
        <v>97</v>
      </c>
      <c r="AP40" s="12">
        <v>116</v>
      </c>
      <c r="AQ40" s="18">
        <v>129</v>
      </c>
      <c r="AR40" s="12">
        <v>144</v>
      </c>
      <c r="AS40" s="18">
        <v>164</v>
      </c>
      <c r="AT40" s="12">
        <v>198</v>
      </c>
      <c r="AU40" s="18">
        <v>258</v>
      </c>
      <c r="AV40" s="12">
        <v>306</v>
      </c>
      <c r="AW40" s="18">
        <v>363</v>
      </c>
      <c r="AX40" s="12">
        <v>463</v>
      </c>
      <c r="AY40" s="18">
        <v>621</v>
      </c>
      <c r="AZ40" s="12">
        <v>922</v>
      </c>
      <c r="BA40" s="18">
        <v>1087</v>
      </c>
      <c r="BB40" s="12">
        <v>1302</v>
      </c>
      <c r="BC40" s="18">
        <v>1573</v>
      </c>
      <c r="BD40" s="12">
        <v>1830</v>
      </c>
      <c r="BE40" s="18">
        <v>2146</v>
      </c>
      <c r="BF40" s="12">
        <v>2452</v>
      </c>
      <c r="BG40" s="18">
        <v>2713</v>
      </c>
      <c r="BH40" s="12">
        <v>2900</v>
      </c>
      <c r="BI40" s="18">
        <v>3026</v>
      </c>
      <c r="BJ40" s="12">
        <v>3373</v>
      </c>
      <c r="BK40" s="18">
        <v>3668</v>
      </c>
      <c r="BL40" s="12">
        <v>3995</v>
      </c>
      <c r="BM40" s="18">
        <v>4404</v>
      </c>
      <c r="BN40" s="12">
        <v>4448</v>
      </c>
      <c r="BO40" s="18">
        <v>4938</v>
      </c>
      <c r="BP40" s="12">
        <v>5366</v>
      </c>
      <c r="BQ40" s="18">
        <v>5715</v>
      </c>
      <c r="BR40" s="12">
        <v>6047</v>
      </c>
      <c r="BS40" s="18">
        <v>6463</v>
      </c>
      <c r="BT40" s="12">
        <v>8414</v>
      </c>
      <c r="BU40" s="18">
        <v>10161</v>
      </c>
      <c r="BV40" s="12">
        <v>11814</v>
      </c>
      <c r="BW40" s="18">
        <v>13247</v>
      </c>
      <c r="BX40" s="12">
        <v>14906</v>
      </c>
      <c r="BY40" s="18">
        <v>16564</v>
      </c>
      <c r="BZ40" s="12">
        <v>17536</v>
      </c>
      <c r="CA40" s="18">
        <v>18338</v>
      </c>
      <c r="CB40" s="12">
        <v>18743</v>
      </c>
      <c r="CC40" s="18">
        <v>19511</v>
      </c>
      <c r="CD40" s="12">
        <v>22127</v>
      </c>
      <c r="CE40" s="12">
        <v>23209</v>
      </c>
      <c r="CF40" s="12">
        <v>23811</v>
      </c>
      <c r="CG40" s="12">
        <v>23745</v>
      </c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</row>
    <row r="41" spans="1:108" ht="12.75">
      <c r="A41" s="23" t="s">
        <v>108</v>
      </c>
      <c r="B41" s="20" t="s">
        <v>23</v>
      </c>
      <c r="C41" s="4">
        <v>7037</v>
      </c>
      <c r="D41" s="4">
        <v>7249</v>
      </c>
      <c r="E41" s="27">
        <v>7378</v>
      </c>
      <c r="F41" s="4">
        <v>7914</v>
      </c>
      <c r="G41" s="27">
        <v>8159</v>
      </c>
      <c r="H41" s="4">
        <v>7768</v>
      </c>
      <c r="I41" s="27">
        <v>6350</v>
      </c>
      <c r="J41" s="4">
        <v>5703</v>
      </c>
      <c r="K41" s="27">
        <v>6230</v>
      </c>
      <c r="L41" s="4">
        <v>6291</v>
      </c>
      <c r="M41" s="27">
        <v>6385</v>
      </c>
      <c r="N41" s="4">
        <v>7090</v>
      </c>
      <c r="O41" s="27">
        <v>7526</v>
      </c>
      <c r="P41" s="4">
        <v>7640</v>
      </c>
      <c r="Q41" s="27">
        <v>7882</v>
      </c>
      <c r="R41" s="4">
        <v>8660</v>
      </c>
      <c r="S41" s="27">
        <v>9430</v>
      </c>
      <c r="T41" s="4">
        <v>10127</v>
      </c>
      <c r="U41" s="27">
        <v>10967</v>
      </c>
      <c r="V41" s="4">
        <v>11709</v>
      </c>
      <c r="W41" s="27">
        <v>12295</v>
      </c>
      <c r="X41" s="4">
        <v>14757</v>
      </c>
      <c r="Y41" s="27">
        <v>16802</v>
      </c>
      <c r="Z41" s="4">
        <v>17437</v>
      </c>
      <c r="AA41" s="27">
        <v>17745</v>
      </c>
      <c r="AB41" s="4">
        <v>19103</v>
      </c>
      <c r="AC41" s="27">
        <v>20079</v>
      </c>
      <c r="AD41" s="4">
        <v>20463</v>
      </c>
      <c r="AE41" s="27">
        <v>20589</v>
      </c>
      <c r="AF41" s="4">
        <v>21027</v>
      </c>
      <c r="AG41" s="27">
        <v>21875</v>
      </c>
      <c r="AH41" s="4">
        <v>22242</v>
      </c>
      <c r="AI41" s="27">
        <v>22356</v>
      </c>
      <c r="AJ41" s="4">
        <v>22430</v>
      </c>
      <c r="AK41" s="27">
        <v>22288</v>
      </c>
      <c r="AL41" s="4">
        <v>22437</v>
      </c>
      <c r="AM41" s="27">
        <v>22587</v>
      </c>
      <c r="AN41" s="4">
        <v>22717</v>
      </c>
      <c r="AO41" s="27">
        <v>22126</v>
      </c>
      <c r="AP41" s="4">
        <v>22918</v>
      </c>
      <c r="AQ41" s="27">
        <v>23407</v>
      </c>
      <c r="AR41" s="4">
        <v>24518</v>
      </c>
      <c r="AS41" s="27">
        <v>25261</v>
      </c>
      <c r="AT41" s="4">
        <v>27334</v>
      </c>
      <c r="AU41" s="27">
        <v>28881</v>
      </c>
      <c r="AV41" s="4">
        <v>30050</v>
      </c>
      <c r="AW41" s="27">
        <v>33312</v>
      </c>
      <c r="AX41" s="4">
        <v>37287</v>
      </c>
      <c r="AY41" s="27">
        <v>42345</v>
      </c>
      <c r="AZ41" s="4">
        <v>48423</v>
      </c>
      <c r="BA41" s="27">
        <v>52531</v>
      </c>
      <c r="BB41" s="4">
        <v>57276</v>
      </c>
      <c r="BC41" s="27">
        <v>65659</v>
      </c>
      <c r="BD41" s="4">
        <v>74755</v>
      </c>
      <c r="BE41" s="27">
        <v>86272</v>
      </c>
      <c r="BF41" s="4">
        <v>96234</v>
      </c>
      <c r="BG41" s="27">
        <v>101515</v>
      </c>
      <c r="BH41" s="4">
        <v>103873</v>
      </c>
      <c r="BI41" s="27">
        <v>105734</v>
      </c>
      <c r="BJ41" s="4">
        <v>109322</v>
      </c>
      <c r="BK41" s="27">
        <v>112686</v>
      </c>
      <c r="BL41" s="4">
        <v>119157</v>
      </c>
      <c r="BM41" s="27">
        <v>124182</v>
      </c>
      <c r="BN41" s="4">
        <v>128792</v>
      </c>
      <c r="BO41" s="27">
        <v>133539</v>
      </c>
      <c r="BP41" s="4">
        <v>135770</v>
      </c>
      <c r="BQ41" s="27">
        <v>135725</v>
      </c>
      <c r="BR41" s="4">
        <v>140784</v>
      </c>
      <c r="BS41" s="27">
        <v>147645</v>
      </c>
      <c r="BT41" s="4">
        <v>155230</v>
      </c>
      <c r="BU41" s="27">
        <v>159211</v>
      </c>
      <c r="BV41" s="4">
        <v>163753</v>
      </c>
      <c r="BW41" s="27">
        <v>169181</v>
      </c>
      <c r="BX41" s="4">
        <v>176264</v>
      </c>
      <c r="BY41" s="27">
        <v>186117</v>
      </c>
      <c r="BZ41" s="4">
        <v>195404</v>
      </c>
      <c r="CA41" s="27">
        <v>206919</v>
      </c>
      <c r="CB41" s="4">
        <v>216475</v>
      </c>
      <c r="CC41" s="27">
        <v>231550</v>
      </c>
      <c r="CD41" s="4">
        <v>253956</v>
      </c>
      <c r="CE41" s="4">
        <v>273758</v>
      </c>
      <c r="CF41" s="4">
        <v>286402</v>
      </c>
      <c r="CG41" s="4">
        <v>283991</v>
      </c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ht="12.75">
      <c r="A42" s="24" t="s">
        <v>109</v>
      </c>
      <c r="B42" s="19" t="s">
        <v>24</v>
      </c>
      <c r="C42" s="12">
        <v>71</v>
      </c>
      <c r="D42" s="12">
        <v>71</v>
      </c>
      <c r="E42" s="18">
        <v>73</v>
      </c>
      <c r="F42" s="12">
        <v>78</v>
      </c>
      <c r="G42" s="18">
        <v>81</v>
      </c>
      <c r="H42" s="12">
        <v>78</v>
      </c>
      <c r="I42" s="18">
        <v>64</v>
      </c>
      <c r="J42" s="12">
        <v>58</v>
      </c>
      <c r="K42" s="18">
        <v>64</v>
      </c>
      <c r="L42" s="12">
        <v>66</v>
      </c>
      <c r="M42" s="18">
        <v>68</v>
      </c>
      <c r="N42" s="12">
        <v>78</v>
      </c>
      <c r="O42" s="18">
        <v>84</v>
      </c>
      <c r="P42" s="12">
        <v>87</v>
      </c>
      <c r="Q42" s="18">
        <v>90</v>
      </c>
      <c r="R42" s="12">
        <v>99</v>
      </c>
      <c r="S42" s="18">
        <v>108</v>
      </c>
      <c r="T42" s="12">
        <v>116</v>
      </c>
      <c r="U42" s="18">
        <v>125</v>
      </c>
      <c r="V42" s="12">
        <v>133</v>
      </c>
      <c r="W42" s="18">
        <v>141</v>
      </c>
      <c r="X42" s="12">
        <v>179</v>
      </c>
      <c r="Y42" s="18">
        <v>220</v>
      </c>
      <c r="Z42" s="12">
        <v>246</v>
      </c>
      <c r="AA42" s="18">
        <v>265</v>
      </c>
      <c r="AB42" s="12">
        <v>301</v>
      </c>
      <c r="AC42" s="18">
        <v>333</v>
      </c>
      <c r="AD42" s="12">
        <v>357</v>
      </c>
      <c r="AE42" s="18">
        <v>379</v>
      </c>
      <c r="AF42" s="12">
        <v>406</v>
      </c>
      <c r="AG42" s="18">
        <v>442</v>
      </c>
      <c r="AH42" s="12">
        <v>472</v>
      </c>
      <c r="AI42" s="18">
        <v>499</v>
      </c>
      <c r="AJ42" s="12">
        <v>529</v>
      </c>
      <c r="AK42" s="18">
        <v>565</v>
      </c>
      <c r="AL42" s="12">
        <v>603</v>
      </c>
      <c r="AM42" s="18">
        <v>729</v>
      </c>
      <c r="AN42" s="12">
        <v>842</v>
      </c>
      <c r="AO42" s="18">
        <v>967</v>
      </c>
      <c r="AP42" s="12">
        <v>1105</v>
      </c>
      <c r="AQ42" s="18">
        <v>1236</v>
      </c>
      <c r="AR42" s="12">
        <v>1414</v>
      </c>
      <c r="AS42" s="18">
        <v>1596</v>
      </c>
      <c r="AT42" s="12">
        <v>1840</v>
      </c>
      <c r="AU42" s="18">
        <v>2108</v>
      </c>
      <c r="AV42" s="12">
        <v>2361</v>
      </c>
      <c r="AW42" s="18">
        <v>2676</v>
      </c>
      <c r="AX42" s="12">
        <v>2997</v>
      </c>
      <c r="AY42" s="18">
        <v>3466</v>
      </c>
      <c r="AZ42" s="12">
        <v>4093</v>
      </c>
      <c r="BA42" s="18">
        <v>4548</v>
      </c>
      <c r="BB42" s="12">
        <v>5199</v>
      </c>
      <c r="BC42" s="18">
        <v>6055</v>
      </c>
      <c r="BD42" s="12">
        <v>7041</v>
      </c>
      <c r="BE42" s="18">
        <v>8448</v>
      </c>
      <c r="BF42" s="12">
        <v>9962</v>
      </c>
      <c r="BG42" s="18">
        <v>11526</v>
      </c>
      <c r="BH42" s="12">
        <v>12205</v>
      </c>
      <c r="BI42" s="18">
        <v>12834</v>
      </c>
      <c r="BJ42" s="12">
        <v>13671</v>
      </c>
      <c r="BK42" s="18">
        <v>14275</v>
      </c>
      <c r="BL42" s="12">
        <v>15384</v>
      </c>
      <c r="BM42" s="18">
        <v>16561</v>
      </c>
      <c r="BN42" s="12">
        <v>17714</v>
      </c>
      <c r="BO42" s="18">
        <v>18845</v>
      </c>
      <c r="BP42" s="12">
        <v>19912</v>
      </c>
      <c r="BQ42" s="18">
        <v>20417</v>
      </c>
      <c r="BR42" s="12">
        <v>21593</v>
      </c>
      <c r="BS42" s="18">
        <v>23181</v>
      </c>
      <c r="BT42" s="12">
        <v>24805</v>
      </c>
      <c r="BU42" s="18">
        <v>26906</v>
      </c>
      <c r="BV42" s="12">
        <v>30485</v>
      </c>
      <c r="BW42" s="18">
        <v>33339</v>
      </c>
      <c r="BX42" s="12">
        <v>35837</v>
      </c>
      <c r="BY42" s="18">
        <v>39434</v>
      </c>
      <c r="BZ42" s="12">
        <v>43217</v>
      </c>
      <c r="CA42" s="18">
        <v>45990</v>
      </c>
      <c r="CB42" s="12">
        <v>48634</v>
      </c>
      <c r="CC42" s="18">
        <v>53731</v>
      </c>
      <c r="CD42" s="12">
        <v>60711</v>
      </c>
      <c r="CE42" s="12">
        <v>68130</v>
      </c>
      <c r="CF42" s="12">
        <v>72638</v>
      </c>
      <c r="CG42" s="12">
        <v>76114</v>
      </c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ht="12.75">
      <c r="A43" s="23" t="s">
        <v>110</v>
      </c>
      <c r="B43" s="20" t="s">
        <v>25</v>
      </c>
      <c r="C43" s="4">
        <v>69</v>
      </c>
      <c r="D43" s="4">
        <v>75</v>
      </c>
      <c r="E43" s="27">
        <v>79</v>
      </c>
      <c r="F43" s="4">
        <v>88</v>
      </c>
      <c r="G43" s="27">
        <v>92</v>
      </c>
      <c r="H43" s="4">
        <v>89</v>
      </c>
      <c r="I43" s="27">
        <v>74</v>
      </c>
      <c r="J43" s="4">
        <v>66</v>
      </c>
      <c r="K43" s="27">
        <v>73</v>
      </c>
      <c r="L43" s="4">
        <v>75</v>
      </c>
      <c r="M43" s="27">
        <v>78</v>
      </c>
      <c r="N43" s="4">
        <v>90</v>
      </c>
      <c r="O43" s="27">
        <v>99</v>
      </c>
      <c r="P43" s="4">
        <v>102</v>
      </c>
      <c r="Q43" s="27">
        <v>107</v>
      </c>
      <c r="R43" s="4">
        <v>118</v>
      </c>
      <c r="S43" s="27">
        <v>127</v>
      </c>
      <c r="T43" s="4">
        <v>134</v>
      </c>
      <c r="U43" s="27">
        <v>143</v>
      </c>
      <c r="V43" s="4">
        <v>150</v>
      </c>
      <c r="W43" s="27">
        <v>161</v>
      </c>
      <c r="X43" s="4">
        <v>205</v>
      </c>
      <c r="Y43" s="27">
        <v>249</v>
      </c>
      <c r="Z43" s="4">
        <v>278</v>
      </c>
      <c r="AA43" s="27">
        <v>299</v>
      </c>
      <c r="AB43" s="4">
        <v>338</v>
      </c>
      <c r="AC43" s="27">
        <v>374</v>
      </c>
      <c r="AD43" s="4">
        <v>402</v>
      </c>
      <c r="AE43" s="27">
        <v>426</v>
      </c>
      <c r="AF43" s="4">
        <v>456</v>
      </c>
      <c r="AG43" s="27">
        <v>501</v>
      </c>
      <c r="AH43" s="4">
        <v>539</v>
      </c>
      <c r="AI43" s="27">
        <v>572</v>
      </c>
      <c r="AJ43" s="4">
        <v>607</v>
      </c>
      <c r="AK43" s="27">
        <v>656</v>
      </c>
      <c r="AL43" s="4">
        <v>711</v>
      </c>
      <c r="AM43" s="27">
        <v>763</v>
      </c>
      <c r="AN43" s="4">
        <v>813</v>
      </c>
      <c r="AO43" s="27">
        <v>871</v>
      </c>
      <c r="AP43" s="4">
        <v>922</v>
      </c>
      <c r="AQ43" s="27">
        <v>984</v>
      </c>
      <c r="AR43" s="4">
        <v>1079</v>
      </c>
      <c r="AS43" s="27">
        <v>1166</v>
      </c>
      <c r="AT43" s="4">
        <v>1292</v>
      </c>
      <c r="AU43" s="27">
        <v>1449</v>
      </c>
      <c r="AV43" s="4">
        <v>1611</v>
      </c>
      <c r="AW43" s="27">
        <v>1798</v>
      </c>
      <c r="AX43" s="4">
        <v>1952</v>
      </c>
      <c r="AY43" s="27">
        <v>2186</v>
      </c>
      <c r="AZ43" s="4">
        <v>2622</v>
      </c>
      <c r="BA43" s="27">
        <v>2851</v>
      </c>
      <c r="BB43" s="4">
        <v>3150</v>
      </c>
      <c r="BC43" s="27">
        <v>3477</v>
      </c>
      <c r="BD43" s="4">
        <v>4007</v>
      </c>
      <c r="BE43" s="27">
        <v>4618</v>
      </c>
      <c r="BF43" s="4">
        <v>5310</v>
      </c>
      <c r="BG43" s="27">
        <v>5942</v>
      </c>
      <c r="BH43" s="4">
        <v>6319</v>
      </c>
      <c r="BI43" s="27">
        <v>6702</v>
      </c>
      <c r="BJ43" s="4">
        <v>7506</v>
      </c>
      <c r="BK43" s="27">
        <v>8234</v>
      </c>
      <c r="BL43" s="4">
        <v>8963</v>
      </c>
      <c r="BM43" s="27">
        <v>10073</v>
      </c>
      <c r="BN43" s="4">
        <v>10942</v>
      </c>
      <c r="BO43" s="27">
        <v>12078</v>
      </c>
      <c r="BP43" s="4">
        <v>13453</v>
      </c>
      <c r="BQ43" s="27">
        <v>15032</v>
      </c>
      <c r="BR43" s="4">
        <v>16596</v>
      </c>
      <c r="BS43" s="27">
        <v>17456</v>
      </c>
      <c r="BT43" s="4">
        <v>18461</v>
      </c>
      <c r="BU43" s="27">
        <v>19814</v>
      </c>
      <c r="BV43" s="4">
        <v>21036</v>
      </c>
      <c r="BW43" s="27">
        <v>21811</v>
      </c>
      <c r="BX43" s="4">
        <v>22562</v>
      </c>
      <c r="BY43" s="27">
        <v>23897</v>
      </c>
      <c r="BZ43" s="4">
        <v>25617</v>
      </c>
      <c r="CA43" s="27">
        <v>26654</v>
      </c>
      <c r="CB43" s="4">
        <v>28209</v>
      </c>
      <c r="CC43" s="27">
        <v>30011</v>
      </c>
      <c r="CD43" s="4">
        <v>32727</v>
      </c>
      <c r="CE43" s="4">
        <v>35604</v>
      </c>
      <c r="CF43" s="4">
        <v>36996</v>
      </c>
      <c r="CG43" s="4">
        <v>38174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ht="12.75">
      <c r="A44" s="24" t="s">
        <v>111</v>
      </c>
      <c r="B44" s="19" t="s">
        <v>26</v>
      </c>
      <c r="C44" s="12">
        <v>4812</v>
      </c>
      <c r="D44" s="12">
        <v>5428</v>
      </c>
      <c r="E44" s="18">
        <v>6039</v>
      </c>
      <c r="F44" s="12">
        <v>6917</v>
      </c>
      <c r="G44" s="18">
        <v>7406</v>
      </c>
      <c r="H44" s="12">
        <v>7087</v>
      </c>
      <c r="I44" s="18">
        <v>5798</v>
      </c>
      <c r="J44" s="12">
        <v>5168</v>
      </c>
      <c r="K44" s="18">
        <v>5638</v>
      </c>
      <c r="L44" s="12">
        <v>5652</v>
      </c>
      <c r="M44" s="18">
        <v>5688</v>
      </c>
      <c r="N44" s="12">
        <v>6297</v>
      </c>
      <c r="O44" s="18">
        <v>6678</v>
      </c>
      <c r="P44" s="12">
        <v>6753</v>
      </c>
      <c r="Q44" s="18">
        <v>6953</v>
      </c>
      <c r="R44" s="12">
        <v>7560</v>
      </c>
      <c r="S44" s="18">
        <v>8119</v>
      </c>
      <c r="T44" s="12">
        <v>8692</v>
      </c>
      <c r="U44" s="18">
        <v>9526</v>
      </c>
      <c r="V44" s="12">
        <v>9899</v>
      </c>
      <c r="W44" s="18">
        <v>10391</v>
      </c>
      <c r="X44" s="12">
        <v>12552</v>
      </c>
      <c r="Y44" s="18">
        <v>14373</v>
      </c>
      <c r="Z44" s="12">
        <v>15131</v>
      </c>
      <c r="AA44" s="18">
        <v>15703</v>
      </c>
      <c r="AB44" s="12">
        <v>17132</v>
      </c>
      <c r="AC44" s="18">
        <v>17997</v>
      </c>
      <c r="AD44" s="12">
        <v>18277</v>
      </c>
      <c r="AE44" s="18">
        <v>18368</v>
      </c>
      <c r="AF44" s="12">
        <v>18741</v>
      </c>
      <c r="AG44" s="18">
        <v>19412</v>
      </c>
      <c r="AH44" s="12">
        <v>19684</v>
      </c>
      <c r="AI44" s="18">
        <v>19950</v>
      </c>
      <c r="AJ44" s="12">
        <v>20682</v>
      </c>
      <c r="AK44" s="18">
        <v>20805</v>
      </c>
      <c r="AL44" s="12">
        <v>20992</v>
      </c>
      <c r="AM44" s="18">
        <v>21196</v>
      </c>
      <c r="AN44" s="12">
        <v>21399</v>
      </c>
      <c r="AO44" s="18">
        <v>21351</v>
      </c>
      <c r="AP44" s="12">
        <v>22744</v>
      </c>
      <c r="AQ44" s="18">
        <v>23511</v>
      </c>
      <c r="AR44" s="12">
        <v>25211</v>
      </c>
      <c r="AS44" s="18">
        <v>26699</v>
      </c>
      <c r="AT44" s="12">
        <v>32287</v>
      </c>
      <c r="AU44" s="18">
        <v>38100</v>
      </c>
      <c r="AV44" s="12">
        <v>43847</v>
      </c>
      <c r="AW44" s="18">
        <v>54882</v>
      </c>
      <c r="AX44" s="12">
        <v>68496</v>
      </c>
      <c r="AY44" s="18">
        <v>83644</v>
      </c>
      <c r="AZ44" s="12">
        <v>99085</v>
      </c>
      <c r="BA44" s="18">
        <v>107459</v>
      </c>
      <c r="BB44" s="12">
        <v>115994</v>
      </c>
      <c r="BC44" s="18">
        <v>136239</v>
      </c>
      <c r="BD44" s="12">
        <v>152774</v>
      </c>
      <c r="BE44" s="18">
        <v>174951</v>
      </c>
      <c r="BF44" s="12">
        <v>197373</v>
      </c>
      <c r="BG44" s="18">
        <v>217737</v>
      </c>
      <c r="BH44" s="12">
        <v>238531</v>
      </c>
      <c r="BI44" s="18">
        <v>251957</v>
      </c>
      <c r="BJ44" s="12">
        <v>266516</v>
      </c>
      <c r="BK44" s="18">
        <v>286095</v>
      </c>
      <c r="BL44" s="12">
        <v>313219</v>
      </c>
      <c r="BM44" s="18">
        <v>325406</v>
      </c>
      <c r="BN44" s="12">
        <v>335481</v>
      </c>
      <c r="BO44" s="18">
        <v>336452</v>
      </c>
      <c r="BP44" s="12">
        <v>341448</v>
      </c>
      <c r="BQ44" s="18">
        <v>348507</v>
      </c>
      <c r="BR44" s="12">
        <v>359265</v>
      </c>
      <c r="BS44" s="18">
        <v>360880</v>
      </c>
      <c r="BT44" s="12">
        <v>366991</v>
      </c>
      <c r="BU44" s="18">
        <v>375114</v>
      </c>
      <c r="BV44" s="12">
        <v>391650</v>
      </c>
      <c r="BW44" s="18">
        <v>420782</v>
      </c>
      <c r="BX44" s="12">
        <v>454738</v>
      </c>
      <c r="BY44" s="18">
        <v>472770</v>
      </c>
      <c r="BZ44" s="12">
        <v>494325</v>
      </c>
      <c r="CA44" s="18">
        <v>517449</v>
      </c>
      <c r="CB44" s="12">
        <v>542591</v>
      </c>
      <c r="CC44" s="18">
        <v>562400</v>
      </c>
      <c r="CD44" s="12">
        <v>610198</v>
      </c>
      <c r="CE44" s="12">
        <v>683501</v>
      </c>
      <c r="CF44" s="12">
        <v>753827</v>
      </c>
      <c r="CG44" s="12">
        <v>767770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 ht="12.75">
      <c r="A45" s="23" t="s">
        <v>112</v>
      </c>
      <c r="B45" s="20" t="s">
        <v>27</v>
      </c>
      <c r="C45" s="4">
        <v>0</v>
      </c>
      <c r="D45" s="4">
        <v>0</v>
      </c>
      <c r="E45" s="27">
        <v>0</v>
      </c>
      <c r="F45" s="4">
        <v>0</v>
      </c>
      <c r="G45" s="27">
        <v>0</v>
      </c>
      <c r="H45" s="4">
        <v>0</v>
      </c>
      <c r="I45" s="27">
        <v>0</v>
      </c>
      <c r="J45" s="4">
        <v>0</v>
      </c>
      <c r="K45" s="27">
        <v>0</v>
      </c>
      <c r="L45" s="4">
        <v>0</v>
      </c>
      <c r="M45" s="27">
        <v>0</v>
      </c>
      <c r="N45" s="4">
        <v>0</v>
      </c>
      <c r="O45" s="27">
        <v>0</v>
      </c>
      <c r="P45" s="4">
        <v>0</v>
      </c>
      <c r="Q45" s="27">
        <v>0</v>
      </c>
      <c r="R45" s="4">
        <v>0</v>
      </c>
      <c r="S45" s="27">
        <v>12</v>
      </c>
      <c r="T45" s="4">
        <v>21</v>
      </c>
      <c r="U45" s="27">
        <v>27</v>
      </c>
      <c r="V45" s="4">
        <v>35</v>
      </c>
      <c r="W45" s="27">
        <v>46</v>
      </c>
      <c r="X45" s="4">
        <v>102</v>
      </c>
      <c r="Y45" s="27">
        <v>180</v>
      </c>
      <c r="Z45" s="4">
        <v>261</v>
      </c>
      <c r="AA45" s="27">
        <v>329</v>
      </c>
      <c r="AB45" s="4">
        <v>422</v>
      </c>
      <c r="AC45" s="27">
        <v>511</v>
      </c>
      <c r="AD45" s="4">
        <v>593</v>
      </c>
      <c r="AE45" s="27">
        <v>672</v>
      </c>
      <c r="AF45" s="4">
        <v>760</v>
      </c>
      <c r="AG45" s="27">
        <v>870</v>
      </c>
      <c r="AH45" s="4">
        <v>972</v>
      </c>
      <c r="AI45" s="27">
        <v>1066</v>
      </c>
      <c r="AJ45" s="4">
        <v>1163</v>
      </c>
      <c r="AK45" s="27">
        <v>1281</v>
      </c>
      <c r="AL45" s="4">
        <v>1405</v>
      </c>
      <c r="AM45" s="27">
        <v>1519</v>
      </c>
      <c r="AN45" s="4">
        <v>1619</v>
      </c>
      <c r="AO45" s="27">
        <v>1737</v>
      </c>
      <c r="AP45" s="4">
        <v>1874</v>
      </c>
      <c r="AQ45" s="27">
        <v>2001</v>
      </c>
      <c r="AR45" s="4">
        <v>2198</v>
      </c>
      <c r="AS45" s="27">
        <v>2395</v>
      </c>
      <c r="AT45" s="4">
        <v>2678</v>
      </c>
      <c r="AU45" s="27">
        <v>2987</v>
      </c>
      <c r="AV45" s="4">
        <v>3264</v>
      </c>
      <c r="AW45" s="27">
        <v>3618</v>
      </c>
      <c r="AX45" s="4">
        <v>3968</v>
      </c>
      <c r="AY45" s="27">
        <v>4507</v>
      </c>
      <c r="AZ45" s="4">
        <v>5237</v>
      </c>
      <c r="BA45" s="27">
        <v>5722</v>
      </c>
      <c r="BB45" s="4">
        <v>6437</v>
      </c>
      <c r="BC45" s="27">
        <v>7386</v>
      </c>
      <c r="BD45" s="4">
        <v>8471</v>
      </c>
      <c r="BE45" s="27">
        <v>9796</v>
      </c>
      <c r="BF45" s="4">
        <v>11207</v>
      </c>
      <c r="BG45" s="27">
        <v>12417</v>
      </c>
      <c r="BH45" s="4">
        <v>13134</v>
      </c>
      <c r="BI45" s="27">
        <v>13509</v>
      </c>
      <c r="BJ45" s="4">
        <v>14025</v>
      </c>
      <c r="BK45" s="27">
        <v>15592</v>
      </c>
      <c r="BL45" s="4">
        <v>17200</v>
      </c>
      <c r="BM45" s="27">
        <v>19157</v>
      </c>
      <c r="BN45" s="4">
        <v>21332</v>
      </c>
      <c r="BO45" s="27">
        <v>22786</v>
      </c>
      <c r="BP45" s="4">
        <v>24438</v>
      </c>
      <c r="BQ45" s="27">
        <v>25521</v>
      </c>
      <c r="BR45" s="4">
        <v>26399</v>
      </c>
      <c r="BS45" s="27">
        <v>28506</v>
      </c>
      <c r="BT45" s="4">
        <v>30535</v>
      </c>
      <c r="BU45" s="27">
        <v>33881</v>
      </c>
      <c r="BV45" s="4">
        <v>35758</v>
      </c>
      <c r="BW45" s="27">
        <v>38190</v>
      </c>
      <c r="BX45" s="4">
        <v>40787</v>
      </c>
      <c r="BY45" s="27">
        <v>44280</v>
      </c>
      <c r="BZ45" s="4">
        <v>48540</v>
      </c>
      <c r="CA45" s="27">
        <v>54072</v>
      </c>
      <c r="CB45" s="4">
        <v>58480</v>
      </c>
      <c r="CC45" s="27">
        <v>63796</v>
      </c>
      <c r="CD45" s="4">
        <v>70498</v>
      </c>
      <c r="CE45" s="4">
        <v>75703</v>
      </c>
      <c r="CF45" s="4">
        <v>79154</v>
      </c>
      <c r="CG45" s="4">
        <v>80746</v>
      </c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</row>
    <row r="46" spans="1:108" ht="12.75">
      <c r="A46" s="22" t="s">
        <v>113</v>
      </c>
      <c r="B46" s="19" t="s">
        <v>28</v>
      </c>
      <c r="C46" s="12">
        <v>0</v>
      </c>
      <c r="D46" s="12">
        <v>0</v>
      </c>
      <c r="E46" s="18">
        <v>0</v>
      </c>
      <c r="F46" s="12">
        <v>0</v>
      </c>
      <c r="G46" s="18">
        <v>0</v>
      </c>
      <c r="H46" s="12">
        <v>0</v>
      </c>
      <c r="I46" s="18">
        <v>0</v>
      </c>
      <c r="J46" s="12">
        <v>0</v>
      </c>
      <c r="K46" s="18">
        <v>0</v>
      </c>
      <c r="L46" s="12">
        <v>0</v>
      </c>
      <c r="M46" s="18">
        <v>0</v>
      </c>
      <c r="N46" s="12">
        <v>0</v>
      </c>
      <c r="O46" s="18">
        <v>0</v>
      </c>
      <c r="P46" s="12">
        <v>0</v>
      </c>
      <c r="Q46" s="18">
        <v>0</v>
      </c>
      <c r="R46" s="12">
        <v>0</v>
      </c>
      <c r="S46" s="18">
        <v>4</v>
      </c>
      <c r="T46" s="12">
        <v>7</v>
      </c>
      <c r="U46" s="18">
        <v>10</v>
      </c>
      <c r="V46" s="12">
        <v>13</v>
      </c>
      <c r="W46" s="18">
        <v>20</v>
      </c>
      <c r="X46" s="12">
        <v>41</v>
      </c>
      <c r="Y46" s="18">
        <v>72</v>
      </c>
      <c r="Z46" s="12">
        <v>103</v>
      </c>
      <c r="AA46" s="18">
        <v>129</v>
      </c>
      <c r="AB46" s="12">
        <v>163</v>
      </c>
      <c r="AC46" s="18">
        <v>198</v>
      </c>
      <c r="AD46" s="12">
        <v>229</v>
      </c>
      <c r="AE46" s="18">
        <v>259</v>
      </c>
      <c r="AF46" s="12">
        <v>293</v>
      </c>
      <c r="AG46" s="18">
        <v>337</v>
      </c>
      <c r="AH46" s="12">
        <v>377</v>
      </c>
      <c r="AI46" s="18">
        <v>415</v>
      </c>
      <c r="AJ46" s="12">
        <v>454</v>
      </c>
      <c r="AK46" s="18">
        <v>503</v>
      </c>
      <c r="AL46" s="12">
        <v>561</v>
      </c>
      <c r="AM46" s="18">
        <v>615</v>
      </c>
      <c r="AN46" s="12">
        <v>663</v>
      </c>
      <c r="AO46" s="18">
        <v>708</v>
      </c>
      <c r="AP46" s="12">
        <v>759</v>
      </c>
      <c r="AQ46" s="18">
        <v>832</v>
      </c>
      <c r="AR46" s="12">
        <v>924</v>
      </c>
      <c r="AS46" s="18">
        <v>1014</v>
      </c>
      <c r="AT46" s="12">
        <v>1126</v>
      </c>
      <c r="AU46" s="18">
        <v>1249</v>
      </c>
      <c r="AV46" s="12">
        <v>1403</v>
      </c>
      <c r="AW46" s="18">
        <v>1542</v>
      </c>
      <c r="AX46" s="12">
        <v>1724</v>
      </c>
      <c r="AY46" s="18">
        <v>1913</v>
      </c>
      <c r="AZ46" s="12">
        <v>2230</v>
      </c>
      <c r="BA46" s="18">
        <v>2529</v>
      </c>
      <c r="BB46" s="12">
        <v>2769</v>
      </c>
      <c r="BC46" s="18">
        <v>3022</v>
      </c>
      <c r="BD46" s="12">
        <v>3445</v>
      </c>
      <c r="BE46" s="18">
        <v>3928</v>
      </c>
      <c r="BF46" s="12">
        <v>4530</v>
      </c>
      <c r="BG46" s="18">
        <v>5292</v>
      </c>
      <c r="BH46" s="12">
        <v>6209</v>
      </c>
      <c r="BI46" s="18">
        <v>7210</v>
      </c>
      <c r="BJ46" s="12">
        <v>8364</v>
      </c>
      <c r="BK46" s="18">
        <v>9495</v>
      </c>
      <c r="BL46" s="12">
        <v>11195</v>
      </c>
      <c r="BM46" s="18">
        <v>12520</v>
      </c>
      <c r="BN46" s="12">
        <v>14260</v>
      </c>
      <c r="BO46" s="18">
        <v>15944</v>
      </c>
      <c r="BP46" s="12">
        <v>17105</v>
      </c>
      <c r="BQ46" s="18">
        <v>18281</v>
      </c>
      <c r="BR46" s="12">
        <v>20239</v>
      </c>
      <c r="BS46" s="18">
        <v>20324</v>
      </c>
      <c r="BT46" s="12">
        <v>21804</v>
      </c>
      <c r="BU46" s="18">
        <v>23738</v>
      </c>
      <c r="BV46" s="12">
        <v>25124</v>
      </c>
      <c r="BW46" s="18">
        <v>26590</v>
      </c>
      <c r="BX46" s="12">
        <v>27597</v>
      </c>
      <c r="BY46" s="18">
        <v>29861</v>
      </c>
      <c r="BZ46" s="12">
        <v>31903</v>
      </c>
      <c r="CA46" s="18">
        <v>34498</v>
      </c>
      <c r="CB46" s="12">
        <v>36243</v>
      </c>
      <c r="CC46" s="18">
        <v>39480</v>
      </c>
      <c r="CD46" s="12">
        <v>43348</v>
      </c>
      <c r="CE46" s="12">
        <v>45950</v>
      </c>
      <c r="CF46" s="12">
        <v>47636</v>
      </c>
      <c r="CG46" s="12">
        <v>48790</v>
      </c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</row>
    <row r="47" spans="1:108" ht="12.75">
      <c r="A47" s="25" t="s">
        <v>114</v>
      </c>
      <c r="B47" s="20" t="s">
        <v>311</v>
      </c>
      <c r="C47" s="4">
        <v>0</v>
      </c>
      <c r="D47" s="4">
        <v>0</v>
      </c>
      <c r="E47" s="27">
        <v>0</v>
      </c>
      <c r="F47" s="4">
        <v>0</v>
      </c>
      <c r="G47" s="27">
        <v>0</v>
      </c>
      <c r="H47" s="4">
        <v>0</v>
      </c>
      <c r="I47" s="27">
        <v>0</v>
      </c>
      <c r="J47" s="4">
        <v>0</v>
      </c>
      <c r="K47" s="27">
        <v>0</v>
      </c>
      <c r="L47" s="4">
        <v>0</v>
      </c>
      <c r="M47" s="27">
        <v>0</v>
      </c>
      <c r="N47" s="4">
        <v>0</v>
      </c>
      <c r="O47" s="27">
        <v>0</v>
      </c>
      <c r="P47" s="4">
        <v>0</v>
      </c>
      <c r="Q47" s="27">
        <v>0</v>
      </c>
      <c r="R47" s="4">
        <v>0</v>
      </c>
      <c r="S47" s="27">
        <v>0</v>
      </c>
      <c r="T47" s="4">
        <v>0</v>
      </c>
      <c r="U47" s="27">
        <v>0</v>
      </c>
      <c r="V47" s="4">
        <v>0</v>
      </c>
      <c r="W47" s="27">
        <v>0</v>
      </c>
      <c r="X47" s="4">
        <v>11</v>
      </c>
      <c r="Y47" s="27">
        <v>32</v>
      </c>
      <c r="Z47" s="4">
        <v>56</v>
      </c>
      <c r="AA47" s="27">
        <v>70</v>
      </c>
      <c r="AB47" s="4">
        <v>87</v>
      </c>
      <c r="AC47" s="27">
        <v>102</v>
      </c>
      <c r="AD47" s="4">
        <v>126</v>
      </c>
      <c r="AE47" s="27">
        <v>145</v>
      </c>
      <c r="AF47" s="4">
        <v>162</v>
      </c>
      <c r="AG47" s="27">
        <v>203</v>
      </c>
      <c r="AH47" s="4">
        <v>259</v>
      </c>
      <c r="AI47" s="27">
        <v>304</v>
      </c>
      <c r="AJ47" s="4">
        <v>349</v>
      </c>
      <c r="AK47" s="27">
        <v>390</v>
      </c>
      <c r="AL47" s="4">
        <v>436</v>
      </c>
      <c r="AM47" s="27">
        <v>449</v>
      </c>
      <c r="AN47" s="4">
        <v>436</v>
      </c>
      <c r="AO47" s="27">
        <v>473</v>
      </c>
      <c r="AP47" s="4">
        <v>572</v>
      </c>
      <c r="AQ47" s="27">
        <v>655</v>
      </c>
      <c r="AR47" s="4">
        <v>746</v>
      </c>
      <c r="AS47" s="27">
        <v>883</v>
      </c>
      <c r="AT47" s="4">
        <v>1081</v>
      </c>
      <c r="AU47" s="27">
        <v>1452</v>
      </c>
      <c r="AV47" s="4">
        <v>1718</v>
      </c>
      <c r="AW47" s="27">
        <v>2039</v>
      </c>
      <c r="AX47" s="4">
        <v>2495</v>
      </c>
      <c r="AY47" s="27">
        <v>3124</v>
      </c>
      <c r="AZ47" s="4">
        <v>3959</v>
      </c>
      <c r="BA47" s="27">
        <v>4302</v>
      </c>
      <c r="BB47" s="4">
        <v>4890</v>
      </c>
      <c r="BC47" s="27">
        <v>5612</v>
      </c>
      <c r="BD47" s="4">
        <v>6451</v>
      </c>
      <c r="BE47" s="27">
        <v>7517</v>
      </c>
      <c r="BF47" s="4">
        <v>8218</v>
      </c>
      <c r="BG47" s="27">
        <v>8844</v>
      </c>
      <c r="BH47" s="4">
        <v>9197</v>
      </c>
      <c r="BI47" s="27">
        <v>9708</v>
      </c>
      <c r="BJ47" s="4">
        <v>10144</v>
      </c>
      <c r="BK47" s="27">
        <v>10504</v>
      </c>
      <c r="BL47" s="4">
        <v>10925</v>
      </c>
      <c r="BM47" s="27">
        <v>11400</v>
      </c>
      <c r="BN47" s="4">
        <v>12085</v>
      </c>
      <c r="BO47" s="27">
        <v>12706</v>
      </c>
      <c r="BP47" s="4">
        <v>13129</v>
      </c>
      <c r="BQ47" s="27">
        <v>13321</v>
      </c>
      <c r="BR47" s="4">
        <v>13740</v>
      </c>
      <c r="BS47" s="27">
        <v>16629</v>
      </c>
      <c r="BT47" s="4">
        <v>20224</v>
      </c>
      <c r="BU47" s="27">
        <v>23740</v>
      </c>
      <c r="BV47" s="4">
        <v>27331</v>
      </c>
      <c r="BW47" s="27">
        <v>30897</v>
      </c>
      <c r="BX47" s="4">
        <v>35002</v>
      </c>
      <c r="BY47" s="27">
        <v>39096</v>
      </c>
      <c r="BZ47" s="4">
        <v>41528</v>
      </c>
      <c r="CA47" s="27">
        <v>43529</v>
      </c>
      <c r="CB47" s="4">
        <v>44579</v>
      </c>
      <c r="CC47" s="27">
        <v>46473</v>
      </c>
      <c r="CD47" s="4">
        <v>52279</v>
      </c>
      <c r="CE47" s="4">
        <v>52947</v>
      </c>
      <c r="CF47" s="4">
        <v>54486</v>
      </c>
      <c r="CG47" s="4">
        <v>54468</v>
      </c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</row>
    <row r="48" spans="1:108" ht="12.75">
      <c r="A48" s="24" t="s">
        <v>115</v>
      </c>
      <c r="B48" s="19" t="s">
        <v>29</v>
      </c>
      <c r="C48" s="12">
        <v>19</v>
      </c>
      <c r="D48" s="12">
        <v>20</v>
      </c>
      <c r="E48" s="18">
        <v>20</v>
      </c>
      <c r="F48" s="12">
        <v>21</v>
      </c>
      <c r="G48" s="18">
        <v>22</v>
      </c>
      <c r="H48" s="12">
        <v>21</v>
      </c>
      <c r="I48" s="18">
        <v>18</v>
      </c>
      <c r="J48" s="12">
        <v>17</v>
      </c>
      <c r="K48" s="18">
        <v>17</v>
      </c>
      <c r="L48" s="12">
        <v>17</v>
      </c>
      <c r="M48" s="18">
        <v>18</v>
      </c>
      <c r="N48" s="12">
        <v>20</v>
      </c>
      <c r="O48" s="18">
        <v>22</v>
      </c>
      <c r="P48" s="12">
        <v>22</v>
      </c>
      <c r="Q48" s="18">
        <v>22</v>
      </c>
      <c r="R48" s="12">
        <v>24</v>
      </c>
      <c r="S48" s="18">
        <v>30</v>
      </c>
      <c r="T48" s="12">
        <v>31</v>
      </c>
      <c r="U48" s="18">
        <v>29</v>
      </c>
      <c r="V48" s="12">
        <v>28</v>
      </c>
      <c r="W48" s="18">
        <v>30</v>
      </c>
      <c r="X48" s="12">
        <v>39</v>
      </c>
      <c r="Y48" s="18">
        <v>53</v>
      </c>
      <c r="Z48" s="12">
        <v>65</v>
      </c>
      <c r="AA48" s="18">
        <v>68</v>
      </c>
      <c r="AB48" s="12">
        <v>84</v>
      </c>
      <c r="AC48" s="18">
        <v>93</v>
      </c>
      <c r="AD48" s="12">
        <v>99</v>
      </c>
      <c r="AE48" s="18">
        <v>106</v>
      </c>
      <c r="AF48" s="12">
        <v>108</v>
      </c>
      <c r="AG48" s="18">
        <v>112</v>
      </c>
      <c r="AH48" s="12">
        <v>116</v>
      </c>
      <c r="AI48" s="18">
        <v>128</v>
      </c>
      <c r="AJ48" s="12">
        <v>131</v>
      </c>
      <c r="AK48" s="18">
        <v>143</v>
      </c>
      <c r="AL48" s="12">
        <v>148</v>
      </c>
      <c r="AM48" s="18">
        <v>152</v>
      </c>
      <c r="AN48" s="12">
        <v>156</v>
      </c>
      <c r="AO48" s="18">
        <v>164</v>
      </c>
      <c r="AP48" s="12">
        <v>173</v>
      </c>
      <c r="AQ48" s="18">
        <v>180</v>
      </c>
      <c r="AR48" s="12">
        <v>191</v>
      </c>
      <c r="AS48" s="18">
        <v>204</v>
      </c>
      <c r="AT48" s="12">
        <v>227</v>
      </c>
      <c r="AU48" s="18">
        <v>253</v>
      </c>
      <c r="AV48" s="12">
        <v>282</v>
      </c>
      <c r="AW48" s="18">
        <v>313</v>
      </c>
      <c r="AX48" s="12">
        <v>352</v>
      </c>
      <c r="AY48" s="18">
        <v>400</v>
      </c>
      <c r="AZ48" s="12">
        <v>490</v>
      </c>
      <c r="BA48" s="18">
        <v>547</v>
      </c>
      <c r="BB48" s="12">
        <v>599</v>
      </c>
      <c r="BC48" s="18">
        <v>656</v>
      </c>
      <c r="BD48" s="12">
        <v>754</v>
      </c>
      <c r="BE48" s="18">
        <v>874</v>
      </c>
      <c r="BF48" s="12">
        <v>1028</v>
      </c>
      <c r="BG48" s="18">
        <v>1187</v>
      </c>
      <c r="BH48" s="12">
        <v>2436</v>
      </c>
      <c r="BI48" s="18">
        <v>3685</v>
      </c>
      <c r="BJ48" s="12">
        <v>4577</v>
      </c>
      <c r="BK48" s="18">
        <v>5101</v>
      </c>
      <c r="BL48" s="12">
        <v>5621</v>
      </c>
      <c r="BM48" s="18">
        <v>6006</v>
      </c>
      <c r="BN48" s="12">
        <v>7141</v>
      </c>
      <c r="BO48" s="18">
        <v>8091</v>
      </c>
      <c r="BP48" s="12">
        <v>8816</v>
      </c>
      <c r="BQ48" s="18">
        <v>9288</v>
      </c>
      <c r="BR48" s="12">
        <v>9840</v>
      </c>
      <c r="BS48" s="18">
        <v>10502</v>
      </c>
      <c r="BT48" s="12">
        <v>11127</v>
      </c>
      <c r="BU48" s="18">
        <v>11555</v>
      </c>
      <c r="BV48" s="12">
        <v>12049</v>
      </c>
      <c r="BW48" s="18">
        <v>12160</v>
      </c>
      <c r="BX48" s="12">
        <v>12425</v>
      </c>
      <c r="BY48" s="18">
        <v>12758</v>
      </c>
      <c r="BZ48" s="12">
        <v>13342</v>
      </c>
      <c r="CA48" s="18">
        <v>13769</v>
      </c>
      <c r="CB48" s="12">
        <v>14038</v>
      </c>
      <c r="CC48" s="18">
        <v>14090</v>
      </c>
      <c r="CD48" s="12">
        <v>14671</v>
      </c>
      <c r="CE48" s="12">
        <v>15900</v>
      </c>
      <c r="CF48" s="12">
        <v>17057</v>
      </c>
      <c r="CG48" s="12">
        <v>17646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</row>
    <row r="49" spans="1:108" ht="12.75">
      <c r="A49" s="23" t="s">
        <v>116</v>
      </c>
      <c r="B49" s="20" t="s">
        <v>30</v>
      </c>
      <c r="C49" s="4">
        <v>158</v>
      </c>
      <c r="D49" s="4">
        <v>167</v>
      </c>
      <c r="E49" s="27">
        <v>176</v>
      </c>
      <c r="F49" s="4">
        <v>182</v>
      </c>
      <c r="G49" s="27">
        <v>194</v>
      </c>
      <c r="H49" s="4">
        <v>183</v>
      </c>
      <c r="I49" s="27">
        <v>154</v>
      </c>
      <c r="J49" s="4">
        <v>143</v>
      </c>
      <c r="K49" s="27">
        <v>146</v>
      </c>
      <c r="L49" s="4">
        <v>144</v>
      </c>
      <c r="M49" s="27">
        <v>151</v>
      </c>
      <c r="N49" s="4">
        <v>169</v>
      </c>
      <c r="O49" s="27">
        <v>185</v>
      </c>
      <c r="P49" s="4">
        <v>187</v>
      </c>
      <c r="Q49" s="27">
        <v>188</v>
      </c>
      <c r="R49" s="4">
        <v>207</v>
      </c>
      <c r="S49" s="27">
        <v>256</v>
      </c>
      <c r="T49" s="4">
        <v>263</v>
      </c>
      <c r="U49" s="27">
        <v>243</v>
      </c>
      <c r="V49" s="4">
        <v>242</v>
      </c>
      <c r="W49" s="27">
        <v>253</v>
      </c>
      <c r="X49" s="4">
        <v>335</v>
      </c>
      <c r="Y49" s="27">
        <v>454</v>
      </c>
      <c r="Z49" s="4">
        <v>555</v>
      </c>
      <c r="AA49" s="27">
        <v>580</v>
      </c>
      <c r="AB49" s="4">
        <v>717</v>
      </c>
      <c r="AC49" s="27">
        <v>792</v>
      </c>
      <c r="AD49" s="4">
        <v>844</v>
      </c>
      <c r="AE49" s="27">
        <v>900</v>
      </c>
      <c r="AF49" s="4">
        <v>919</v>
      </c>
      <c r="AG49" s="27">
        <v>956</v>
      </c>
      <c r="AH49" s="4">
        <v>992</v>
      </c>
      <c r="AI49" s="27">
        <v>1087</v>
      </c>
      <c r="AJ49" s="4">
        <v>1116</v>
      </c>
      <c r="AK49" s="27">
        <v>1216</v>
      </c>
      <c r="AL49" s="4">
        <v>1262</v>
      </c>
      <c r="AM49" s="27">
        <v>1299</v>
      </c>
      <c r="AN49" s="4">
        <v>1328</v>
      </c>
      <c r="AO49" s="27">
        <v>1398</v>
      </c>
      <c r="AP49" s="4">
        <v>1470</v>
      </c>
      <c r="AQ49" s="27">
        <v>1530</v>
      </c>
      <c r="AR49" s="4">
        <v>1627</v>
      </c>
      <c r="AS49" s="27">
        <v>1738</v>
      </c>
      <c r="AT49" s="4">
        <v>1929</v>
      </c>
      <c r="AU49" s="27">
        <v>2154</v>
      </c>
      <c r="AV49" s="4">
        <v>2400</v>
      </c>
      <c r="AW49" s="27">
        <v>2666</v>
      </c>
      <c r="AX49" s="4">
        <v>2995</v>
      </c>
      <c r="AY49" s="27">
        <v>3419</v>
      </c>
      <c r="AZ49" s="4">
        <v>4205</v>
      </c>
      <c r="BA49" s="27">
        <v>4722</v>
      </c>
      <c r="BB49" s="4">
        <v>5208</v>
      </c>
      <c r="BC49" s="27">
        <v>5766</v>
      </c>
      <c r="BD49" s="4">
        <v>6530</v>
      </c>
      <c r="BE49" s="27">
        <v>7280</v>
      </c>
      <c r="BF49" s="4">
        <v>8164</v>
      </c>
      <c r="BG49" s="27">
        <v>9022</v>
      </c>
      <c r="BH49" s="4">
        <v>8603</v>
      </c>
      <c r="BI49" s="27">
        <v>8132</v>
      </c>
      <c r="BJ49" s="4">
        <v>7930</v>
      </c>
      <c r="BK49" s="27">
        <v>8097</v>
      </c>
      <c r="BL49" s="4">
        <v>8690</v>
      </c>
      <c r="BM49" s="27">
        <v>9316</v>
      </c>
      <c r="BN49" s="4">
        <v>9296</v>
      </c>
      <c r="BO49" s="27">
        <v>9247</v>
      </c>
      <c r="BP49" s="4">
        <v>9142</v>
      </c>
      <c r="BQ49" s="27">
        <v>9010</v>
      </c>
      <c r="BR49" s="4">
        <v>9006</v>
      </c>
      <c r="BS49" s="27">
        <v>9165</v>
      </c>
      <c r="BT49" s="4">
        <v>9327</v>
      </c>
      <c r="BU49" s="27">
        <v>9368</v>
      </c>
      <c r="BV49" s="4">
        <v>9512</v>
      </c>
      <c r="BW49" s="27">
        <v>9380</v>
      </c>
      <c r="BX49" s="4">
        <v>9394</v>
      </c>
      <c r="BY49" s="27">
        <v>9475</v>
      </c>
      <c r="BZ49" s="4">
        <v>9763</v>
      </c>
      <c r="CA49" s="27">
        <v>9955</v>
      </c>
      <c r="CB49" s="4">
        <v>10050</v>
      </c>
      <c r="CC49" s="27">
        <v>10002</v>
      </c>
      <c r="CD49" s="4">
        <v>10338</v>
      </c>
      <c r="CE49" s="4">
        <v>11138</v>
      </c>
      <c r="CF49" s="4">
        <v>11892</v>
      </c>
      <c r="CG49" s="4">
        <v>12257</v>
      </c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</row>
    <row r="50" spans="1:108" ht="12.75">
      <c r="A50" s="24"/>
      <c r="B50" s="152"/>
      <c r="C50" s="12"/>
      <c r="D50" s="12"/>
      <c r="E50" s="18"/>
      <c r="F50" s="12"/>
      <c r="G50" s="18"/>
      <c r="H50" s="12"/>
      <c r="I50" s="18"/>
      <c r="J50" s="12"/>
      <c r="K50" s="18"/>
      <c r="L50" s="12"/>
      <c r="M50" s="18"/>
      <c r="N50" s="12"/>
      <c r="O50" s="18"/>
      <c r="P50" s="12"/>
      <c r="Q50" s="18"/>
      <c r="R50" s="12"/>
      <c r="S50" s="18"/>
      <c r="T50" s="12"/>
      <c r="U50" s="18"/>
      <c r="V50" s="12"/>
      <c r="W50" s="18"/>
      <c r="X50" s="12"/>
      <c r="Y50" s="18"/>
      <c r="Z50" s="12"/>
      <c r="AA50" s="18"/>
      <c r="AB50" s="12"/>
      <c r="AC50" s="18"/>
      <c r="AD50" s="12"/>
      <c r="AE50" s="18"/>
      <c r="AF50" s="12"/>
      <c r="AG50" s="18"/>
      <c r="AH50" s="12"/>
      <c r="AI50" s="18"/>
      <c r="AJ50" s="12"/>
      <c r="AK50" s="18"/>
      <c r="AL50" s="12"/>
      <c r="AM50" s="18"/>
      <c r="AN50" s="12"/>
      <c r="AO50" s="18"/>
      <c r="AP50" s="12"/>
      <c r="AQ50" s="18"/>
      <c r="AR50" s="12"/>
      <c r="AS50" s="18"/>
      <c r="AT50" s="12"/>
      <c r="AU50" s="18"/>
      <c r="AV50" s="12"/>
      <c r="AW50" s="18"/>
      <c r="AX50" s="12"/>
      <c r="AY50" s="18"/>
      <c r="AZ50" s="12"/>
      <c r="BA50" s="18"/>
      <c r="BB50" s="12"/>
      <c r="BC50" s="18"/>
      <c r="BD50" s="12"/>
      <c r="BE50" s="18"/>
      <c r="BF50" s="12"/>
      <c r="BG50" s="18"/>
      <c r="BH50" s="12"/>
      <c r="BI50" s="18"/>
      <c r="BJ50" s="12"/>
      <c r="BK50" s="18"/>
      <c r="BL50" s="12"/>
      <c r="BM50" s="18"/>
      <c r="BN50" s="12"/>
      <c r="BO50" s="18"/>
      <c r="BP50" s="12"/>
      <c r="BQ50" s="18"/>
      <c r="BR50" s="12"/>
      <c r="BS50" s="18"/>
      <c r="BT50" s="12"/>
      <c r="BU50" s="18"/>
      <c r="BV50" s="12"/>
      <c r="BW50" s="18"/>
      <c r="BX50" s="12"/>
      <c r="BY50" s="18"/>
      <c r="BZ50" s="12"/>
      <c r="CA50" s="18"/>
      <c r="CB50" s="12"/>
      <c r="CC50" s="18"/>
      <c r="CD50" s="12"/>
      <c r="CE50" s="12"/>
      <c r="CF50" s="12"/>
      <c r="CG50" s="12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</row>
    <row r="51" spans="1:108" ht="12.75">
      <c r="A51" s="158"/>
      <c r="B51" s="21" t="s">
        <v>312</v>
      </c>
      <c r="C51" s="4"/>
      <c r="D51" s="4"/>
      <c r="E51" s="27"/>
      <c r="F51" s="4"/>
      <c r="G51" s="27"/>
      <c r="H51" s="4"/>
      <c r="I51" s="27"/>
      <c r="J51" s="4"/>
      <c r="K51" s="27"/>
      <c r="L51" s="4"/>
      <c r="M51" s="27"/>
      <c r="N51" s="4"/>
      <c r="O51" s="27"/>
      <c r="P51" s="4"/>
      <c r="Q51" s="27"/>
      <c r="R51" s="4"/>
      <c r="S51" s="27"/>
      <c r="T51" s="4"/>
      <c r="U51" s="27"/>
      <c r="V51" s="4"/>
      <c r="W51" s="27"/>
      <c r="X51" s="4"/>
      <c r="Y51" s="27"/>
      <c r="Z51" s="4"/>
      <c r="AA51" s="27"/>
      <c r="AB51" s="4"/>
      <c r="AC51" s="27"/>
      <c r="AD51" s="4"/>
      <c r="AE51" s="27"/>
      <c r="AF51" s="4"/>
      <c r="AG51" s="27"/>
      <c r="AH51" s="4"/>
      <c r="AI51" s="27"/>
      <c r="AJ51" s="4"/>
      <c r="AK51" s="27"/>
      <c r="AL51" s="4"/>
      <c r="AM51" s="27"/>
      <c r="AN51" s="4"/>
      <c r="AO51" s="27"/>
      <c r="AP51" s="4"/>
      <c r="AQ51" s="27"/>
      <c r="AR51" s="4"/>
      <c r="AS51" s="27"/>
      <c r="AT51" s="4"/>
      <c r="AU51" s="27"/>
      <c r="AV51" s="4"/>
      <c r="AW51" s="27"/>
      <c r="AX51" s="4"/>
      <c r="AY51" s="27"/>
      <c r="AZ51" s="4"/>
      <c r="BA51" s="27"/>
      <c r="BB51" s="4"/>
      <c r="BC51" s="27"/>
      <c r="BD51" s="4"/>
      <c r="BE51" s="27"/>
      <c r="BF51" s="4"/>
      <c r="BG51" s="27"/>
      <c r="BH51" s="4"/>
      <c r="BI51" s="27"/>
      <c r="BJ51" s="4"/>
      <c r="BK51" s="27"/>
      <c r="BL51" s="4"/>
      <c r="BM51" s="27"/>
      <c r="BN51" s="4"/>
      <c r="BO51" s="27"/>
      <c r="BP51" s="4"/>
      <c r="BQ51" s="27"/>
      <c r="BR51" s="4"/>
      <c r="BS51" s="27"/>
      <c r="BT51" s="4"/>
      <c r="BU51" s="27"/>
      <c r="BV51" s="4"/>
      <c r="BW51" s="27"/>
      <c r="BX51" s="4"/>
      <c r="BY51" s="27"/>
      <c r="BZ51" s="4"/>
      <c r="CA51" s="27"/>
      <c r="CB51" s="4"/>
      <c r="CC51" s="27"/>
      <c r="CD51" s="4"/>
      <c r="CE51" s="4"/>
      <c r="CF51" s="4"/>
      <c r="CG51" s="4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</row>
    <row r="52" spans="1:108" ht="12.75">
      <c r="A52" s="24" t="s">
        <v>117</v>
      </c>
      <c r="B52" s="17" t="s">
        <v>23</v>
      </c>
      <c r="C52" s="12">
        <v>1185</v>
      </c>
      <c r="D52" s="12">
        <v>1229</v>
      </c>
      <c r="E52" s="18">
        <v>1256</v>
      </c>
      <c r="F52" s="12">
        <v>1353</v>
      </c>
      <c r="G52" s="18">
        <v>1398</v>
      </c>
      <c r="H52" s="12">
        <v>1333</v>
      </c>
      <c r="I52" s="18">
        <v>1091</v>
      </c>
      <c r="J52" s="12">
        <v>980</v>
      </c>
      <c r="K52" s="18">
        <v>1071</v>
      </c>
      <c r="L52" s="12">
        <v>1082</v>
      </c>
      <c r="M52" s="18">
        <v>1098</v>
      </c>
      <c r="N52" s="12">
        <v>1220</v>
      </c>
      <c r="O52" s="18">
        <v>1296</v>
      </c>
      <c r="P52" s="12">
        <v>1317</v>
      </c>
      <c r="Q52" s="18">
        <v>1360</v>
      </c>
      <c r="R52" s="12">
        <v>1496</v>
      </c>
      <c r="S52" s="18">
        <v>1629</v>
      </c>
      <c r="T52" s="12">
        <v>1748</v>
      </c>
      <c r="U52" s="18">
        <v>1890</v>
      </c>
      <c r="V52" s="12">
        <v>2015</v>
      </c>
      <c r="W52" s="18">
        <v>2113</v>
      </c>
      <c r="X52" s="12">
        <v>2529</v>
      </c>
      <c r="Y52" s="18">
        <v>2871</v>
      </c>
      <c r="Z52" s="12">
        <v>2970</v>
      </c>
      <c r="AA52" s="18">
        <v>3013</v>
      </c>
      <c r="AB52" s="12">
        <v>3240</v>
      </c>
      <c r="AC52" s="18">
        <v>3399</v>
      </c>
      <c r="AD52" s="12">
        <v>3462</v>
      </c>
      <c r="AE52" s="18">
        <v>3481</v>
      </c>
      <c r="AF52" s="12">
        <v>3555</v>
      </c>
      <c r="AG52" s="18">
        <v>3705</v>
      </c>
      <c r="AH52" s="12">
        <v>3770</v>
      </c>
      <c r="AI52" s="18">
        <v>3793</v>
      </c>
      <c r="AJ52" s="12">
        <v>3810</v>
      </c>
      <c r="AK52" s="18">
        <v>3845</v>
      </c>
      <c r="AL52" s="12">
        <v>4211</v>
      </c>
      <c r="AM52" s="18">
        <v>4576</v>
      </c>
      <c r="AN52" s="12">
        <v>4972</v>
      </c>
      <c r="AO52" s="18">
        <v>4923</v>
      </c>
      <c r="AP52" s="12">
        <v>5212</v>
      </c>
      <c r="AQ52" s="18">
        <v>5468</v>
      </c>
      <c r="AR52" s="12">
        <v>5926</v>
      </c>
      <c r="AS52" s="18">
        <v>6166</v>
      </c>
      <c r="AT52" s="12">
        <v>6660</v>
      </c>
      <c r="AU52" s="18">
        <v>6987</v>
      </c>
      <c r="AV52" s="12">
        <v>7235</v>
      </c>
      <c r="AW52" s="18">
        <v>7976</v>
      </c>
      <c r="AX52" s="12">
        <v>8850</v>
      </c>
      <c r="AY52" s="18">
        <v>9981</v>
      </c>
      <c r="AZ52" s="12">
        <v>11322</v>
      </c>
      <c r="BA52" s="18">
        <v>12220</v>
      </c>
      <c r="BB52" s="12">
        <v>13281</v>
      </c>
      <c r="BC52" s="18">
        <v>15163</v>
      </c>
      <c r="BD52" s="12">
        <v>17183</v>
      </c>
      <c r="BE52" s="18">
        <v>19748</v>
      </c>
      <c r="BF52" s="12">
        <v>21966</v>
      </c>
      <c r="BG52" s="18">
        <v>23124</v>
      </c>
      <c r="BH52" s="12">
        <v>23632</v>
      </c>
      <c r="BI52" s="18">
        <v>24001</v>
      </c>
      <c r="BJ52" s="12">
        <v>24759</v>
      </c>
      <c r="BK52" s="18">
        <v>25463</v>
      </c>
      <c r="BL52" s="12">
        <v>26867</v>
      </c>
      <c r="BM52" s="18">
        <v>27941</v>
      </c>
      <c r="BN52" s="12">
        <v>28920</v>
      </c>
      <c r="BO52" s="18">
        <v>29933</v>
      </c>
      <c r="BP52" s="12">
        <v>30374</v>
      </c>
      <c r="BQ52" s="18">
        <v>30069</v>
      </c>
      <c r="BR52" s="12">
        <v>30901</v>
      </c>
      <c r="BS52" s="18">
        <v>32086</v>
      </c>
      <c r="BT52" s="12">
        <v>33472</v>
      </c>
      <c r="BU52" s="18">
        <v>33826</v>
      </c>
      <c r="BV52" s="12">
        <v>34413</v>
      </c>
      <c r="BW52" s="18">
        <v>35075</v>
      </c>
      <c r="BX52" s="12">
        <v>36001</v>
      </c>
      <c r="BY52" s="18">
        <v>37419</v>
      </c>
      <c r="BZ52" s="12">
        <v>38674</v>
      </c>
      <c r="CA52" s="18">
        <v>40324</v>
      </c>
      <c r="CB52" s="12">
        <v>41513</v>
      </c>
      <c r="CC52" s="18">
        <v>43632</v>
      </c>
      <c r="CD52" s="12">
        <v>47164</v>
      </c>
      <c r="CE52" s="12">
        <v>50743</v>
      </c>
      <c r="CF52" s="12">
        <v>52124</v>
      </c>
      <c r="CG52" s="12">
        <v>50992</v>
      </c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</row>
    <row r="53" spans="1:108" ht="12.75">
      <c r="A53" s="23" t="s">
        <v>118</v>
      </c>
      <c r="B53" s="21" t="s">
        <v>24</v>
      </c>
      <c r="C53" s="4">
        <v>14</v>
      </c>
      <c r="D53" s="4">
        <v>14</v>
      </c>
      <c r="E53" s="27">
        <v>15</v>
      </c>
      <c r="F53" s="4">
        <v>16</v>
      </c>
      <c r="G53" s="27">
        <v>16</v>
      </c>
      <c r="H53" s="4">
        <v>16</v>
      </c>
      <c r="I53" s="27">
        <v>13</v>
      </c>
      <c r="J53" s="4">
        <v>12</v>
      </c>
      <c r="K53" s="27">
        <v>13</v>
      </c>
      <c r="L53" s="4">
        <v>13</v>
      </c>
      <c r="M53" s="27">
        <v>14</v>
      </c>
      <c r="N53" s="4">
        <v>16</v>
      </c>
      <c r="O53" s="27">
        <v>17</v>
      </c>
      <c r="P53" s="4">
        <v>17</v>
      </c>
      <c r="Q53" s="27">
        <v>18</v>
      </c>
      <c r="R53" s="4">
        <v>20</v>
      </c>
      <c r="S53" s="27">
        <v>22</v>
      </c>
      <c r="T53" s="4">
        <v>23</v>
      </c>
      <c r="U53" s="27">
        <v>25</v>
      </c>
      <c r="V53" s="4">
        <v>27</v>
      </c>
      <c r="W53" s="27">
        <v>28</v>
      </c>
      <c r="X53" s="4">
        <v>36</v>
      </c>
      <c r="Y53" s="27">
        <v>44</v>
      </c>
      <c r="Z53" s="4">
        <v>49</v>
      </c>
      <c r="AA53" s="27">
        <v>53</v>
      </c>
      <c r="AB53" s="4">
        <v>60</v>
      </c>
      <c r="AC53" s="27">
        <v>67</v>
      </c>
      <c r="AD53" s="4">
        <v>71</v>
      </c>
      <c r="AE53" s="27">
        <v>76</v>
      </c>
      <c r="AF53" s="4">
        <v>81</v>
      </c>
      <c r="AG53" s="27">
        <v>88</v>
      </c>
      <c r="AH53" s="4">
        <v>94</v>
      </c>
      <c r="AI53" s="27">
        <v>100</v>
      </c>
      <c r="AJ53" s="4">
        <v>106</v>
      </c>
      <c r="AK53" s="27">
        <v>113</v>
      </c>
      <c r="AL53" s="4">
        <v>121</v>
      </c>
      <c r="AM53" s="27">
        <v>146</v>
      </c>
      <c r="AN53" s="4">
        <v>168</v>
      </c>
      <c r="AO53" s="27">
        <v>193</v>
      </c>
      <c r="AP53" s="4">
        <v>221</v>
      </c>
      <c r="AQ53" s="27">
        <v>247</v>
      </c>
      <c r="AR53" s="4">
        <v>283</v>
      </c>
      <c r="AS53" s="27">
        <v>319</v>
      </c>
      <c r="AT53" s="4">
        <v>368</v>
      </c>
      <c r="AU53" s="27">
        <v>422</v>
      </c>
      <c r="AV53" s="4">
        <v>472</v>
      </c>
      <c r="AW53" s="27">
        <v>535</v>
      </c>
      <c r="AX53" s="4">
        <v>599</v>
      </c>
      <c r="AY53" s="27">
        <v>693</v>
      </c>
      <c r="AZ53" s="4">
        <v>819</v>
      </c>
      <c r="BA53" s="27">
        <v>910</v>
      </c>
      <c r="BB53" s="4">
        <v>1040</v>
      </c>
      <c r="BC53" s="27">
        <v>1211</v>
      </c>
      <c r="BD53" s="4">
        <v>1408</v>
      </c>
      <c r="BE53" s="27">
        <v>1690</v>
      </c>
      <c r="BF53" s="4">
        <v>1992</v>
      </c>
      <c r="BG53" s="27">
        <v>2305</v>
      </c>
      <c r="BH53" s="4">
        <v>2441</v>
      </c>
      <c r="BI53" s="27">
        <v>2567</v>
      </c>
      <c r="BJ53" s="4">
        <v>2734</v>
      </c>
      <c r="BK53" s="27">
        <v>2855</v>
      </c>
      <c r="BL53" s="4">
        <v>3077</v>
      </c>
      <c r="BM53" s="27">
        <v>3312</v>
      </c>
      <c r="BN53" s="4">
        <v>3543</v>
      </c>
      <c r="BO53" s="27">
        <v>3769</v>
      </c>
      <c r="BP53" s="4">
        <v>3982</v>
      </c>
      <c r="BQ53" s="27">
        <v>3978</v>
      </c>
      <c r="BR53" s="4">
        <v>4047</v>
      </c>
      <c r="BS53" s="27">
        <v>4092</v>
      </c>
      <c r="BT53" s="4">
        <v>4175</v>
      </c>
      <c r="BU53" s="27">
        <v>4264</v>
      </c>
      <c r="BV53" s="4">
        <v>4426</v>
      </c>
      <c r="BW53" s="27">
        <v>4533</v>
      </c>
      <c r="BX53" s="4">
        <v>4651</v>
      </c>
      <c r="BY53" s="27">
        <v>4854</v>
      </c>
      <c r="BZ53" s="4">
        <v>5060</v>
      </c>
      <c r="CA53" s="27">
        <v>5219</v>
      </c>
      <c r="CB53" s="4">
        <v>5342</v>
      </c>
      <c r="CC53" s="27">
        <v>5633</v>
      </c>
      <c r="CD53" s="4">
        <v>6102</v>
      </c>
      <c r="CE53" s="4">
        <v>6586</v>
      </c>
      <c r="CF53" s="4">
        <v>6819</v>
      </c>
      <c r="CG53" s="4">
        <v>6902</v>
      </c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</row>
    <row r="54" spans="1:108" ht="12.75">
      <c r="A54" s="24" t="s">
        <v>119</v>
      </c>
      <c r="B54" s="17" t="s">
        <v>25</v>
      </c>
      <c r="C54" s="12">
        <v>14</v>
      </c>
      <c r="D54" s="12">
        <v>15</v>
      </c>
      <c r="E54" s="18">
        <v>16</v>
      </c>
      <c r="F54" s="12">
        <v>18</v>
      </c>
      <c r="G54" s="18">
        <v>18</v>
      </c>
      <c r="H54" s="12">
        <v>18</v>
      </c>
      <c r="I54" s="18">
        <v>15</v>
      </c>
      <c r="J54" s="12">
        <v>13</v>
      </c>
      <c r="K54" s="18">
        <v>15</v>
      </c>
      <c r="L54" s="12">
        <v>15</v>
      </c>
      <c r="M54" s="18">
        <v>16</v>
      </c>
      <c r="N54" s="12">
        <v>18</v>
      </c>
      <c r="O54" s="18">
        <v>20</v>
      </c>
      <c r="P54" s="12">
        <v>20</v>
      </c>
      <c r="Q54" s="18">
        <v>21</v>
      </c>
      <c r="R54" s="12">
        <v>24</v>
      </c>
      <c r="S54" s="18">
        <v>25</v>
      </c>
      <c r="T54" s="12">
        <v>27</v>
      </c>
      <c r="U54" s="18">
        <v>29</v>
      </c>
      <c r="V54" s="12">
        <v>30</v>
      </c>
      <c r="W54" s="18">
        <v>32</v>
      </c>
      <c r="X54" s="12">
        <v>41</v>
      </c>
      <c r="Y54" s="18">
        <v>50</v>
      </c>
      <c r="Z54" s="12">
        <v>56</v>
      </c>
      <c r="AA54" s="18">
        <v>60</v>
      </c>
      <c r="AB54" s="12">
        <v>68</v>
      </c>
      <c r="AC54" s="18">
        <v>75</v>
      </c>
      <c r="AD54" s="12">
        <v>80</v>
      </c>
      <c r="AE54" s="18">
        <v>85</v>
      </c>
      <c r="AF54" s="12">
        <v>91</v>
      </c>
      <c r="AG54" s="18">
        <v>100</v>
      </c>
      <c r="AH54" s="12">
        <v>108</v>
      </c>
      <c r="AI54" s="18">
        <v>114</v>
      </c>
      <c r="AJ54" s="12">
        <v>121</v>
      </c>
      <c r="AK54" s="18">
        <v>131</v>
      </c>
      <c r="AL54" s="12">
        <v>142</v>
      </c>
      <c r="AM54" s="18">
        <v>153</v>
      </c>
      <c r="AN54" s="12">
        <v>163</v>
      </c>
      <c r="AO54" s="18">
        <v>174</v>
      </c>
      <c r="AP54" s="12">
        <v>184</v>
      </c>
      <c r="AQ54" s="18">
        <v>197</v>
      </c>
      <c r="AR54" s="12">
        <v>216</v>
      </c>
      <c r="AS54" s="18">
        <v>233</v>
      </c>
      <c r="AT54" s="12">
        <v>258</v>
      </c>
      <c r="AU54" s="18">
        <v>290</v>
      </c>
      <c r="AV54" s="12">
        <v>322</v>
      </c>
      <c r="AW54" s="18">
        <v>360</v>
      </c>
      <c r="AX54" s="12">
        <v>390</v>
      </c>
      <c r="AY54" s="18">
        <v>437</v>
      </c>
      <c r="AZ54" s="12">
        <v>524</v>
      </c>
      <c r="BA54" s="18">
        <v>570</v>
      </c>
      <c r="BB54" s="12">
        <v>630</v>
      </c>
      <c r="BC54" s="18">
        <v>695</v>
      </c>
      <c r="BD54" s="12">
        <v>801</v>
      </c>
      <c r="BE54" s="18">
        <v>924</v>
      </c>
      <c r="BF54" s="12">
        <v>1062</v>
      </c>
      <c r="BG54" s="18">
        <v>1188</v>
      </c>
      <c r="BH54" s="12">
        <v>1264</v>
      </c>
      <c r="BI54" s="18">
        <v>1340</v>
      </c>
      <c r="BJ54" s="12">
        <v>1501</v>
      </c>
      <c r="BK54" s="18">
        <v>1647</v>
      </c>
      <c r="BL54" s="12">
        <v>1793</v>
      </c>
      <c r="BM54" s="18">
        <v>2015</v>
      </c>
      <c r="BN54" s="12">
        <v>2188</v>
      </c>
      <c r="BO54" s="18">
        <v>2416</v>
      </c>
      <c r="BP54" s="12">
        <v>2691</v>
      </c>
      <c r="BQ54" s="18">
        <v>2732</v>
      </c>
      <c r="BR54" s="12">
        <v>2769</v>
      </c>
      <c r="BS54" s="18">
        <v>2714</v>
      </c>
      <c r="BT54" s="12">
        <v>2699</v>
      </c>
      <c r="BU54" s="18">
        <v>2738</v>
      </c>
      <c r="BV54" s="12">
        <v>2781</v>
      </c>
      <c r="BW54" s="18">
        <v>2765</v>
      </c>
      <c r="BX54" s="12">
        <v>2773</v>
      </c>
      <c r="BY54" s="18">
        <v>2826</v>
      </c>
      <c r="BZ54" s="12">
        <v>2894</v>
      </c>
      <c r="CA54" s="18">
        <v>2919</v>
      </c>
      <c r="CB54" s="12">
        <v>2958</v>
      </c>
      <c r="CC54" s="18">
        <v>3041</v>
      </c>
      <c r="CD54" s="12">
        <v>3208</v>
      </c>
      <c r="CE54" s="12">
        <v>3382</v>
      </c>
      <c r="CF54" s="12">
        <v>3438</v>
      </c>
      <c r="CG54" s="12">
        <v>3466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</row>
    <row r="55" spans="1:108" ht="12.75">
      <c r="A55" s="23" t="s">
        <v>120</v>
      </c>
      <c r="B55" s="21" t="s">
        <v>26</v>
      </c>
      <c r="C55" s="4">
        <v>527</v>
      </c>
      <c r="D55" s="4">
        <v>595</v>
      </c>
      <c r="E55" s="27">
        <v>662</v>
      </c>
      <c r="F55" s="4">
        <v>758</v>
      </c>
      <c r="G55" s="27">
        <v>812</v>
      </c>
      <c r="H55" s="4">
        <v>777</v>
      </c>
      <c r="I55" s="27">
        <v>635</v>
      </c>
      <c r="J55" s="4">
        <v>566</v>
      </c>
      <c r="K55" s="27">
        <v>618</v>
      </c>
      <c r="L55" s="4">
        <v>619</v>
      </c>
      <c r="M55" s="27">
        <v>623</v>
      </c>
      <c r="N55" s="4">
        <v>690</v>
      </c>
      <c r="O55" s="27">
        <v>732</v>
      </c>
      <c r="P55" s="4">
        <v>740</v>
      </c>
      <c r="Q55" s="27">
        <v>762</v>
      </c>
      <c r="R55" s="4">
        <v>829</v>
      </c>
      <c r="S55" s="27">
        <v>890</v>
      </c>
      <c r="T55" s="4">
        <v>953</v>
      </c>
      <c r="U55" s="27">
        <v>1044</v>
      </c>
      <c r="V55" s="4">
        <v>1085</v>
      </c>
      <c r="W55" s="27">
        <v>1139</v>
      </c>
      <c r="X55" s="4">
        <v>1376</v>
      </c>
      <c r="Y55" s="27">
        <v>1575</v>
      </c>
      <c r="Z55" s="4">
        <v>1658</v>
      </c>
      <c r="AA55" s="27">
        <v>1721</v>
      </c>
      <c r="AB55" s="4">
        <v>1878</v>
      </c>
      <c r="AC55" s="27">
        <v>1972</v>
      </c>
      <c r="AD55" s="4">
        <v>2003</v>
      </c>
      <c r="AE55" s="27">
        <v>2013</v>
      </c>
      <c r="AF55" s="4">
        <v>2054</v>
      </c>
      <c r="AG55" s="27">
        <v>2127</v>
      </c>
      <c r="AH55" s="4">
        <v>2157</v>
      </c>
      <c r="AI55" s="27">
        <v>2186</v>
      </c>
      <c r="AJ55" s="4">
        <v>2266</v>
      </c>
      <c r="AK55" s="27">
        <v>2310</v>
      </c>
      <c r="AL55" s="4">
        <v>2358</v>
      </c>
      <c r="AM55" s="27">
        <v>2409</v>
      </c>
      <c r="AN55" s="4">
        <v>2466</v>
      </c>
      <c r="AO55" s="27">
        <v>2504</v>
      </c>
      <c r="AP55" s="4">
        <v>2714</v>
      </c>
      <c r="AQ55" s="27">
        <v>2839</v>
      </c>
      <c r="AR55" s="4">
        <v>3097</v>
      </c>
      <c r="AS55" s="27">
        <v>3325</v>
      </c>
      <c r="AT55" s="4">
        <v>3960</v>
      </c>
      <c r="AU55" s="27">
        <v>4601</v>
      </c>
      <c r="AV55" s="4">
        <v>5235</v>
      </c>
      <c r="AW55" s="27">
        <v>6477</v>
      </c>
      <c r="AX55" s="4">
        <v>7997</v>
      </c>
      <c r="AY55" s="27">
        <v>9701</v>
      </c>
      <c r="AZ55" s="4">
        <v>11435</v>
      </c>
      <c r="BA55" s="27">
        <v>12384</v>
      </c>
      <c r="BB55" s="4">
        <v>13350</v>
      </c>
      <c r="BC55" s="27">
        <v>15654</v>
      </c>
      <c r="BD55" s="4">
        <v>17522</v>
      </c>
      <c r="BE55" s="27">
        <v>20017</v>
      </c>
      <c r="BF55" s="4">
        <v>22543</v>
      </c>
      <c r="BG55" s="27">
        <v>24834</v>
      </c>
      <c r="BH55" s="4">
        <v>27180</v>
      </c>
      <c r="BI55" s="27">
        <v>28671</v>
      </c>
      <c r="BJ55" s="4">
        <v>30286</v>
      </c>
      <c r="BK55" s="27">
        <v>32465</v>
      </c>
      <c r="BL55" s="4">
        <v>35490</v>
      </c>
      <c r="BM55" s="27">
        <v>36833</v>
      </c>
      <c r="BN55" s="4">
        <v>37942</v>
      </c>
      <c r="BO55" s="27">
        <v>38019</v>
      </c>
      <c r="BP55" s="4">
        <v>38556</v>
      </c>
      <c r="BQ55" s="27">
        <v>38949</v>
      </c>
      <c r="BR55" s="4">
        <v>39809</v>
      </c>
      <c r="BS55" s="27">
        <v>39704</v>
      </c>
      <c r="BT55" s="4">
        <v>40272</v>
      </c>
      <c r="BU55" s="27">
        <v>40686</v>
      </c>
      <c r="BV55" s="4">
        <v>41940</v>
      </c>
      <c r="BW55" s="27">
        <v>44453</v>
      </c>
      <c r="BX55" s="4">
        <v>47388</v>
      </c>
      <c r="BY55" s="27">
        <v>48555</v>
      </c>
      <c r="BZ55" s="4">
        <v>50059</v>
      </c>
      <c r="CA55" s="27">
        <v>51650</v>
      </c>
      <c r="CB55" s="4">
        <v>53373</v>
      </c>
      <c r="CC55" s="27">
        <v>54517</v>
      </c>
      <c r="CD55" s="4">
        <v>58315</v>
      </c>
      <c r="CE55" s="4">
        <v>64559</v>
      </c>
      <c r="CF55" s="4">
        <v>69984</v>
      </c>
      <c r="CG55" s="4">
        <v>70226</v>
      </c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</row>
    <row r="56" spans="1:108" ht="12.75">
      <c r="A56" s="24" t="s">
        <v>121</v>
      </c>
      <c r="B56" s="17" t="s">
        <v>27</v>
      </c>
      <c r="C56" s="12">
        <v>0</v>
      </c>
      <c r="D56" s="12">
        <v>0</v>
      </c>
      <c r="E56" s="18">
        <v>0</v>
      </c>
      <c r="F56" s="12">
        <v>0</v>
      </c>
      <c r="G56" s="18">
        <v>0</v>
      </c>
      <c r="H56" s="12">
        <v>0</v>
      </c>
      <c r="I56" s="18">
        <v>0</v>
      </c>
      <c r="J56" s="12">
        <v>0</v>
      </c>
      <c r="K56" s="18">
        <v>0</v>
      </c>
      <c r="L56" s="12">
        <v>0</v>
      </c>
      <c r="M56" s="18">
        <v>0</v>
      </c>
      <c r="N56" s="12">
        <v>0</v>
      </c>
      <c r="O56" s="18">
        <v>0</v>
      </c>
      <c r="P56" s="12">
        <v>0</v>
      </c>
      <c r="Q56" s="18">
        <v>0</v>
      </c>
      <c r="R56" s="12">
        <v>0</v>
      </c>
      <c r="S56" s="18">
        <v>1</v>
      </c>
      <c r="T56" s="12">
        <v>2</v>
      </c>
      <c r="U56" s="18">
        <v>3</v>
      </c>
      <c r="V56" s="12">
        <v>4</v>
      </c>
      <c r="W56" s="18">
        <v>5</v>
      </c>
      <c r="X56" s="12">
        <v>11</v>
      </c>
      <c r="Y56" s="18">
        <v>20</v>
      </c>
      <c r="Z56" s="12">
        <v>29</v>
      </c>
      <c r="AA56" s="18">
        <v>36</v>
      </c>
      <c r="AB56" s="12">
        <v>46</v>
      </c>
      <c r="AC56" s="18">
        <v>56</v>
      </c>
      <c r="AD56" s="12">
        <v>65</v>
      </c>
      <c r="AE56" s="18">
        <v>74</v>
      </c>
      <c r="AF56" s="12">
        <v>83</v>
      </c>
      <c r="AG56" s="18">
        <v>95</v>
      </c>
      <c r="AH56" s="12">
        <v>106</v>
      </c>
      <c r="AI56" s="18">
        <v>117</v>
      </c>
      <c r="AJ56" s="12">
        <v>127</v>
      </c>
      <c r="AK56" s="18">
        <v>140</v>
      </c>
      <c r="AL56" s="12">
        <v>154</v>
      </c>
      <c r="AM56" s="18">
        <v>166</v>
      </c>
      <c r="AN56" s="12">
        <v>177</v>
      </c>
      <c r="AO56" s="18">
        <v>190</v>
      </c>
      <c r="AP56" s="12">
        <v>205</v>
      </c>
      <c r="AQ56" s="18">
        <v>219</v>
      </c>
      <c r="AR56" s="12">
        <v>241</v>
      </c>
      <c r="AS56" s="18">
        <v>262</v>
      </c>
      <c r="AT56" s="12">
        <v>293</v>
      </c>
      <c r="AU56" s="18">
        <v>327</v>
      </c>
      <c r="AV56" s="12">
        <v>358</v>
      </c>
      <c r="AW56" s="18">
        <v>396</v>
      </c>
      <c r="AX56" s="12">
        <v>435</v>
      </c>
      <c r="AY56" s="18">
        <v>494</v>
      </c>
      <c r="AZ56" s="12">
        <v>574</v>
      </c>
      <c r="BA56" s="18">
        <v>627</v>
      </c>
      <c r="BB56" s="12">
        <v>705</v>
      </c>
      <c r="BC56" s="18">
        <v>809</v>
      </c>
      <c r="BD56" s="12">
        <v>928</v>
      </c>
      <c r="BE56" s="18">
        <v>1074</v>
      </c>
      <c r="BF56" s="12">
        <v>1228</v>
      </c>
      <c r="BG56" s="18">
        <v>1361</v>
      </c>
      <c r="BH56" s="12">
        <v>1439</v>
      </c>
      <c r="BI56" s="18">
        <v>1480</v>
      </c>
      <c r="BJ56" s="12">
        <v>1537</v>
      </c>
      <c r="BK56" s="18">
        <v>1709</v>
      </c>
      <c r="BL56" s="12">
        <v>1885</v>
      </c>
      <c r="BM56" s="18">
        <v>2099</v>
      </c>
      <c r="BN56" s="12">
        <v>2338</v>
      </c>
      <c r="BO56" s="18">
        <v>2497</v>
      </c>
      <c r="BP56" s="12">
        <v>2678</v>
      </c>
      <c r="BQ56" s="18">
        <v>2698</v>
      </c>
      <c r="BR56" s="12">
        <v>2735</v>
      </c>
      <c r="BS56" s="18">
        <v>2800</v>
      </c>
      <c r="BT56" s="12">
        <v>2881</v>
      </c>
      <c r="BU56" s="18">
        <v>3008</v>
      </c>
      <c r="BV56" s="12">
        <v>3083</v>
      </c>
      <c r="BW56" s="18">
        <v>3167</v>
      </c>
      <c r="BX56" s="12">
        <v>3270</v>
      </c>
      <c r="BY56" s="18">
        <v>3431</v>
      </c>
      <c r="BZ56" s="12">
        <v>3619</v>
      </c>
      <c r="CA56" s="18">
        <v>3854</v>
      </c>
      <c r="CB56" s="12">
        <v>4029</v>
      </c>
      <c r="CC56" s="18">
        <v>4275</v>
      </c>
      <c r="CD56" s="12">
        <v>4627</v>
      </c>
      <c r="CE56" s="12">
        <v>4916</v>
      </c>
      <c r="CF56" s="12">
        <v>5069</v>
      </c>
      <c r="CG56" s="12">
        <v>5094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</row>
    <row r="57" spans="1:108" ht="12.75">
      <c r="A57" s="23" t="s">
        <v>122</v>
      </c>
      <c r="B57" s="21" t="s">
        <v>28</v>
      </c>
      <c r="C57" s="4">
        <v>0</v>
      </c>
      <c r="D57" s="4">
        <v>0</v>
      </c>
      <c r="E57" s="27">
        <v>0</v>
      </c>
      <c r="F57" s="4">
        <v>0</v>
      </c>
      <c r="G57" s="27">
        <v>0</v>
      </c>
      <c r="H57" s="4">
        <v>0</v>
      </c>
      <c r="I57" s="27">
        <v>0</v>
      </c>
      <c r="J57" s="4">
        <v>0</v>
      </c>
      <c r="K57" s="27">
        <v>0</v>
      </c>
      <c r="L57" s="4">
        <v>0</v>
      </c>
      <c r="M57" s="27">
        <v>0</v>
      </c>
      <c r="N57" s="4">
        <v>0</v>
      </c>
      <c r="O57" s="27">
        <v>0</v>
      </c>
      <c r="P57" s="4">
        <v>0</v>
      </c>
      <c r="Q57" s="27">
        <v>0</v>
      </c>
      <c r="R57" s="4">
        <v>0</v>
      </c>
      <c r="S57" s="27">
        <v>0</v>
      </c>
      <c r="T57" s="4">
        <v>1</v>
      </c>
      <c r="U57" s="27">
        <v>1</v>
      </c>
      <c r="V57" s="4">
        <v>1</v>
      </c>
      <c r="W57" s="27">
        <v>2</v>
      </c>
      <c r="X57" s="4">
        <v>5</v>
      </c>
      <c r="Y57" s="27">
        <v>8</v>
      </c>
      <c r="Z57" s="4">
        <v>11</v>
      </c>
      <c r="AA57" s="27">
        <v>14</v>
      </c>
      <c r="AB57" s="4">
        <v>18</v>
      </c>
      <c r="AC57" s="27">
        <v>22</v>
      </c>
      <c r="AD57" s="4">
        <v>25</v>
      </c>
      <c r="AE57" s="27">
        <v>28</v>
      </c>
      <c r="AF57" s="4">
        <v>32</v>
      </c>
      <c r="AG57" s="27">
        <v>37</v>
      </c>
      <c r="AH57" s="4">
        <v>41</v>
      </c>
      <c r="AI57" s="27">
        <v>46</v>
      </c>
      <c r="AJ57" s="4">
        <v>50</v>
      </c>
      <c r="AK57" s="27">
        <v>55</v>
      </c>
      <c r="AL57" s="4">
        <v>61</v>
      </c>
      <c r="AM57" s="27">
        <v>67</v>
      </c>
      <c r="AN57" s="4">
        <v>73</v>
      </c>
      <c r="AO57" s="27">
        <v>78</v>
      </c>
      <c r="AP57" s="4">
        <v>83</v>
      </c>
      <c r="AQ57" s="27">
        <v>91</v>
      </c>
      <c r="AR57" s="4">
        <v>101</v>
      </c>
      <c r="AS57" s="27">
        <v>111</v>
      </c>
      <c r="AT57" s="4">
        <v>123</v>
      </c>
      <c r="AU57" s="27">
        <v>137</v>
      </c>
      <c r="AV57" s="4">
        <v>154</v>
      </c>
      <c r="AW57" s="27">
        <v>169</v>
      </c>
      <c r="AX57" s="4">
        <v>189</v>
      </c>
      <c r="AY57" s="27">
        <v>210</v>
      </c>
      <c r="AZ57" s="4">
        <v>244</v>
      </c>
      <c r="BA57" s="27">
        <v>277</v>
      </c>
      <c r="BB57" s="4">
        <v>303</v>
      </c>
      <c r="BC57" s="27">
        <v>331</v>
      </c>
      <c r="BD57" s="4">
        <v>378</v>
      </c>
      <c r="BE57" s="27">
        <v>431</v>
      </c>
      <c r="BF57" s="4">
        <v>496</v>
      </c>
      <c r="BG57" s="27">
        <v>580</v>
      </c>
      <c r="BH57" s="4">
        <v>680</v>
      </c>
      <c r="BI57" s="27">
        <v>790</v>
      </c>
      <c r="BJ57" s="4">
        <v>917</v>
      </c>
      <c r="BK57" s="27">
        <v>1041</v>
      </c>
      <c r="BL57" s="4">
        <v>1227</v>
      </c>
      <c r="BM57" s="27">
        <v>1372</v>
      </c>
      <c r="BN57" s="4">
        <v>1563</v>
      </c>
      <c r="BO57" s="27">
        <v>1747</v>
      </c>
      <c r="BP57" s="4">
        <v>1874</v>
      </c>
      <c r="BQ57" s="27">
        <v>1898</v>
      </c>
      <c r="BR57" s="4">
        <v>1952</v>
      </c>
      <c r="BS57" s="27">
        <v>1897</v>
      </c>
      <c r="BT57" s="4">
        <v>1916</v>
      </c>
      <c r="BU57" s="27">
        <v>1975</v>
      </c>
      <c r="BV57" s="4">
        <v>2018</v>
      </c>
      <c r="BW57" s="27">
        <v>2043</v>
      </c>
      <c r="BX57" s="4">
        <v>2063</v>
      </c>
      <c r="BY57" s="27">
        <v>2144</v>
      </c>
      <c r="BZ57" s="4">
        <v>2216</v>
      </c>
      <c r="CA57" s="27">
        <v>2303</v>
      </c>
      <c r="CB57" s="4">
        <v>2353</v>
      </c>
      <c r="CC57" s="27">
        <v>2479</v>
      </c>
      <c r="CD57" s="4">
        <v>2653</v>
      </c>
      <c r="CE57" s="4">
        <v>2777</v>
      </c>
      <c r="CF57" s="4">
        <v>2836</v>
      </c>
      <c r="CG57" s="4">
        <v>2864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</row>
    <row r="58" spans="1:108" ht="12.75">
      <c r="A58" s="24" t="s">
        <v>123</v>
      </c>
      <c r="B58" s="17" t="s">
        <v>29</v>
      </c>
      <c r="C58" s="12">
        <v>4</v>
      </c>
      <c r="D58" s="12">
        <v>4</v>
      </c>
      <c r="E58" s="18">
        <v>4</v>
      </c>
      <c r="F58" s="12">
        <v>4</v>
      </c>
      <c r="G58" s="18">
        <v>4</v>
      </c>
      <c r="H58" s="12">
        <v>4</v>
      </c>
      <c r="I58" s="18">
        <v>4</v>
      </c>
      <c r="J58" s="12">
        <v>3</v>
      </c>
      <c r="K58" s="18">
        <v>3</v>
      </c>
      <c r="L58" s="12">
        <v>3</v>
      </c>
      <c r="M58" s="18">
        <v>4</v>
      </c>
      <c r="N58" s="12">
        <v>4</v>
      </c>
      <c r="O58" s="18">
        <v>4</v>
      </c>
      <c r="P58" s="12">
        <v>4</v>
      </c>
      <c r="Q58" s="18">
        <v>4</v>
      </c>
      <c r="R58" s="12">
        <v>5</v>
      </c>
      <c r="S58" s="18">
        <v>6</v>
      </c>
      <c r="T58" s="12">
        <v>6</v>
      </c>
      <c r="U58" s="18">
        <v>6</v>
      </c>
      <c r="V58" s="12">
        <v>6</v>
      </c>
      <c r="W58" s="18">
        <v>6</v>
      </c>
      <c r="X58" s="12">
        <v>8</v>
      </c>
      <c r="Y58" s="18">
        <v>11</v>
      </c>
      <c r="Z58" s="12">
        <v>13</v>
      </c>
      <c r="AA58" s="18">
        <v>14</v>
      </c>
      <c r="AB58" s="12">
        <v>17</v>
      </c>
      <c r="AC58" s="18">
        <v>19</v>
      </c>
      <c r="AD58" s="12">
        <v>20</v>
      </c>
      <c r="AE58" s="18">
        <v>21</v>
      </c>
      <c r="AF58" s="12">
        <v>22</v>
      </c>
      <c r="AG58" s="18">
        <v>22</v>
      </c>
      <c r="AH58" s="12">
        <v>23</v>
      </c>
      <c r="AI58" s="18">
        <v>26</v>
      </c>
      <c r="AJ58" s="12">
        <v>26</v>
      </c>
      <c r="AK58" s="18">
        <v>29</v>
      </c>
      <c r="AL58" s="12">
        <v>30</v>
      </c>
      <c r="AM58" s="18">
        <v>30</v>
      </c>
      <c r="AN58" s="12">
        <v>31</v>
      </c>
      <c r="AO58" s="18">
        <v>33</v>
      </c>
      <c r="AP58" s="12">
        <v>35</v>
      </c>
      <c r="AQ58" s="18">
        <v>36</v>
      </c>
      <c r="AR58" s="12">
        <v>38</v>
      </c>
      <c r="AS58" s="18">
        <v>41</v>
      </c>
      <c r="AT58" s="12">
        <v>45</v>
      </c>
      <c r="AU58" s="18">
        <v>51</v>
      </c>
      <c r="AV58" s="12">
        <v>56</v>
      </c>
      <c r="AW58" s="18">
        <v>63</v>
      </c>
      <c r="AX58" s="12">
        <v>70</v>
      </c>
      <c r="AY58" s="18">
        <v>80</v>
      </c>
      <c r="AZ58" s="12">
        <v>98</v>
      </c>
      <c r="BA58" s="18">
        <v>109</v>
      </c>
      <c r="BB58" s="12">
        <v>120</v>
      </c>
      <c r="BC58" s="18">
        <v>131</v>
      </c>
      <c r="BD58" s="12">
        <v>151</v>
      </c>
      <c r="BE58" s="18">
        <v>175</v>
      </c>
      <c r="BF58" s="12">
        <v>206</v>
      </c>
      <c r="BG58" s="18">
        <v>237</v>
      </c>
      <c r="BH58" s="12">
        <v>381</v>
      </c>
      <c r="BI58" s="18">
        <v>523</v>
      </c>
      <c r="BJ58" s="12">
        <v>622</v>
      </c>
      <c r="BK58" s="18">
        <v>677</v>
      </c>
      <c r="BL58" s="12">
        <v>734</v>
      </c>
      <c r="BM58" s="18">
        <v>775</v>
      </c>
      <c r="BN58" s="12">
        <v>909</v>
      </c>
      <c r="BO58" s="18">
        <v>1021</v>
      </c>
      <c r="BP58" s="12">
        <v>1106</v>
      </c>
      <c r="BQ58" s="18">
        <v>1025</v>
      </c>
      <c r="BR58" s="12">
        <v>969</v>
      </c>
      <c r="BS58" s="18">
        <v>937</v>
      </c>
      <c r="BT58" s="12">
        <v>912</v>
      </c>
      <c r="BU58" s="18">
        <v>880</v>
      </c>
      <c r="BV58" s="12">
        <v>863</v>
      </c>
      <c r="BW58" s="18">
        <v>826</v>
      </c>
      <c r="BX58" s="12">
        <v>806</v>
      </c>
      <c r="BY58" s="18">
        <v>793</v>
      </c>
      <c r="BZ58" s="12">
        <v>800</v>
      </c>
      <c r="CA58" s="18">
        <v>801</v>
      </c>
      <c r="CB58" s="12">
        <v>796</v>
      </c>
      <c r="CC58" s="18">
        <v>782</v>
      </c>
      <c r="CD58" s="12">
        <v>799</v>
      </c>
      <c r="CE58" s="12">
        <v>852</v>
      </c>
      <c r="CF58" s="12">
        <v>903</v>
      </c>
      <c r="CG58" s="12">
        <v>925</v>
      </c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</row>
    <row r="59" spans="1:108" ht="12.75">
      <c r="A59" s="23" t="s">
        <v>124</v>
      </c>
      <c r="B59" s="21" t="s">
        <v>30</v>
      </c>
      <c r="C59" s="4">
        <v>17</v>
      </c>
      <c r="D59" s="4">
        <v>18</v>
      </c>
      <c r="E59" s="27">
        <v>19</v>
      </c>
      <c r="F59" s="4">
        <v>20</v>
      </c>
      <c r="G59" s="27">
        <v>21</v>
      </c>
      <c r="H59" s="4">
        <v>20</v>
      </c>
      <c r="I59" s="27">
        <v>17</v>
      </c>
      <c r="J59" s="4">
        <v>16</v>
      </c>
      <c r="K59" s="27">
        <v>16</v>
      </c>
      <c r="L59" s="4">
        <v>16</v>
      </c>
      <c r="M59" s="27">
        <v>17</v>
      </c>
      <c r="N59" s="4">
        <v>18</v>
      </c>
      <c r="O59" s="27">
        <v>20</v>
      </c>
      <c r="P59" s="4">
        <v>21</v>
      </c>
      <c r="Q59" s="27">
        <v>21</v>
      </c>
      <c r="R59" s="4">
        <v>23</v>
      </c>
      <c r="S59" s="27">
        <v>28</v>
      </c>
      <c r="T59" s="4">
        <v>29</v>
      </c>
      <c r="U59" s="27">
        <v>27</v>
      </c>
      <c r="V59" s="4">
        <v>26</v>
      </c>
      <c r="W59" s="27">
        <v>28</v>
      </c>
      <c r="X59" s="4">
        <v>37</v>
      </c>
      <c r="Y59" s="27">
        <v>50</v>
      </c>
      <c r="Z59" s="4">
        <v>61</v>
      </c>
      <c r="AA59" s="27">
        <v>64</v>
      </c>
      <c r="AB59" s="4">
        <v>79</v>
      </c>
      <c r="AC59" s="27">
        <v>87</v>
      </c>
      <c r="AD59" s="4">
        <v>93</v>
      </c>
      <c r="AE59" s="27">
        <v>99</v>
      </c>
      <c r="AF59" s="4">
        <v>101</v>
      </c>
      <c r="AG59" s="27">
        <v>105</v>
      </c>
      <c r="AH59" s="4">
        <v>109</v>
      </c>
      <c r="AI59" s="27">
        <v>119</v>
      </c>
      <c r="AJ59" s="4">
        <v>122</v>
      </c>
      <c r="AK59" s="27">
        <v>133</v>
      </c>
      <c r="AL59" s="4">
        <v>138</v>
      </c>
      <c r="AM59" s="27">
        <v>142</v>
      </c>
      <c r="AN59" s="4">
        <v>146</v>
      </c>
      <c r="AO59" s="27">
        <v>153</v>
      </c>
      <c r="AP59" s="4">
        <v>161</v>
      </c>
      <c r="AQ59" s="27">
        <v>168</v>
      </c>
      <c r="AR59" s="4">
        <v>178</v>
      </c>
      <c r="AS59" s="27">
        <v>190</v>
      </c>
      <c r="AT59" s="4">
        <v>211</v>
      </c>
      <c r="AU59" s="27">
        <v>236</v>
      </c>
      <c r="AV59" s="4">
        <v>263</v>
      </c>
      <c r="AW59" s="27">
        <v>292</v>
      </c>
      <c r="AX59" s="4">
        <v>328</v>
      </c>
      <c r="AY59" s="27">
        <v>375</v>
      </c>
      <c r="AZ59" s="4">
        <v>461</v>
      </c>
      <c r="BA59" s="27">
        <v>518</v>
      </c>
      <c r="BB59" s="4">
        <v>571</v>
      </c>
      <c r="BC59" s="27">
        <v>632</v>
      </c>
      <c r="BD59" s="4">
        <v>716</v>
      </c>
      <c r="BE59" s="27">
        <v>798</v>
      </c>
      <c r="BF59" s="4">
        <v>895</v>
      </c>
      <c r="BG59" s="27">
        <v>989</v>
      </c>
      <c r="BH59" s="4">
        <v>951</v>
      </c>
      <c r="BI59" s="27">
        <v>907</v>
      </c>
      <c r="BJ59" s="4">
        <v>896</v>
      </c>
      <c r="BK59" s="27">
        <v>929</v>
      </c>
      <c r="BL59" s="4">
        <v>1011</v>
      </c>
      <c r="BM59" s="27">
        <v>1096</v>
      </c>
      <c r="BN59" s="4">
        <v>1100</v>
      </c>
      <c r="BO59" s="27">
        <v>1100</v>
      </c>
      <c r="BP59" s="4">
        <v>1092</v>
      </c>
      <c r="BQ59" s="27">
        <v>985</v>
      </c>
      <c r="BR59" s="4">
        <v>905</v>
      </c>
      <c r="BS59" s="27">
        <v>851</v>
      </c>
      <c r="BT59" s="4">
        <v>805</v>
      </c>
      <c r="BU59" s="27">
        <v>757</v>
      </c>
      <c r="BV59" s="4">
        <v>724</v>
      </c>
      <c r="BW59" s="27">
        <v>677</v>
      </c>
      <c r="BX59" s="4">
        <v>646</v>
      </c>
      <c r="BY59" s="27">
        <v>622</v>
      </c>
      <c r="BZ59" s="4">
        <v>615</v>
      </c>
      <c r="CA59" s="27">
        <v>605</v>
      </c>
      <c r="CB59" s="4">
        <v>593</v>
      </c>
      <c r="CC59" s="27">
        <v>574</v>
      </c>
      <c r="CD59" s="4">
        <v>579</v>
      </c>
      <c r="CE59" s="4">
        <v>612</v>
      </c>
      <c r="CF59" s="4">
        <v>642</v>
      </c>
      <c r="CG59" s="4">
        <v>654</v>
      </c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</row>
    <row r="60" spans="1:108" ht="13.5" thickBot="1">
      <c r="A60" s="154" t="s">
        <v>125</v>
      </c>
      <c r="B60" s="155" t="s">
        <v>32</v>
      </c>
      <c r="C60" s="123">
        <v>959</v>
      </c>
      <c r="D60" s="123">
        <v>1073</v>
      </c>
      <c r="E60" s="156">
        <v>1151</v>
      </c>
      <c r="F60" s="123">
        <v>1268</v>
      </c>
      <c r="G60" s="156">
        <v>1344</v>
      </c>
      <c r="H60" s="123">
        <v>1314</v>
      </c>
      <c r="I60" s="156">
        <v>1069</v>
      </c>
      <c r="J60" s="123">
        <v>955</v>
      </c>
      <c r="K60" s="156">
        <v>1040</v>
      </c>
      <c r="L60" s="123">
        <v>1044</v>
      </c>
      <c r="M60" s="156">
        <v>1052</v>
      </c>
      <c r="N60" s="123">
        <v>1163</v>
      </c>
      <c r="O60" s="156">
        <v>1231</v>
      </c>
      <c r="P60" s="123">
        <v>1239</v>
      </c>
      <c r="Q60" s="156">
        <v>1264</v>
      </c>
      <c r="R60" s="123">
        <v>1366</v>
      </c>
      <c r="S60" s="156">
        <v>1471</v>
      </c>
      <c r="T60" s="123">
        <v>1555</v>
      </c>
      <c r="U60" s="156">
        <v>1659</v>
      </c>
      <c r="V60" s="123">
        <v>1750</v>
      </c>
      <c r="W60" s="156">
        <v>1828</v>
      </c>
      <c r="X60" s="123">
        <v>2201</v>
      </c>
      <c r="Y60" s="156">
        <v>2488</v>
      </c>
      <c r="Z60" s="123">
        <v>2565</v>
      </c>
      <c r="AA60" s="156">
        <v>2605</v>
      </c>
      <c r="AB60" s="123">
        <v>2772</v>
      </c>
      <c r="AC60" s="156">
        <v>2904</v>
      </c>
      <c r="AD60" s="123">
        <v>2939</v>
      </c>
      <c r="AE60" s="156">
        <v>2972</v>
      </c>
      <c r="AF60" s="123">
        <v>3055</v>
      </c>
      <c r="AG60" s="156">
        <v>3201</v>
      </c>
      <c r="AH60" s="123">
        <v>3318</v>
      </c>
      <c r="AI60" s="156">
        <v>3312</v>
      </c>
      <c r="AJ60" s="123">
        <v>3348</v>
      </c>
      <c r="AK60" s="156">
        <v>3514</v>
      </c>
      <c r="AL60" s="123">
        <v>3679</v>
      </c>
      <c r="AM60" s="156">
        <v>3923</v>
      </c>
      <c r="AN60" s="123">
        <v>4354</v>
      </c>
      <c r="AO60" s="156">
        <v>4609</v>
      </c>
      <c r="AP60" s="123">
        <v>5251</v>
      </c>
      <c r="AQ60" s="156">
        <v>5887</v>
      </c>
      <c r="AR60" s="123">
        <v>6648</v>
      </c>
      <c r="AS60" s="156">
        <v>7240</v>
      </c>
      <c r="AT60" s="123">
        <v>8012</v>
      </c>
      <c r="AU60" s="156">
        <v>8405</v>
      </c>
      <c r="AV60" s="123">
        <v>8657</v>
      </c>
      <c r="AW60" s="156">
        <v>9374</v>
      </c>
      <c r="AX60" s="123">
        <v>9973</v>
      </c>
      <c r="AY60" s="156">
        <v>10880</v>
      </c>
      <c r="AZ60" s="123">
        <v>11835</v>
      </c>
      <c r="BA60" s="156">
        <v>12502</v>
      </c>
      <c r="BB60" s="123">
        <v>13339</v>
      </c>
      <c r="BC60" s="156">
        <v>14794</v>
      </c>
      <c r="BD60" s="123">
        <v>16263</v>
      </c>
      <c r="BE60" s="156">
        <v>18032</v>
      </c>
      <c r="BF60" s="123">
        <v>19568</v>
      </c>
      <c r="BG60" s="156">
        <v>20265</v>
      </c>
      <c r="BH60" s="123">
        <v>20553</v>
      </c>
      <c r="BI60" s="156">
        <v>20655</v>
      </c>
      <c r="BJ60" s="123">
        <v>21139</v>
      </c>
      <c r="BK60" s="156">
        <v>21527</v>
      </c>
      <c r="BL60" s="123">
        <v>22534</v>
      </c>
      <c r="BM60" s="156">
        <v>23470</v>
      </c>
      <c r="BN60" s="123">
        <v>24329</v>
      </c>
      <c r="BO60" s="156">
        <v>25250</v>
      </c>
      <c r="BP60" s="123">
        <v>25802</v>
      </c>
      <c r="BQ60" s="156">
        <v>25459</v>
      </c>
      <c r="BR60" s="123">
        <v>26163</v>
      </c>
      <c r="BS60" s="156">
        <v>27340</v>
      </c>
      <c r="BT60" s="123">
        <v>28458</v>
      </c>
      <c r="BU60" s="156">
        <v>28824</v>
      </c>
      <c r="BV60" s="123">
        <v>29494</v>
      </c>
      <c r="BW60" s="156">
        <v>30417</v>
      </c>
      <c r="BX60" s="123">
        <v>31722</v>
      </c>
      <c r="BY60" s="156">
        <v>33765</v>
      </c>
      <c r="BZ60" s="123">
        <v>35735</v>
      </c>
      <c r="CA60" s="156">
        <v>38259</v>
      </c>
      <c r="CB60" s="123">
        <v>40335</v>
      </c>
      <c r="CC60" s="156">
        <v>43516</v>
      </c>
      <c r="CD60" s="123">
        <v>47970</v>
      </c>
      <c r="CE60" s="123">
        <v>52322</v>
      </c>
      <c r="CF60" s="123">
        <v>54939</v>
      </c>
      <c r="CG60" s="123">
        <v>55826</v>
      </c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</row>
    <row r="62" ht="12.75">
      <c r="B62" s="48"/>
    </row>
    <row r="63" ht="12.75">
      <c r="B63" s="48"/>
    </row>
    <row r="64" ht="12.75">
      <c r="B64" s="48"/>
    </row>
  </sheetData>
  <conditionalFormatting sqref="C8:CG60">
    <cfRule type="cellIs" priority="1" dxfId="0" operator="equal" stopIfTrue="1">
      <formula>0</formula>
    </cfRule>
  </conditionalFormatting>
  <printOptions/>
  <pageMargins left="0.25" right="0.25" top="0.25" bottom="0.25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60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50.8515625" style="0" bestFit="1" customWidth="1"/>
  </cols>
  <sheetData>
    <row r="1" spans="1:85" ht="12.75">
      <c r="A1" s="179" t="s">
        <v>33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</row>
    <row r="2" spans="1:85" ht="12.75">
      <c r="A2" s="179" t="s">
        <v>302</v>
      </c>
      <c r="B2" s="150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</row>
    <row r="3" spans="1:85" ht="12.75">
      <c r="A3" s="179" t="s">
        <v>303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</row>
    <row r="4" spans="1:85" ht="12.75">
      <c r="A4" s="179" t="s">
        <v>463</v>
      </c>
      <c r="B4" s="150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</row>
    <row r="5" spans="1:2" ht="13.5" thickBot="1">
      <c r="A5" s="6"/>
      <c r="B5" s="8"/>
    </row>
    <row r="6" spans="1:85" s="1" customFormat="1" ht="12.75">
      <c r="A6" s="46" t="s">
        <v>313</v>
      </c>
      <c r="B6" s="28"/>
      <c r="C6" s="2" t="s">
        <v>397</v>
      </c>
      <c r="D6" s="146" t="s">
        <v>398</v>
      </c>
      <c r="E6" s="2" t="s">
        <v>399</v>
      </c>
      <c r="F6" s="146" t="s">
        <v>400</v>
      </c>
      <c r="G6" s="2" t="s">
        <v>401</v>
      </c>
      <c r="H6" s="146" t="s">
        <v>402</v>
      </c>
      <c r="I6" s="2" t="s">
        <v>403</v>
      </c>
      <c r="J6" s="146" t="s">
        <v>404</v>
      </c>
      <c r="K6" s="2" t="s">
        <v>405</v>
      </c>
      <c r="L6" s="146" t="s">
        <v>406</v>
      </c>
      <c r="M6" s="2" t="s">
        <v>407</v>
      </c>
      <c r="N6" s="146" t="s">
        <v>408</v>
      </c>
      <c r="O6" s="2" t="s">
        <v>409</v>
      </c>
      <c r="P6" s="146" t="s">
        <v>410</v>
      </c>
      <c r="Q6" s="2" t="s">
        <v>411</v>
      </c>
      <c r="R6" s="146" t="s">
        <v>412</v>
      </c>
      <c r="S6" s="2" t="s">
        <v>413</v>
      </c>
      <c r="T6" s="146" t="s">
        <v>414</v>
      </c>
      <c r="U6" s="2" t="s">
        <v>415</v>
      </c>
      <c r="V6" s="146" t="s">
        <v>416</v>
      </c>
      <c r="W6" s="2" t="s">
        <v>417</v>
      </c>
      <c r="X6" s="146" t="s">
        <v>418</v>
      </c>
      <c r="Y6" s="2" t="s">
        <v>419</v>
      </c>
      <c r="Z6" s="146" t="s">
        <v>420</v>
      </c>
      <c r="AA6" s="2" t="s">
        <v>421</v>
      </c>
      <c r="AB6" s="146" t="s">
        <v>422</v>
      </c>
      <c r="AC6" s="2" t="s">
        <v>423</v>
      </c>
      <c r="AD6" s="146" t="s">
        <v>424</v>
      </c>
      <c r="AE6" s="2" t="s">
        <v>425</v>
      </c>
      <c r="AF6" s="146" t="s">
        <v>426</v>
      </c>
      <c r="AG6" s="2" t="s">
        <v>427</v>
      </c>
      <c r="AH6" s="146" t="s">
        <v>428</v>
      </c>
      <c r="AI6" s="2" t="s">
        <v>429</v>
      </c>
      <c r="AJ6" s="146" t="s">
        <v>430</v>
      </c>
      <c r="AK6" s="2" t="s">
        <v>431</v>
      </c>
      <c r="AL6" s="146" t="s">
        <v>432</v>
      </c>
      <c r="AM6" s="2" t="s">
        <v>433</v>
      </c>
      <c r="AN6" s="146" t="s">
        <v>434</v>
      </c>
      <c r="AO6" s="2" t="s">
        <v>435</v>
      </c>
      <c r="AP6" s="146" t="s">
        <v>436</v>
      </c>
      <c r="AQ6" s="2" t="s">
        <v>437</v>
      </c>
      <c r="AR6" s="146" t="s">
        <v>438</v>
      </c>
      <c r="AS6" s="2" t="s">
        <v>439</v>
      </c>
      <c r="AT6" s="146" t="s">
        <v>440</v>
      </c>
      <c r="AU6" s="2" t="s">
        <v>441</v>
      </c>
      <c r="AV6" s="146" t="s">
        <v>442</v>
      </c>
      <c r="AW6" s="2" t="s">
        <v>443</v>
      </c>
      <c r="AX6" s="146" t="s">
        <v>444</v>
      </c>
      <c r="AY6" s="2" t="s">
        <v>445</v>
      </c>
      <c r="AZ6" s="146" t="s">
        <v>446</v>
      </c>
      <c r="BA6" s="2" t="s">
        <v>447</v>
      </c>
      <c r="BB6" s="146" t="s">
        <v>448</v>
      </c>
      <c r="BC6" s="2" t="s">
        <v>449</v>
      </c>
      <c r="BD6" s="146" t="s">
        <v>450</v>
      </c>
      <c r="BE6" s="2" t="s">
        <v>451</v>
      </c>
      <c r="BF6" s="146" t="s">
        <v>452</v>
      </c>
      <c r="BG6" s="2" t="s">
        <v>453</v>
      </c>
      <c r="BH6" s="146" t="s">
        <v>454</v>
      </c>
      <c r="BI6" s="2" t="s">
        <v>455</v>
      </c>
      <c r="BJ6" s="146" t="s">
        <v>456</v>
      </c>
      <c r="BK6" s="2" t="s">
        <v>457</v>
      </c>
      <c r="BL6" s="146" t="s">
        <v>458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299</v>
      </c>
      <c r="CE6" s="2" t="s">
        <v>460</v>
      </c>
      <c r="CF6" s="2" t="s">
        <v>461</v>
      </c>
      <c r="CG6" s="2" t="s">
        <v>462</v>
      </c>
    </row>
    <row r="7" spans="1:85" s="1" customFormat="1" ht="13.5" thickBot="1">
      <c r="A7" s="14"/>
      <c r="B7" s="29"/>
      <c r="C7" s="147"/>
      <c r="D7" s="143"/>
      <c r="E7" s="147"/>
      <c r="F7" s="143"/>
      <c r="G7" s="147"/>
      <c r="H7" s="143"/>
      <c r="I7" s="147"/>
      <c r="J7" s="143"/>
      <c r="K7" s="147"/>
      <c r="L7" s="143"/>
      <c r="M7" s="147"/>
      <c r="N7" s="143"/>
      <c r="O7" s="147"/>
      <c r="P7" s="143"/>
      <c r="Q7" s="147"/>
      <c r="R7" s="143"/>
      <c r="S7" s="147"/>
      <c r="T7" s="143"/>
      <c r="U7" s="147"/>
      <c r="V7" s="143"/>
      <c r="W7" s="147"/>
      <c r="X7" s="143"/>
      <c r="Y7" s="147"/>
      <c r="Z7" s="143"/>
      <c r="AA7" s="147"/>
      <c r="AB7" s="143"/>
      <c r="AC7" s="147"/>
      <c r="AD7" s="143"/>
      <c r="AE7" s="147"/>
      <c r="AF7" s="143"/>
      <c r="AG7" s="147"/>
      <c r="AH7" s="143"/>
      <c r="AI7" s="147"/>
      <c r="AJ7" s="143"/>
      <c r="AK7" s="147"/>
      <c r="AL7" s="143"/>
      <c r="AM7" s="147"/>
      <c r="AN7" s="143"/>
      <c r="AO7" s="147"/>
      <c r="AP7" s="143"/>
      <c r="AQ7" s="147"/>
      <c r="AR7" s="143"/>
      <c r="AS7" s="147"/>
      <c r="AT7" s="143"/>
      <c r="AU7" s="147"/>
      <c r="AV7" s="143"/>
      <c r="AW7" s="147"/>
      <c r="AX7" s="143"/>
      <c r="AY7" s="147"/>
      <c r="AZ7" s="143"/>
      <c r="BA7" s="147"/>
      <c r="BB7" s="143"/>
      <c r="BC7" s="147"/>
      <c r="BD7" s="143"/>
      <c r="BE7" s="147"/>
      <c r="BF7" s="143"/>
      <c r="BG7" s="147"/>
      <c r="BH7" s="143"/>
      <c r="BI7" s="147"/>
      <c r="BJ7" s="143"/>
      <c r="BK7" s="147"/>
      <c r="BL7" s="143"/>
      <c r="BM7" s="15"/>
      <c r="BN7" s="16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6"/>
      <c r="CD7" s="16"/>
      <c r="CE7" s="16"/>
      <c r="CF7" s="16"/>
      <c r="CG7" s="16"/>
    </row>
    <row r="8" spans="1:85" s="9" customFormat="1" ht="13.5" thickBot="1">
      <c r="A8" s="151"/>
      <c r="B8" s="151" t="s">
        <v>459</v>
      </c>
      <c r="C8" s="166">
        <v>15.396</v>
      </c>
      <c r="D8" s="166">
        <v>16.066</v>
      </c>
      <c r="E8" s="168">
        <v>16.677</v>
      </c>
      <c r="F8" s="166">
        <v>17.224</v>
      </c>
      <c r="G8" s="168">
        <v>17.575</v>
      </c>
      <c r="H8" s="166">
        <v>17.696</v>
      </c>
      <c r="I8" s="168">
        <v>17.755</v>
      </c>
      <c r="J8" s="166">
        <v>17.677</v>
      </c>
      <c r="K8" s="168">
        <v>17.571</v>
      </c>
      <c r="L8" s="166">
        <v>17.513</v>
      </c>
      <c r="M8" s="168">
        <v>17.526</v>
      </c>
      <c r="N8" s="166">
        <v>17.605</v>
      </c>
      <c r="O8" s="168">
        <v>17.707</v>
      </c>
      <c r="P8" s="166">
        <v>17.808</v>
      </c>
      <c r="Q8" s="168">
        <v>18.047</v>
      </c>
      <c r="R8" s="166">
        <v>18.343</v>
      </c>
      <c r="S8" s="168">
        <v>18.666</v>
      </c>
      <c r="T8" s="166">
        <v>18.718</v>
      </c>
      <c r="U8" s="168">
        <v>18.661</v>
      </c>
      <c r="V8" s="166">
        <v>18.595</v>
      </c>
      <c r="W8" s="168">
        <v>18.531</v>
      </c>
      <c r="X8" s="166">
        <v>19.026</v>
      </c>
      <c r="Y8" s="168">
        <v>19.733</v>
      </c>
      <c r="Z8" s="166">
        <v>20.595</v>
      </c>
      <c r="AA8" s="168">
        <v>21.359</v>
      </c>
      <c r="AB8" s="166">
        <v>22.486</v>
      </c>
      <c r="AC8" s="168">
        <v>23.365</v>
      </c>
      <c r="AD8" s="166">
        <v>24.206</v>
      </c>
      <c r="AE8" s="168">
        <v>25.073</v>
      </c>
      <c r="AF8" s="166">
        <v>26.024</v>
      </c>
      <c r="AG8" s="168">
        <v>27.165</v>
      </c>
      <c r="AH8" s="166">
        <v>28.162</v>
      </c>
      <c r="AI8" s="168">
        <v>29.055</v>
      </c>
      <c r="AJ8" s="166">
        <v>29.944</v>
      </c>
      <c r="AK8" s="168">
        <v>31.151</v>
      </c>
      <c r="AL8" s="166">
        <v>32.217</v>
      </c>
      <c r="AM8" s="168">
        <v>33.268</v>
      </c>
      <c r="AN8" s="166">
        <v>34.444</v>
      </c>
      <c r="AO8" s="168">
        <v>35.801</v>
      </c>
      <c r="AP8" s="166">
        <v>37.243</v>
      </c>
      <c r="AQ8" s="168">
        <v>38.599</v>
      </c>
      <c r="AR8" s="166">
        <v>39.754</v>
      </c>
      <c r="AS8" s="168">
        <v>40.836</v>
      </c>
      <c r="AT8" s="166">
        <v>42.121</v>
      </c>
      <c r="AU8" s="168">
        <v>43.44</v>
      </c>
      <c r="AV8" s="166">
        <v>44.622</v>
      </c>
      <c r="AW8" s="168">
        <v>46.277</v>
      </c>
      <c r="AX8" s="166">
        <v>48.29</v>
      </c>
      <c r="AY8" s="168">
        <v>50.256</v>
      </c>
      <c r="AZ8" s="166">
        <v>51.631</v>
      </c>
      <c r="BA8" s="168">
        <v>52.703</v>
      </c>
      <c r="BB8" s="166">
        <v>54.196</v>
      </c>
      <c r="BC8" s="168">
        <v>56.174</v>
      </c>
      <c r="BD8" s="166">
        <v>58.281</v>
      </c>
      <c r="BE8" s="168">
        <v>60.256</v>
      </c>
      <c r="BF8" s="166">
        <v>61.589</v>
      </c>
      <c r="BG8" s="168">
        <v>62.704</v>
      </c>
      <c r="BH8" s="166">
        <v>63.431</v>
      </c>
      <c r="BI8" s="168">
        <v>64.863</v>
      </c>
      <c r="BJ8" s="166">
        <v>66.637</v>
      </c>
      <c r="BK8" s="168">
        <v>68.429</v>
      </c>
      <c r="BL8" s="166">
        <v>70.557</v>
      </c>
      <c r="BM8" s="169">
        <v>72.724</v>
      </c>
      <c r="BN8" s="170">
        <v>74.806</v>
      </c>
      <c r="BO8" s="169">
        <v>76.753</v>
      </c>
      <c r="BP8" s="170">
        <v>78.408</v>
      </c>
      <c r="BQ8" s="171">
        <v>79.761</v>
      </c>
      <c r="BR8" s="170">
        <v>81.412</v>
      </c>
      <c r="BS8" s="172">
        <v>83.315</v>
      </c>
      <c r="BT8" s="170">
        <v>85.442</v>
      </c>
      <c r="BU8" s="169">
        <v>87.474</v>
      </c>
      <c r="BV8" s="170">
        <v>89.75</v>
      </c>
      <c r="BW8" s="169">
        <v>92.039</v>
      </c>
      <c r="BX8" s="170">
        <v>94.579</v>
      </c>
      <c r="BY8" s="169">
        <v>97.288</v>
      </c>
      <c r="BZ8" s="170">
        <v>100</v>
      </c>
      <c r="CA8" s="169">
        <v>102.682</v>
      </c>
      <c r="CB8" s="170">
        <v>105.531</v>
      </c>
      <c r="CC8" s="169">
        <v>108.711</v>
      </c>
      <c r="CD8" s="170">
        <v>112.162</v>
      </c>
      <c r="CE8" s="170">
        <v>115.501</v>
      </c>
      <c r="CF8" s="170">
        <v>118.889</v>
      </c>
      <c r="CG8" s="170">
        <v>121.299</v>
      </c>
    </row>
    <row r="9" spans="1:85" ht="12.75">
      <c r="A9" s="23"/>
      <c r="B9" s="20" t="s">
        <v>309</v>
      </c>
      <c r="C9" s="23"/>
      <c r="D9" s="23"/>
      <c r="E9" s="26"/>
      <c r="F9" s="23"/>
      <c r="G9" s="26"/>
      <c r="H9" s="23"/>
      <c r="I9" s="26"/>
      <c r="J9" s="23"/>
      <c r="K9" s="26"/>
      <c r="L9" s="23"/>
      <c r="M9" s="26"/>
      <c r="N9" s="23"/>
      <c r="O9" s="26"/>
      <c r="P9" s="23"/>
      <c r="Q9" s="26"/>
      <c r="R9" s="23"/>
      <c r="S9" s="26"/>
      <c r="T9" s="23"/>
      <c r="U9" s="26"/>
      <c r="V9" s="23"/>
      <c r="W9" s="26"/>
      <c r="X9" s="23"/>
      <c r="Y9" s="26"/>
      <c r="Z9" s="23"/>
      <c r="AA9" s="26"/>
      <c r="AB9" s="23"/>
      <c r="AC9" s="26"/>
      <c r="AD9" s="23"/>
      <c r="AE9" s="26"/>
      <c r="AF9" s="23"/>
      <c r="AG9" s="26"/>
      <c r="AH9" s="23"/>
      <c r="AI9" s="26"/>
      <c r="AJ9" s="23"/>
      <c r="AK9" s="26"/>
      <c r="AL9" s="23"/>
      <c r="AM9" s="26"/>
      <c r="AN9" s="23"/>
      <c r="AO9" s="26"/>
      <c r="AP9" s="23"/>
      <c r="AQ9" s="26"/>
      <c r="AR9" s="23"/>
      <c r="AS9" s="26"/>
      <c r="AT9" s="23"/>
      <c r="AU9" s="26"/>
      <c r="AV9" s="23"/>
      <c r="AW9" s="26"/>
      <c r="AX9" s="23"/>
      <c r="AY9" s="26"/>
      <c r="AZ9" s="23"/>
      <c r="BA9" s="26"/>
      <c r="BB9" s="23"/>
      <c r="BC9" s="26"/>
      <c r="BD9" s="23"/>
      <c r="BE9" s="26"/>
      <c r="BF9" s="23"/>
      <c r="BG9" s="26"/>
      <c r="BH9" s="23"/>
      <c r="BI9" s="26"/>
      <c r="BJ9" s="23"/>
      <c r="BK9" s="26"/>
      <c r="BL9" s="23"/>
      <c r="BM9" s="26"/>
      <c r="BN9" s="23"/>
      <c r="BO9" s="26"/>
      <c r="BP9" s="23"/>
      <c r="BQ9" s="26"/>
      <c r="BR9" s="157"/>
      <c r="BS9" s="26"/>
      <c r="BT9" s="23"/>
      <c r="BU9" s="26"/>
      <c r="BV9" s="23"/>
      <c r="BW9" s="26"/>
      <c r="BX9" s="23"/>
      <c r="BY9" s="26"/>
      <c r="BZ9" s="23"/>
      <c r="CA9" s="26"/>
      <c r="CB9" s="23"/>
      <c r="CC9" s="26"/>
      <c r="CD9" s="23"/>
      <c r="CE9" s="23"/>
      <c r="CF9" s="23"/>
      <c r="CG9" s="23"/>
    </row>
    <row r="10" spans="1:108" ht="12.75">
      <c r="A10" s="24" t="s">
        <v>246</v>
      </c>
      <c r="B10" s="19" t="s">
        <v>17</v>
      </c>
      <c r="C10" s="160">
        <v>11.787</v>
      </c>
      <c r="D10" s="160">
        <v>12.283</v>
      </c>
      <c r="E10" s="159">
        <v>12.726</v>
      </c>
      <c r="F10" s="160">
        <v>13.125</v>
      </c>
      <c r="G10" s="159">
        <v>13.373</v>
      </c>
      <c r="H10" s="160">
        <v>13.457</v>
      </c>
      <c r="I10" s="159">
        <v>13.515</v>
      </c>
      <c r="J10" s="160">
        <v>13.471</v>
      </c>
      <c r="K10" s="159">
        <v>13.384</v>
      </c>
      <c r="L10" s="160">
        <v>13.336</v>
      </c>
      <c r="M10" s="159">
        <v>13.333</v>
      </c>
      <c r="N10" s="160">
        <v>13.374</v>
      </c>
      <c r="O10" s="159">
        <v>13.431</v>
      </c>
      <c r="P10" s="160">
        <v>13.508</v>
      </c>
      <c r="Q10" s="159">
        <v>13.699</v>
      </c>
      <c r="R10" s="160">
        <v>13.945</v>
      </c>
      <c r="S10" s="159">
        <v>14.254</v>
      </c>
      <c r="T10" s="160">
        <v>14.331</v>
      </c>
      <c r="U10" s="159">
        <v>14.307</v>
      </c>
      <c r="V10" s="160">
        <v>14.268</v>
      </c>
      <c r="W10" s="159">
        <v>14.249</v>
      </c>
      <c r="X10" s="160">
        <v>14.813</v>
      </c>
      <c r="Y10" s="159">
        <v>15.612</v>
      </c>
      <c r="Z10" s="160">
        <v>16.588</v>
      </c>
      <c r="AA10" s="159">
        <v>17.469</v>
      </c>
      <c r="AB10" s="160">
        <v>18.909</v>
      </c>
      <c r="AC10" s="159">
        <v>20.041</v>
      </c>
      <c r="AD10" s="160">
        <v>21.104</v>
      </c>
      <c r="AE10" s="159">
        <v>22.192</v>
      </c>
      <c r="AF10" s="160">
        <v>23.42</v>
      </c>
      <c r="AG10" s="159">
        <v>24.915</v>
      </c>
      <c r="AH10" s="160">
        <v>26.145</v>
      </c>
      <c r="AI10" s="159">
        <v>27.18</v>
      </c>
      <c r="AJ10" s="160">
        <v>28.087</v>
      </c>
      <c r="AK10" s="159">
        <v>29.388</v>
      </c>
      <c r="AL10" s="160">
        <v>29.647</v>
      </c>
      <c r="AM10" s="159">
        <v>29.829</v>
      </c>
      <c r="AN10" s="160">
        <v>30.023</v>
      </c>
      <c r="AO10" s="159">
        <v>31.237</v>
      </c>
      <c r="AP10" s="160">
        <v>32.454</v>
      </c>
      <c r="AQ10" s="159">
        <v>33.568</v>
      </c>
      <c r="AR10" s="160">
        <v>34.3</v>
      </c>
      <c r="AS10" s="159">
        <v>35.368</v>
      </c>
      <c r="AT10" s="160">
        <v>36.522</v>
      </c>
      <c r="AU10" s="159">
        <v>37.452</v>
      </c>
      <c r="AV10" s="160">
        <v>38.304</v>
      </c>
      <c r="AW10" s="159">
        <v>39.679</v>
      </c>
      <c r="AX10" s="160">
        <v>41.168</v>
      </c>
      <c r="AY10" s="159">
        <v>42.729</v>
      </c>
      <c r="AZ10" s="160">
        <v>43.59</v>
      </c>
      <c r="BA10" s="159">
        <v>44.551</v>
      </c>
      <c r="BB10" s="160">
        <v>46.331</v>
      </c>
      <c r="BC10" s="159">
        <v>48.729</v>
      </c>
      <c r="BD10" s="160">
        <v>51.133</v>
      </c>
      <c r="BE10" s="159">
        <v>53.192</v>
      </c>
      <c r="BF10" s="160">
        <v>54.409</v>
      </c>
      <c r="BG10" s="159">
        <v>55.434</v>
      </c>
      <c r="BH10" s="160">
        <v>56.121</v>
      </c>
      <c r="BI10" s="159">
        <v>57.703</v>
      </c>
      <c r="BJ10" s="160">
        <v>59.643</v>
      </c>
      <c r="BK10" s="159">
        <v>61.561</v>
      </c>
      <c r="BL10" s="160">
        <v>63.864</v>
      </c>
      <c r="BM10" s="159">
        <v>66.359</v>
      </c>
      <c r="BN10" s="160">
        <v>68.831</v>
      </c>
      <c r="BO10" s="159">
        <v>71.149</v>
      </c>
      <c r="BP10" s="160">
        <v>73.161</v>
      </c>
      <c r="BQ10" s="159">
        <v>74.915</v>
      </c>
      <c r="BR10" s="160">
        <v>77.093</v>
      </c>
      <c r="BS10" s="159">
        <v>79.544</v>
      </c>
      <c r="BT10" s="160">
        <v>82.289</v>
      </c>
      <c r="BU10" s="159">
        <v>84.682</v>
      </c>
      <c r="BV10" s="160">
        <v>87.448</v>
      </c>
      <c r="BW10" s="159">
        <v>90.17</v>
      </c>
      <c r="BX10" s="160">
        <v>93.293</v>
      </c>
      <c r="BY10" s="159">
        <v>96.618</v>
      </c>
      <c r="BZ10" s="160">
        <v>100</v>
      </c>
      <c r="CA10" s="159">
        <v>103.371</v>
      </c>
      <c r="CB10" s="160">
        <v>106.927</v>
      </c>
      <c r="CC10" s="159">
        <v>110.965</v>
      </c>
      <c r="CD10" s="160">
        <v>115.463</v>
      </c>
      <c r="CE10" s="160">
        <v>119.955</v>
      </c>
      <c r="CF10" s="160">
        <v>124.219</v>
      </c>
      <c r="CG10" s="160">
        <v>126.998</v>
      </c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1:108" ht="12.75">
      <c r="A11" s="23" t="s">
        <v>207</v>
      </c>
      <c r="B11" s="20" t="s">
        <v>18</v>
      </c>
      <c r="C11" s="162">
        <v>8.358</v>
      </c>
      <c r="D11" s="162">
        <v>8.548</v>
      </c>
      <c r="E11" s="161">
        <v>8.77</v>
      </c>
      <c r="F11" s="162">
        <v>9.018</v>
      </c>
      <c r="G11" s="161">
        <v>9.277</v>
      </c>
      <c r="H11" s="162">
        <v>9.492</v>
      </c>
      <c r="I11" s="161">
        <v>9.545</v>
      </c>
      <c r="J11" s="162">
        <v>9.527</v>
      </c>
      <c r="K11" s="161">
        <v>9.587</v>
      </c>
      <c r="L11" s="162">
        <v>9.714</v>
      </c>
      <c r="M11" s="161">
        <v>9.931</v>
      </c>
      <c r="N11" s="162">
        <v>10.195</v>
      </c>
      <c r="O11" s="161">
        <v>10.445</v>
      </c>
      <c r="P11" s="162">
        <v>10.636</v>
      </c>
      <c r="Q11" s="161">
        <v>10.857</v>
      </c>
      <c r="R11" s="162">
        <v>11.077</v>
      </c>
      <c r="S11" s="161">
        <v>11.283</v>
      </c>
      <c r="T11" s="162">
        <v>11.283</v>
      </c>
      <c r="U11" s="161">
        <v>11.196</v>
      </c>
      <c r="V11" s="162">
        <v>11.156</v>
      </c>
      <c r="W11" s="161">
        <v>11.211</v>
      </c>
      <c r="X11" s="162">
        <v>12.047</v>
      </c>
      <c r="Y11" s="161">
        <v>13.128</v>
      </c>
      <c r="Z11" s="162">
        <v>14.401</v>
      </c>
      <c r="AA11" s="161">
        <v>15.455</v>
      </c>
      <c r="AB11" s="162">
        <v>16.575</v>
      </c>
      <c r="AC11" s="161">
        <v>17.618</v>
      </c>
      <c r="AD11" s="162">
        <v>18.756</v>
      </c>
      <c r="AE11" s="161">
        <v>19.939</v>
      </c>
      <c r="AF11" s="162">
        <v>21.111</v>
      </c>
      <c r="AG11" s="161">
        <v>22.401</v>
      </c>
      <c r="AH11" s="162">
        <v>23.765</v>
      </c>
      <c r="AI11" s="161">
        <v>25.185</v>
      </c>
      <c r="AJ11" s="162">
        <v>26.542</v>
      </c>
      <c r="AK11" s="161">
        <v>28.125</v>
      </c>
      <c r="AL11" s="162">
        <v>29.801</v>
      </c>
      <c r="AM11" s="161">
        <v>31.177</v>
      </c>
      <c r="AN11" s="162">
        <v>32.313</v>
      </c>
      <c r="AO11" s="161">
        <v>33.552</v>
      </c>
      <c r="AP11" s="162">
        <v>34.783</v>
      </c>
      <c r="AQ11" s="161">
        <v>35.943</v>
      </c>
      <c r="AR11" s="162">
        <v>37.079</v>
      </c>
      <c r="AS11" s="161">
        <v>38.245</v>
      </c>
      <c r="AT11" s="162">
        <v>39.306</v>
      </c>
      <c r="AU11" s="161">
        <v>40.334</v>
      </c>
      <c r="AV11" s="162">
        <v>41.398</v>
      </c>
      <c r="AW11" s="161">
        <v>42.484</v>
      </c>
      <c r="AX11" s="162">
        <v>43.636</v>
      </c>
      <c r="AY11" s="161">
        <v>44.645</v>
      </c>
      <c r="AZ11" s="162">
        <v>45.63</v>
      </c>
      <c r="BA11" s="161">
        <v>47.174</v>
      </c>
      <c r="BB11" s="162">
        <v>48.937</v>
      </c>
      <c r="BC11" s="161">
        <v>50.85</v>
      </c>
      <c r="BD11" s="162">
        <v>52.846</v>
      </c>
      <c r="BE11" s="161">
        <v>54.835</v>
      </c>
      <c r="BF11" s="162">
        <v>56.808</v>
      </c>
      <c r="BG11" s="161">
        <v>58.278</v>
      </c>
      <c r="BH11" s="162">
        <v>59.61</v>
      </c>
      <c r="BI11" s="161">
        <v>61.108</v>
      </c>
      <c r="BJ11" s="162">
        <v>62.856</v>
      </c>
      <c r="BK11" s="161">
        <v>64.419</v>
      </c>
      <c r="BL11" s="162">
        <v>66.719</v>
      </c>
      <c r="BM11" s="161">
        <v>69.109</v>
      </c>
      <c r="BN11" s="162">
        <v>71.752</v>
      </c>
      <c r="BO11" s="161">
        <v>74.108</v>
      </c>
      <c r="BP11" s="162">
        <v>75.873</v>
      </c>
      <c r="BQ11" s="161">
        <v>77.563</v>
      </c>
      <c r="BR11" s="162">
        <v>79.932</v>
      </c>
      <c r="BS11" s="161">
        <v>82.571</v>
      </c>
      <c r="BT11" s="162">
        <v>85.305</v>
      </c>
      <c r="BU11" s="161">
        <v>87.344</v>
      </c>
      <c r="BV11" s="162">
        <v>89.884</v>
      </c>
      <c r="BW11" s="161">
        <v>92.092</v>
      </c>
      <c r="BX11" s="162">
        <v>94.663</v>
      </c>
      <c r="BY11" s="161">
        <v>97.403</v>
      </c>
      <c r="BZ11" s="162">
        <v>100</v>
      </c>
      <c r="CA11" s="161">
        <v>102.878</v>
      </c>
      <c r="CB11" s="162">
        <v>106.182</v>
      </c>
      <c r="CC11" s="161">
        <v>109.411</v>
      </c>
      <c r="CD11" s="162">
        <v>112.939</v>
      </c>
      <c r="CE11" s="162">
        <v>116.755</v>
      </c>
      <c r="CF11" s="162">
        <v>120.731</v>
      </c>
      <c r="CG11" s="162">
        <v>124.883</v>
      </c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1:108" ht="12.75">
      <c r="A12" s="24" t="s">
        <v>208</v>
      </c>
      <c r="B12" s="19" t="s">
        <v>19</v>
      </c>
      <c r="C12" s="160">
        <v>3.012</v>
      </c>
      <c r="D12" s="160">
        <v>3.3</v>
      </c>
      <c r="E12" s="159">
        <v>3.557</v>
      </c>
      <c r="F12" s="160">
        <v>3.776</v>
      </c>
      <c r="G12" s="159">
        <v>3.915</v>
      </c>
      <c r="H12" s="160">
        <v>4.033</v>
      </c>
      <c r="I12" s="159">
        <v>4.051</v>
      </c>
      <c r="J12" s="160">
        <v>4.029</v>
      </c>
      <c r="K12" s="159">
        <v>4.056</v>
      </c>
      <c r="L12" s="160">
        <v>4.122</v>
      </c>
      <c r="M12" s="159">
        <v>4.254</v>
      </c>
      <c r="N12" s="160">
        <v>4.416</v>
      </c>
      <c r="O12" s="159">
        <v>4.566</v>
      </c>
      <c r="P12" s="160">
        <v>4.682</v>
      </c>
      <c r="Q12" s="159">
        <v>4.822</v>
      </c>
      <c r="R12" s="160">
        <v>4.958</v>
      </c>
      <c r="S12" s="159">
        <v>5.163</v>
      </c>
      <c r="T12" s="160">
        <v>5.197</v>
      </c>
      <c r="U12" s="159">
        <v>5.154</v>
      </c>
      <c r="V12" s="160">
        <v>5.155</v>
      </c>
      <c r="W12" s="159">
        <v>5.38</v>
      </c>
      <c r="X12" s="160">
        <v>6.155</v>
      </c>
      <c r="Y12" s="159">
        <v>7.157</v>
      </c>
      <c r="Z12" s="160">
        <v>8.32</v>
      </c>
      <c r="AA12" s="159">
        <v>9.295</v>
      </c>
      <c r="AB12" s="160">
        <v>10.317</v>
      </c>
      <c r="AC12" s="159">
        <v>11.274</v>
      </c>
      <c r="AD12" s="160">
        <v>12.325</v>
      </c>
      <c r="AE12" s="159">
        <v>13.407</v>
      </c>
      <c r="AF12" s="160">
        <v>14.488</v>
      </c>
      <c r="AG12" s="159">
        <v>15.692</v>
      </c>
      <c r="AH12" s="160">
        <v>16.972</v>
      </c>
      <c r="AI12" s="159">
        <v>18.317</v>
      </c>
      <c r="AJ12" s="160">
        <v>19.586</v>
      </c>
      <c r="AK12" s="159">
        <v>21.083</v>
      </c>
      <c r="AL12" s="160">
        <v>22.819</v>
      </c>
      <c r="AM12" s="159">
        <v>24.529</v>
      </c>
      <c r="AN12" s="160">
        <v>26.155</v>
      </c>
      <c r="AO12" s="159">
        <v>27.664</v>
      </c>
      <c r="AP12" s="160">
        <v>29.024</v>
      </c>
      <c r="AQ12" s="159">
        <v>30.253</v>
      </c>
      <c r="AR12" s="160">
        <v>31.601</v>
      </c>
      <c r="AS12" s="159">
        <v>32.79</v>
      </c>
      <c r="AT12" s="160">
        <v>34.095</v>
      </c>
      <c r="AU12" s="159">
        <v>35.269</v>
      </c>
      <c r="AV12" s="160">
        <v>36.558</v>
      </c>
      <c r="AW12" s="159">
        <v>38.23</v>
      </c>
      <c r="AX12" s="160">
        <v>39.659</v>
      </c>
      <c r="AY12" s="159">
        <v>40.905</v>
      </c>
      <c r="AZ12" s="160">
        <v>42.674</v>
      </c>
      <c r="BA12" s="159">
        <v>43.785</v>
      </c>
      <c r="BB12" s="160">
        <v>45.345</v>
      </c>
      <c r="BC12" s="159">
        <v>46.633</v>
      </c>
      <c r="BD12" s="160">
        <v>49.032</v>
      </c>
      <c r="BE12" s="159">
        <v>51.313</v>
      </c>
      <c r="BF12" s="160">
        <v>53.332</v>
      </c>
      <c r="BG12" s="159">
        <v>54.985</v>
      </c>
      <c r="BH12" s="160">
        <v>56.067</v>
      </c>
      <c r="BI12" s="159">
        <v>57.409</v>
      </c>
      <c r="BJ12" s="160">
        <v>58.393</v>
      </c>
      <c r="BK12" s="159">
        <v>60.7</v>
      </c>
      <c r="BL12" s="160">
        <v>62.429</v>
      </c>
      <c r="BM12" s="159">
        <v>63.808</v>
      </c>
      <c r="BN12" s="160">
        <v>65.868</v>
      </c>
      <c r="BO12" s="159">
        <v>68.069</v>
      </c>
      <c r="BP12" s="160">
        <v>69.784</v>
      </c>
      <c r="BQ12" s="159">
        <v>71.638</v>
      </c>
      <c r="BR12" s="160">
        <v>73.063</v>
      </c>
      <c r="BS12" s="159">
        <v>75.805</v>
      </c>
      <c r="BT12" s="160">
        <v>79.258</v>
      </c>
      <c r="BU12" s="159">
        <v>83.527</v>
      </c>
      <c r="BV12" s="160">
        <v>86.99</v>
      </c>
      <c r="BW12" s="159">
        <v>89.96</v>
      </c>
      <c r="BX12" s="160">
        <v>94.233</v>
      </c>
      <c r="BY12" s="159">
        <v>97.003</v>
      </c>
      <c r="BZ12" s="160">
        <v>100</v>
      </c>
      <c r="CA12" s="159">
        <v>103.58</v>
      </c>
      <c r="CB12" s="160">
        <v>107.138</v>
      </c>
      <c r="CC12" s="159">
        <v>111.22</v>
      </c>
      <c r="CD12" s="160">
        <v>116.083</v>
      </c>
      <c r="CE12" s="160">
        <v>121.65</v>
      </c>
      <c r="CF12" s="160">
        <v>126.231</v>
      </c>
      <c r="CG12" s="160">
        <v>129.75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</row>
    <row r="13" spans="1:108" ht="12.75">
      <c r="A13" s="23" t="s">
        <v>209</v>
      </c>
      <c r="B13" s="20" t="s">
        <v>20</v>
      </c>
      <c r="C13" s="162">
        <v>0</v>
      </c>
      <c r="D13" s="162">
        <v>0</v>
      </c>
      <c r="E13" s="161">
        <v>0</v>
      </c>
      <c r="F13" s="162">
        <v>0</v>
      </c>
      <c r="G13" s="161">
        <v>0</v>
      </c>
      <c r="H13" s="162">
        <v>0</v>
      </c>
      <c r="I13" s="161">
        <v>0</v>
      </c>
      <c r="J13" s="162">
        <v>0</v>
      </c>
      <c r="K13" s="161">
        <v>0</v>
      </c>
      <c r="L13" s="162">
        <v>0</v>
      </c>
      <c r="M13" s="161">
        <v>0</v>
      </c>
      <c r="N13" s="162">
        <v>0</v>
      </c>
      <c r="O13" s="161">
        <v>0</v>
      </c>
      <c r="P13" s="162">
        <v>0</v>
      </c>
      <c r="Q13" s="161">
        <v>0</v>
      </c>
      <c r="R13" s="162">
        <v>0</v>
      </c>
      <c r="S13" s="161">
        <v>0</v>
      </c>
      <c r="T13" s="162">
        <v>0.384</v>
      </c>
      <c r="U13" s="161">
        <v>1.027</v>
      </c>
      <c r="V13" s="162">
        <v>2.18</v>
      </c>
      <c r="W13" s="161">
        <v>2.456</v>
      </c>
      <c r="X13" s="162">
        <v>2.642</v>
      </c>
      <c r="Y13" s="161">
        <v>3.375</v>
      </c>
      <c r="Z13" s="162">
        <v>3.546</v>
      </c>
      <c r="AA13" s="161">
        <v>3.747</v>
      </c>
      <c r="AB13" s="162">
        <v>3.943</v>
      </c>
      <c r="AC13" s="161">
        <v>4.012</v>
      </c>
      <c r="AD13" s="162">
        <v>4.064</v>
      </c>
      <c r="AE13" s="161">
        <v>4.135</v>
      </c>
      <c r="AF13" s="162">
        <v>4.202</v>
      </c>
      <c r="AG13" s="161">
        <v>4.264</v>
      </c>
      <c r="AH13" s="162">
        <v>4.321</v>
      </c>
      <c r="AI13" s="161">
        <v>4.435</v>
      </c>
      <c r="AJ13" s="162">
        <v>5.751</v>
      </c>
      <c r="AK13" s="161">
        <v>7.401</v>
      </c>
      <c r="AL13" s="162">
        <v>8.691</v>
      </c>
      <c r="AM13" s="161">
        <v>11.157</v>
      </c>
      <c r="AN13" s="162">
        <v>15.798</v>
      </c>
      <c r="AO13" s="161">
        <v>21.978</v>
      </c>
      <c r="AP13" s="162">
        <v>28.407</v>
      </c>
      <c r="AQ13" s="161">
        <v>34.434</v>
      </c>
      <c r="AR13" s="162">
        <v>35.369</v>
      </c>
      <c r="AS13" s="161">
        <v>36.278</v>
      </c>
      <c r="AT13" s="162">
        <v>37.379</v>
      </c>
      <c r="AU13" s="161">
        <v>38.386</v>
      </c>
      <c r="AV13" s="162">
        <v>39.347</v>
      </c>
      <c r="AW13" s="161">
        <v>40.673</v>
      </c>
      <c r="AX13" s="162">
        <v>42.534</v>
      </c>
      <c r="AY13" s="161">
        <v>49.149</v>
      </c>
      <c r="AZ13" s="162">
        <v>48.894</v>
      </c>
      <c r="BA13" s="161">
        <v>49.475</v>
      </c>
      <c r="BB13" s="162">
        <v>50.093</v>
      </c>
      <c r="BC13" s="161">
        <v>51.101</v>
      </c>
      <c r="BD13" s="162">
        <v>52.369</v>
      </c>
      <c r="BE13" s="161">
        <v>52.66</v>
      </c>
      <c r="BF13" s="162">
        <v>53.867</v>
      </c>
      <c r="BG13" s="161">
        <v>55.815</v>
      </c>
      <c r="BH13" s="162">
        <v>58.285</v>
      </c>
      <c r="BI13" s="161">
        <v>61.23</v>
      </c>
      <c r="BJ13" s="162">
        <v>65.938</v>
      </c>
      <c r="BK13" s="161">
        <v>70.063</v>
      </c>
      <c r="BL13" s="162">
        <v>73.441</v>
      </c>
      <c r="BM13" s="161">
        <v>76.419</v>
      </c>
      <c r="BN13" s="162">
        <v>79.023</v>
      </c>
      <c r="BO13" s="161">
        <v>81.097</v>
      </c>
      <c r="BP13" s="162">
        <v>82.733</v>
      </c>
      <c r="BQ13" s="161">
        <v>84.133</v>
      </c>
      <c r="BR13" s="162">
        <v>85.088</v>
      </c>
      <c r="BS13" s="161">
        <v>85.672</v>
      </c>
      <c r="BT13" s="162">
        <v>86.83</v>
      </c>
      <c r="BU13" s="161">
        <v>88.532</v>
      </c>
      <c r="BV13" s="162">
        <v>90.527</v>
      </c>
      <c r="BW13" s="161">
        <v>92.745</v>
      </c>
      <c r="BX13" s="162">
        <v>95.016</v>
      </c>
      <c r="BY13" s="161">
        <v>97.552</v>
      </c>
      <c r="BZ13" s="162">
        <v>100</v>
      </c>
      <c r="CA13" s="161">
        <v>102.577</v>
      </c>
      <c r="CB13" s="162">
        <v>105.284</v>
      </c>
      <c r="CC13" s="161">
        <v>108.017</v>
      </c>
      <c r="CD13" s="162">
        <v>110.825</v>
      </c>
      <c r="CE13" s="162">
        <v>113.371</v>
      </c>
      <c r="CF13" s="162">
        <v>117.074</v>
      </c>
      <c r="CG13" s="162">
        <v>120.118</v>
      </c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1:108" ht="12.75">
      <c r="A14" s="24" t="s">
        <v>210</v>
      </c>
      <c r="B14" s="19" t="s">
        <v>21</v>
      </c>
      <c r="C14" s="160">
        <v>0</v>
      </c>
      <c r="D14" s="160">
        <v>0</v>
      </c>
      <c r="E14" s="159">
        <v>0</v>
      </c>
      <c r="F14" s="160">
        <v>0</v>
      </c>
      <c r="G14" s="159">
        <v>0</v>
      </c>
      <c r="H14" s="160">
        <v>0</v>
      </c>
      <c r="I14" s="159">
        <v>0</v>
      </c>
      <c r="J14" s="160">
        <v>0</v>
      </c>
      <c r="K14" s="159">
        <v>0</v>
      </c>
      <c r="L14" s="160">
        <v>0</v>
      </c>
      <c r="M14" s="159">
        <v>0</v>
      </c>
      <c r="N14" s="160">
        <v>0</v>
      </c>
      <c r="O14" s="159">
        <v>0</v>
      </c>
      <c r="P14" s="160">
        <v>0</v>
      </c>
      <c r="Q14" s="159">
        <v>0</v>
      </c>
      <c r="R14" s="160">
        <v>0</v>
      </c>
      <c r="S14" s="159">
        <v>0.156</v>
      </c>
      <c r="T14" s="160">
        <v>0.225</v>
      </c>
      <c r="U14" s="159">
        <v>0.286</v>
      </c>
      <c r="V14" s="160">
        <v>0.34</v>
      </c>
      <c r="W14" s="159">
        <v>0.446</v>
      </c>
      <c r="X14" s="160">
        <v>0.753</v>
      </c>
      <c r="Y14" s="159">
        <v>1.174</v>
      </c>
      <c r="Z14" s="160">
        <v>1.628</v>
      </c>
      <c r="AA14" s="159">
        <v>1.983</v>
      </c>
      <c r="AB14" s="160">
        <v>2.397</v>
      </c>
      <c r="AC14" s="159">
        <v>2.767</v>
      </c>
      <c r="AD14" s="160">
        <v>3.185</v>
      </c>
      <c r="AE14" s="159">
        <v>3.624</v>
      </c>
      <c r="AF14" s="160">
        <v>4.047</v>
      </c>
      <c r="AG14" s="159">
        <v>4.481</v>
      </c>
      <c r="AH14" s="160">
        <v>4.954</v>
      </c>
      <c r="AI14" s="159">
        <v>5.478</v>
      </c>
      <c r="AJ14" s="160">
        <v>5.986</v>
      </c>
      <c r="AK14" s="159">
        <v>6.505</v>
      </c>
      <c r="AL14" s="160">
        <v>7.067</v>
      </c>
      <c r="AM14" s="159">
        <v>7.607</v>
      </c>
      <c r="AN14" s="160">
        <v>8.065</v>
      </c>
      <c r="AO14" s="159">
        <v>8.537</v>
      </c>
      <c r="AP14" s="160">
        <v>9.016</v>
      </c>
      <c r="AQ14" s="159">
        <v>9.469</v>
      </c>
      <c r="AR14" s="160">
        <v>9.916</v>
      </c>
      <c r="AS14" s="159">
        <v>10.32</v>
      </c>
      <c r="AT14" s="160">
        <v>10.729</v>
      </c>
      <c r="AU14" s="159">
        <v>11.119</v>
      </c>
      <c r="AV14" s="160">
        <v>11.507</v>
      </c>
      <c r="AW14" s="159">
        <v>11.883</v>
      </c>
      <c r="AX14" s="160">
        <v>12.295</v>
      </c>
      <c r="AY14" s="159">
        <v>12.635</v>
      </c>
      <c r="AZ14" s="160">
        <v>12.956</v>
      </c>
      <c r="BA14" s="159">
        <v>13.4</v>
      </c>
      <c r="BB14" s="160">
        <v>13.9</v>
      </c>
      <c r="BC14" s="159">
        <v>14.435</v>
      </c>
      <c r="BD14" s="160">
        <v>14.963</v>
      </c>
      <c r="BE14" s="159">
        <v>15.513</v>
      </c>
      <c r="BF14" s="160">
        <v>16.034</v>
      </c>
      <c r="BG14" s="159">
        <v>16.604</v>
      </c>
      <c r="BH14" s="160">
        <v>16.962</v>
      </c>
      <c r="BI14" s="159">
        <v>17.001</v>
      </c>
      <c r="BJ14" s="160">
        <v>19.289</v>
      </c>
      <c r="BK14" s="159">
        <v>24.377</v>
      </c>
      <c r="BL14" s="160">
        <v>35.234</v>
      </c>
      <c r="BM14" s="159">
        <v>46.507</v>
      </c>
      <c r="BN14" s="160">
        <v>55.373</v>
      </c>
      <c r="BO14" s="159">
        <v>55.827</v>
      </c>
      <c r="BP14" s="160">
        <v>60.382</v>
      </c>
      <c r="BQ14" s="159">
        <v>65.78</v>
      </c>
      <c r="BR14" s="160">
        <v>68.462</v>
      </c>
      <c r="BS14" s="159">
        <v>69.678</v>
      </c>
      <c r="BT14" s="160">
        <v>78.323</v>
      </c>
      <c r="BU14" s="159">
        <v>87.009</v>
      </c>
      <c r="BV14" s="160">
        <v>87.608</v>
      </c>
      <c r="BW14" s="159">
        <v>91.64</v>
      </c>
      <c r="BX14" s="160">
        <v>94.329</v>
      </c>
      <c r="BY14" s="159">
        <v>96.449</v>
      </c>
      <c r="BZ14" s="160">
        <v>100</v>
      </c>
      <c r="CA14" s="159">
        <v>102.172</v>
      </c>
      <c r="CB14" s="160">
        <v>106.987</v>
      </c>
      <c r="CC14" s="159">
        <v>109.3</v>
      </c>
      <c r="CD14" s="160">
        <v>113.932</v>
      </c>
      <c r="CE14" s="160">
        <v>116.838</v>
      </c>
      <c r="CF14" s="160">
        <v>125.513</v>
      </c>
      <c r="CG14" s="160">
        <v>126.403</v>
      </c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</row>
    <row r="15" spans="1:108" ht="12.75">
      <c r="A15" s="23" t="s">
        <v>211</v>
      </c>
      <c r="B15" s="20" t="s">
        <v>22</v>
      </c>
      <c r="C15" s="162">
        <v>0</v>
      </c>
      <c r="D15" s="162">
        <v>0</v>
      </c>
      <c r="E15" s="161">
        <v>0</v>
      </c>
      <c r="F15" s="162">
        <v>0</v>
      </c>
      <c r="G15" s="161">
        <v>0</v>
      </c>
      <c r="H15" s="162">
        <v>0</v>
      </c>
      <c r="I15" s="161">
        <v>0</v>
      </c>
      <c r="J15" s="162">
        <v>0</v>
      </c>
      <c r="K15" s="161">
        <v>0</v>
      </c>
      <c r="L15" s="162">
        <v>0</v>
      </c>
      <c r="M15" s="161">
        <v>0</v>
      </c>
      <c r="N15" s="162">
        <v>0</v>
      </c>
      <c r="O15" s="161">
        <v>0</v>
      </c>
      <c r="P15" s="162">
        <v>0</v>
      </c>
      <c r="Q15" s="161">
        <v>0</v>
      </c>
      <c r="R15" s="162">
        <v>0</v>
      </c>
      <c r="S15" s="161">
        <v>0.244</v>
      </c>
      <c r="T15" s="162">
        <v>0.233</v>
      </c>
      <c r="U15" s="161">
        <v>0.222</v>
      </c>
      <c r="V15" s="162">
        <v>0.212</v>
      </c>
      <c r="W15" s="161">
        <v>0.384</v>
      </c>
      <c r="X15" s="162">
        <v>0.861</v>
      </c>
      <c r="Y15" s="161">
        <v>1.367</v>
      </c>
      <c r="Z15" s="162">
        <v>1.935</v>
      </c>
      <c r="AA15" s="161">
        <v>2.47</v>
      </c>
      <c r="AB15" s="162">
        <v>2.966</v>
      </c>
      <c r="AC15" s="161">
        <v>3.399</v>
      </c>
      <c r="AD15" s="162">
        <v>3.904</v>
      </c>
      <c r="AE15" s="161">
        <v>4.381</v>
      </c>
      <c r="AF15" s="162">
        <v>4.835</v>
      </c>
      <c r="AG15" s="161">
        <v>5.358</v>
      </c>
      <c r="AH15" s="162">
        <v>5.936</v>
      </c>
      <c r="AI15" s="161">
        <v>6.585</v>
      </c>
      <c r="AJ15" s="162">
        <v>7.104</v>
      </c>
      <c r="AK15" s="161">
        <v>7.785</v>
      </c>
      <c r="AL15" s="162">
        <v>8.517</v>
      </c>
      <c r="AM15" s="161">
        <v>9.299</v>
      </c>
      <c r="AN15" s="162">
        <v>9.939</v>
      </c>
      <c r="AO15" s="161">
        <v>10.346</v>
      </c>
      <c r="AP15" s="162">
        <v>10.902</v>
      </c>
      <c r="AQ15" s="161">
        <v>11.596</v>
      </c>
      <c r="AR15" s="162">
        <v>12.207</v>
      </c>
      <c r="AS15" s="161">
        <v>12.823</v>
      </c>
      <c r="AT15" s="162">
        <v>13.342</v>
      </c>
      <c r="AU15" s="161">
        <v>13.607</v>
      </c>
      <c r="AV15" s="162">
        <v>14.201</v>
      </c>
      <c r="AW15" s="161">
        <v>14.555</v>
      </c>
      <c r="AX15" s="162">
        <v>15.495</v>
      </c>
      <c r="AY15" s="161">
        <v>15.785</v>
      </c>
      <c r="AZ15" s="162">
        <v>15.948</v>
      </c>
      <c r="BA15" s="161">
        <v>17.049</v>
      </c>
      <c r="BB15" s="162">
        <v>17.445</v>
      </c>
      <c r="BC15" s="161">
        <v>17.703</v>
      </c>
      <c r="BD15" s="162">
        <v>18.369</v>
      </c>
      <c r="BE15" s="161">
        <v>18.968</v>
      </c>
      <c r="BF15" s="162">
        <v>19.714</v>
      </c>
      <c r="BG15" s="161">
        <v>21.184</v>
      </c>
      <c r="BH15" s="162">
        <v>23.799</v>
      </c>
      <c r="BI15" s="161">
        <v>26.627</v>
      </c>
      <c r="BJ15" s="162">
        <v>31.537</v>
      </c>
      <c r="BK15" s="161">
        <v>38.342</v>
      </c>
      <c r="BL15" s="162">
        <v>43.063</v>
      </c>
      <c r="BM15" s="161">
        <v>46.531</v>
      </c>
      <c r="BN15" s="162">
        <v>51.625</v>
      </c>
      <c r="BO15" s="161">
        <v>51.945</v>
      </c>
      <c r="BP15" s="162">
        <v>54.175</v>
      </c>
      <c r="BQ15" s="161">
        <v>60.237</v>
      </c>
      <c r="BR15" s="162">
        <v>62.303</v>
      </c>
      <c r="BS15" s="161">
        <v>62.941</v>
      </c>
      <c r="BT15" s="162">
        <v>69.05</v>
      </c>
      <c r="BU15" s="161">
        <v>74.435</v>
      </c>
      <c r="BV15" s="162">
        <v>78.661</v>
      </c>
      <c r="BW15" s="161">
        <v>80.431</v>
      </c>
      <c r="BX15" s="162">
        <v>84.686</v>
      </c>
      <c r="BY15" s="161">
        <v>90.613</v>
      </c>
      <c r="BZ15" s="162">
        <v>100</v>
      </c>
      <c r="CA15" s="161">
        <v>104.433</v>
      </c>
      <c r="CB15" s="162">
        <v>106.426</v>
      </c>
      <c r="CC15" s="161">
        <v>114.199</v>
      </c>
      <c r="CD15" s="162">
        <v>127.72</v>
      </c>
      <c r="CE15" s="162">
        <v>136.729</v>
      </c>
      <c r="CF15" s="162">
        <v>156.674</v>
      </c>
      <c r="CG15" s="162">
        <v>157.864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ht="12.75">
      <c r="A16" s="24" t="s">
        <v>212</v>
      </c>
      <c r="B16" s="19" t="s">
        <v>310</v>
      </c>
      <c r="C16" s="160">
        <v>0</v>
      </c>
      <c r="D16" s="160">
        <v>0</v>
      </c>
      <c r="E16" s="159">
        <v>0</v>
      </c>
      <c r="F16" s="160">
        <v>0</v>
      </c>
      <c r="G16" s="159">
        <v>0</v>
      </c>
      <c r="H16" s="160">
        <v>0</v>
      </c>
      <c r="I16" s="159">
        <v>0</v>
      </c>
      <c r="J16" s="160">
        <v>0</v>
      </c>
      <c r="K16" s="159">
        <v>0</v>
      </c>
      <c r="L16" s="160">
        <v>0</v>
      </c>
      <c r="M16" s="159">
        <v>0</v>
      </c>
      <c r="N16" s="160">
        <v>0</v>
      </c>
      <c r="O16" s="159">
        <v>0</v>
      </c>
      <c r="P16" s="160">
        <v>0</v>
      </c>
      <c r="Q16" s="159">
        <v>0</v>
      </c>
      <c r="R16" s="160">
        <v>0</v>
      </c>
      <c r="S16" s="159">
        <v>0</v>
      </c>
      <c r="T16" s="160">
        <v>0</v>
      </c>
      <c r="U16" s="159">
        <v>0</v>
      </c>
      <c r="V16" s="160">
        <v>0</v>
      </c>
      <c r="W16" s="159">
        <v>0</v>
      </c>
      <c r="X16" s="160">
        <v>0.113</v>
      </c>
      <c r="Y16" s="159">
        <v>0.331</v>
      </c>
      <c r="Z16" s="160">
        <v>0.578</v>
      </c>
      <c r="AA16" s="159">
        <v>0.686</v>
      </c>
      <c r="AB16" s="160">
        <v>0.814</v>
      </c>
      <c r="AC16" s="159">
        <v>0.948</v>
      </c>
      <c r="AD16" s="160">
        <v>1.179</v>
      </c>
      <c r="AE16" s="159">
        <v>1.408</v>
      </c>
      <c r="AF16" s="160">
        <v>1.651</v>
      </c>
      <c r="AG16" s="159">
        <v>2.079</v>
      </c>
      <c r="AH16" s="160">
        <v>2.731</v>
      </c>
      <c r="AI16" s="159">
        <v>3.414</v>
      </c>
      <c r="AJ16" s="160">
        <v>4.05</v>
      </c>
      <c r="AK16" s="159">
        <v>4.759</v>
      </c>
      <c r="AL16" s="160">
        <v>5.418</v>
      </c>
      <c r="AM16" s="159">
        <v>6.049</v>
      </c>
      <c r="AN16" s="160">
        <v>6.88</v>
      </c>
      <c r="AO16" s="159">
        <v>7.988</v>
      </c>
      <c r="AP16" s="160">
        <v>9.562</v>
      </c>
      <c r="AQ16" s="159">
        <v>11.483</v>
      </c>
      <c r="AR16" s="160">
        <v>13.588</v>
      </c>
      <c r="AS16" s="159">
        <v>15.965</v>
      </c>
      <c r="AT16" s="160">
        <v>19.478</v>
      </c>
      <c r="AU16" s="159">
        <v>23.959</v>
      </c>
      <c r="AV16" s="160">
        <v>27.983</v>
      </c>
      <c r="AW16" s="159">
        <v>33.673</v>
      </c>
      <c r="AX16" s="160">
        <v>40.981</v>
      </c>
      <c r="AY16" s="159">
        <v>48.431</v>
      </c>
      <c r="AZ16" s="160">
        <v>52.463</v>
      </c>
      <c r="BA16" s="159">
        <v>54.321</v>
      </c>
      <c r="BB16" s="160">
        <v>57.011</v>
      </c>
      <c r="BC16" s="159">
        <v>60.579</v>
      </c>
      <c r="BD16" s="160">
        <v>64.269</v>
      </c>
      <c r="BE16" s="159">
        <v>67.827</v>
      </c>
      <c r="BF16" s="160">
        <v>69.997</v>
      </c>
      <c r="BG16" s="159">
        <v>72.24</v>
      </c>
      <c r="BH16" s="160">
        <v>74.059</v>
      </c>
      <c r="BI16" s="159">
        <v>77.44</v>
      </c>
      <c r="BJ16" s="160">
        <v>80.46</v>
      </c>
      <c r="BK16" s="159">
        <v>83.06</v>
      </c>
      <c r="BL16" s="160">
        <v>84.638</v>
      </c>
      <c r="BM16" s="159">
        <v>85.948</v>
      </c>
      <c r="BN16" s="160">
        <v>86.913</v>
      </c>
      <c r="BO16" s="159">
        <v>87.465</v>
      </c>
      <c r="BP16" s="160">
        <v>87.653</v>
      </c>
      <c r="BQ16" s="159">
        <v>87.245</v>
      </c>
      <c r="BR16" s="160">
        <v>87.92</v>
      </c>
      <c r="BS16" s="159">
        <v>88.462</v>
      </c>
      <c r="BT16" s="160">
        <v>89.081</v>
      </c>
      <c r="BU16" s="159">
        <v>90.471</v>
      </c>
      <c r="BV16" s="160">
        <v>92.451</v>
      </c>
      <c r="BW16" s="159">
        <v>94.66</v>
      </c>
      <c r="BX16" s="160">
        <v>97.334</v>
      </c>
      <c r="BY16" s="159">
        <v>99.523</v>
      </c>
      <c r="BZ16" s="160">
        <v>100</v>
      </c>
      <c r="CA16" s="159">
        <v>99.449</v>
      </c>
      <c r="CB16" s="160">
        <v>98.526</v>
      </c>
      <c r="CC16" s="159">
        <v>96.984</v>
      </c>
      <c r="CD16" s="160">
        <v>94.063</v>
      </c>
      <c r="CE16" s="160">
        <v>87.701</v>
      </c>
      <c r="CF16" s="160">
        <v>86.222</v>
      </c>
      <c r="CG16" s="160">
        <v>84.349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</row>
    <row r="17" spans="1:108" ht="12.75">
      <c r="A17" s="23" t="s">
        <v>213</v>
      </c>
      <c r="B17" s="20" t="s">
        <v>23</v>
      </c>
      <c r="C17" s="162">
        <v>46.245</v>
      </c>
      <c r="D17" s="162">
        <v>48.094</v>
      </c>
      <c r="E17" s="161">
        <v>49.688</v>
      </c>
      <c r="F17" s="162">
        <v>51.127</v>
      </c>
      <c r="G17" s="161">
        <v>52.002</v>
      </c>
      <c r="H17" s="162">
        <v>52.274</v>
      </c>
      <c r="I17" s="161">
        <v>52.475</v>
      </c>
      <c r="J17" s="162">
        <v>52.291</v>
      </c>
      <c r="K17" s="161">
        <v>51.952</v>
      </c>
      <c r="L17" s="162">
        <v>51.756</v>
      </c>
      <c r="M17" s="161">
        <v>51.747</v>
      </c>
      <c r="N17" s="162">
        <v>51.902</v>
      </c>
      <c r="O17" s="161">
        <v>52.124</v>
      </c>
      <c r="P17" s="162">
        <v>52.407</v>
      </c>
      <c r="Q17" s="161">
        <v>53.129</v>
      </c>
      <c r="R17" s="162">
        <v>54.079</v>
      </c>
      <c r="S17" s="161">
        <v>54.933</v>
      </c>
      <c r="T17" s="162">
        <v>54.93</v>
      </c>
      <c r="U17" s="161">
        <v>54.604</v>
      </c>
      <c r="V17" s="162">
        <v>54.183</v>
      </c>
      <c r="W17" s="161">
        <v>53.728</v>
      </c>
      <c r="X17" s="162">
        <v>53.648</v>
      </c>
      <c r="Y17" s="161">
        <v>53.706</v>
      </c>
      <c r="Z17" s="162">
        <v>53.892</v>
      </c>
      <c r="AA17" s="161">
        <v>54.021</v>
      </c>
      <c r="AB17" s="162">
        <v>54.486</v>
      </c>
      <c r="AC17" s="161">
        <v>54.76</v>
      </c>
      <c r="AD17" s="162">
        <v>54.981</v>
      </c>
      <c r="AE17" s="161">
        <v>55.217</v>
      </c>
      <c r="AF17" s="162">
        <v>55.538</v>
      </c>
      <c r="AG17" s="161">
        <v>56.012</v>
      </c>
      <c r="AH17" s="162">
        <v>56.331</v>
      </c>
      <c r="AI17" s="161">
        <v>56.528</v>
      </c>
      <c r="AJ17" s="162">
        <v>56.81</v>
      </c>
      <c r="AK17" s="161">
        <v>57.421</v>
      </c>
      <c r="AL17" s="162">
        <v>63.713</v>
      </c>
      <c r="AM17" s="161">
        <v>69.912</v>
      </c>
      <c r="AN17" s="162">
        <v>76.813</v>
      </c>
      <c r="AO17" s="161">
        <v>77.715</v>
      </c>
      <c r="AP17" s="162">
        <v>79.236</v>
      </c>
      <c r="AQ17" s="161">
        <v>81.325</v>
      </c>
      <c r="AR17" s="162">
        <v>84.289</v>
      </c>
      <c r="AS17" s="161">
        <v>84.517</v>
      </c>
      <c r="AT17" s="162">
        <v>85.085</v>
      </c>
      <c r="AU17" s="161">
        <v>86.446</v>
      </c>
      <c r="AV17" s="162">
        <v>87.089</v>
      </c>
      <c r="AW17" s="161">
        <v>88.036</v>
      </c>
      <c r="AX17" s="162">
        <v>90.385</v>
      </c>
      <c r="AY17" s="161">
        <v>92.206</v>
      </c>
      <c r="AZ17" s="162">
        <v>94.612</v>
      </c>
      <c r="BA17" s="161">
        <v>95.88</v>
      </c>
      <c r="BB17" s="162">
        <v>96.224</v>
      </c>
      <c r="BC17" s="161">
        <v>97.048</v>
      </c>
      <c r="BD17" s="162">
        <v>98.251</v>
      </c>
      <c r="BE17" s="161">
        <v>99.673</v>
      </c>
      <c r="BF17" s="162">
        <v>100.23</v>
      </c>
      <c r="BG17" s="161">
        <v>100.455</v>
      </c>
      <c r="BH17" s="162">
        <v>100.127</v>
      </c>
      <c r="BI17" s="161">
        <v>100.371</v>
      </c>
      <c r="BJ17" s="162">
        <v>100.668</v>
      </c>
      <c r="BK17" s="161">
        <v>100.968</v>
      </c>
      <c r="BL17" s="162">
        <v>101.277</v>
      </c>
      <c r="BM17" s="161">
        <v>101.484</v>
      </c>
      <c r="BN17" s="162">
        <v>101.499</v>
      </c>
      <c r="BO17" s="161">
        <v>101.469</v>
      </c>
      <c r="BP17" s="162">
        <v>101.349</v>
      </c>
      <c r="BQ17" s="161">
        <v>100.949</v>
      </c>
      <c r="BR17" s="162">
        <v>100.518</v>
      </c>
      <c r="BS17" s="161">
        <v>100.152</v>
      </c>
      <c r="BT17" s="162">
        <v>99.868</v>
      </c>
      <c r="BU17" s="161">
        <v>99.907</v>
      </c>
      <c r="BV17" s="162">
        <v>99.637</v>
      </c>
      <c r="BW17" s="161">
        <v>99.592</v>
      </c>
      <c r="BX17" s="162">
        <v>99.669</v>
      </c>
      <c r="BY17" s="161">
        <v>99.826</v>
      </c>
      <c r="BZ17" s="162">
        <v>100</v>
      </c>
      <c r="CA17" s="161">
        <v>100.179</v>
      </c>
      <c r="CB17" s="162">
        <v>100.422</v>
      </c>
      <c r="CC17" s="161">
        <v>100.81</v>
      </c>
      <c r="CD17" s="162">
        <v>101.231</v>
      </c>
      <c r="CE17" s="162">
        <v>101.347</v>
      </c>
      <c r="CF17" s="162">
        <v>101.832</v>
      </c>
      <c r="CG17" s="162">
        <v>101.896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</row>
    <row r="18" spans="1:108" ht="12.75">
      <c r="A18" s="24" t="s">
        <v>214</v>
      </c>
      <c r="B18" s="19" t="s">
        <v>24</v>
      </c>
      <c r="C18" s="160">
        <v>3.16</v>
      </c>
      <c r="D18" s="160">
        <v>3.229</v>
      </c>
      <c r="E18" s="159">
        <v>3.309</v>
      </c>
      <c r="F18" s="160">
        <v>3.403</v>
      </c>
      <c r="G18" s="159">
        <v>3.498</v>
      </c>
      <c r="H18" s="160">
        <v>3.576</v>
      </c>
      <c r="I18" s="159">
        <v>3.601</v>
      </c>
      <c r="J18" s="160">
        <v>3.59</v>
      </c>
      <c r="K18" s="159">
        <v>3.617</v>
      </c>
      <c r="L18" s="160">
        <v>3.665</v>
      </c>
      <c r="M18" s="159">
        <v>3.747</v>
      </c>
      <c r="N18" s="160">
        <v>3.85</v>
      </c>
      <c r="O18" s="159">
        <v>3.942</v>
      </c>
      <c r="P18" s="160">
        <v>4.017</v>
      </c>
      <c r="Q18" s="159">
        <v>4.098</v>
      </c>
      <c r="R18" s="160">
        <v>4.18</v>
      </c>
      <c r="S18" s="159">
        <v>4.238</v>
      </c>
      <c r="T18" s="160">
        <v>4.224</v>
      </c>
      <c r="U18" s="159">
        <v>4.184</v>
      </c>
      <c r="V18" s="160">
        <v>4.159</v>
      </c>
      <c r="W18" s="159">
        <v>4.166</v>
      </c>
      <c r="X18" s="160">
        <v>4.428</v>
      </c>
      <c r="Y18" s="159">
        <v>4.772</v>
      </c>
      <c r="Z18" s="160">
        <v>5.178</v>
      </c>
      <c r="AA18" s="159">
        <v>5.514</v>
      </c>
      <c r="AB18" s="160">
        <v>5.872</v>
      </c>
      <c r="AC18" s="159">
        <v>6.204</v>
      </c>
      <c r="AD18" s="160">
        <v>6.566</v>
      </c>
      <c r="AE18" s="159">
        <v>6.946</v>
      </c>
      <c r="AF18" s="160">
        <v>7.322</v>
      </c>
      <c r="AG18" s="159">
        <v>7.738</v>
      </c>
      <c r="AH18" s="160">
        <v>8.176</v>
      </c>
      <c r="AI18" s="159">
        <v>8.632</v>
      </c>
      <c r="AJ18" s="160">
        <v>9.071</v>
      </c>
      <c r="AK18" s="159">
        <v>9.584</v>
      </c>
      <c r="AL18" s="160">
        <v>10.126</v>
      </c>
      <c r="AM18" s="159">
        <v>12.214</v>
      </c>
      <c r="AN18" s="160">
        <v>14.015</v>
      </c>
      <c r="AO18" s="159">
        <v>15.916</v>
      </c>
      <c r="AP18" s="160">
        <v>17.797</v>
      </c>
      <c r="AQ18" s="159">
        <v>19.588</v>
      </c>
      <c r="AR18" s="160">
        <v>21.339</v>
      </c>
      <c r="AS18" s="159">
        <v>23.115</v>
      </c>
      <c r="AT18" s="160">
        <v>24.762</v>
      </c>
      <c r="AU18" s="159">
        <v>26.36</v>
      </c>
      <c r="AV18" s="160">
        <v>27.992</v>
      </c>
      <c r="AW18" s="159">
        <v>29.637</v>
      </c>
      <c r="AX18" s="160">
        <v>31.347</v>
      </c>
      <c r="AY18" s="159">
        <v>32.801</v>
      </c>
      <c r="AZ18" s="160">
        <v>34.12</v>
      </c>
      <c r="BA18" s="159">
        <v>35.944</v>
      </c>
      <c r="BB18" s="160">
        <v>37.869</v>
      </c>
      <c r="BC18" s="159">
        <v>39.832</v>
      </c>
      <c r="BD18" s="160">
        <v>41.853</v>
      </c>
      <c r="BE18" s="159">
        <v>45.008</v>
      </c>
      <c r="BF18" s="160">
        <v>47.957</v>
      </c>
      <c r="BG18" s="159">
        <v>51.856</v>
      </c>
      <c r="BH18" s="160">
        <v>53.024</v>
      </c>
      <c r="BI18" s="159">
        <v>54.339</v>
      </c>
      <c r="BJ18" s="160">
        <v>56.097</v>
      </c>
      <c r="BK18" s="159">
        <v>57.164</v>
      </c>
      <c r="BL18" s="160">
        <v>59.73</v>
      </c>
      <c r="BM18" s="159">
        <v>62.478</v>
      </c>
      <c r="BN18" s="160">
        <v>64.582</v>
      </c>
      <c r="BO18" s="159">
        <v>66.54</v>
      </c>
      <c r="BP18" s="160">
        <v>68.485</v>
      </c>
      <c r="BQ18" s="159">
        <v>68.672</v>
      </c>
      <c r="BR18" s="160">
        <v>69.759</v>
      </c>
      <c r="BS18" s="159">
        <v>72.477</v>
      </c>
      <c r="BT18" s="160">
        <v>74.487</v>
      </c>
      <c r="BU18" s="159">
        <v>77.703</v>
      </c>
      <c r="BV18" s="160">
        <v>83.86</v>
      </c>
      <c r="BW18" s="159">
        <v>88.589</v>
      </c>
      <c r="BX18" s="160">
        <v>91.679</v>
      </c>
      <c r="BY18" s="159">
        <v>95.813</v>
      </c>
      <c r="BZ18" s="160">
        <v>100</v>
      </c>
      <c r="CA18" s="159">
        <v>101.949</v>
      </c>
      <c r="CB18" s="160">
        <v>104.214</v>
      </c>
      <c r="CC18" s="159">
        <v>108.833</v>
      </c>
      <c r="CD18" s="160">
        <v>113.186</v>
      </c>
      <c r="CE18" s="160">
        <v>117.397</v>
      </c>
      <c r="CF18" s="160">
        <v>120.113</v>
      </c>
      <c r="CG18" s="160">
        <v>124.133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ht="12.75">
      <c r="A19" s="25" t="s">
        <v>215</v>
      </c>
      <c r="B19" s="20" t="s">
        <v>25</v>
      </c>
      <c r="C19" s="162">
        <v>5.323</v>
      </c>
      <c r="D19" s="162">
        <v>5.83</v>
      </c>
      <c r="E19" s="161">
        <v>6.264</v>
      </c>
      <c r="F19" s="162">
        <v>6.652</v>
      </c>
      <c r="G19" s="161">
        <v>6.881</v>
      </c>
      <c r="H19" s="162">
        <v>7.083</v>
      </c>
      <c r="I19" s="161">
        <v>7.107</v>
      </c>
      <c r="J19" s="162">
        <v>7.051</v>
      </c>
      <c r="K19" s="161">
        <v>7.083</v>
      </c>
      <c r="L19" s="162">
        <v>7.198</v>
      </c>
      <c r="M19" s="161">
        <v>7.425</v>
      </c>
      <c r="N19" s="162">
        <v>7.693</v>
      </c>
      <c r="O19" s="161">
        <v>7.965</v>
      </c>
      <c r="P19" s="162">
        <v>8.176</v>
      </c>
      <c r="Q19" s="161">
        <v>8.407</v>
      </c>
      <c r="R19" s="162">
        <v>8.642</v>
      </c>
      <c r="S19" s="161">
        <v>8.631</v>
      </c>
      <c r="T19" s="162">
        <v>8.483</v>
      </c>
      <c r="U19" s="161">
        <v>8.294</v>
      </c>
      <c r="V19" s="162">
        <v>8.145</v>
      </c>
      <c r="W19" s="161">
        <v>8.176</v>
      </c>
      <c r="X19" s="162">
        <v>8.633</v>
      </c>
      <c r="Y19" s="161">
        <v>9.274</v>
      </c>
      <c r="Z19" s="162">
        <v>10.046</v>
      </c>
      <c r="AA19" s="161">
        <v>10.673</v>
      </c>
      <c r="AB19" s="162">
        <v>11.343</v>
      </c>
      <c r="AC19" s="161">
        <v>11.969</v>
      </c>
      <c r="AD19" s="162">
        <v>12.669</v>
      </c>
      <c r="AE19" s="161">
        <v>13.398</v>
      </c>
      <c r="AF19" s="162">
        <v>14.133</v>
      </c>
      <c r="AG19" s="161">
        <v>14.968</v>
      </c>
      <c r="AH19" s="162">
        <v>15.868</v>
      </c>
      <c r="AI19" s="161">
        <v>16.819</v>
      </c>
      <c r="AJ19" s="162">
        <v>17.714</v>
      </c>
      <c r="AK19" s="161">
        <v>18.788</v>
      </c>
      <c r="AL19" s="162">
        <v>20.052</v>
      </c>
      <c r="AM19" s="161">
        <v>21.302</v>
      </c>
      <c r="AN19" s="162">
        <v>22.487</v>
      </c>
      <c r="AO19" s="161">
        <v>23.587</v>
      </c>
      <c r="AP19" s="162">
        <v>24.574</v>
      </c>
      <c r="AQ19" s="161">
        <v>25.463</v>
      </c>
      <c r="AR19" s="162">
        <v>26.445</v>
      </c>
      <c r="AS19" s="161">
        <v>27.307</v>
      </c>
      <c r="AT19" s="162">
        <v>28.261</v>
      </c>
      <c r="AU19" s="161">
        <v>29.115</v>
      </c>
      <c r="AV19" s="162">
        <v>30.058</v>
      </c>
      <c r="AW19" s="161">
        <v>31.301</v>
      </c>
      <c r="AX19" s="162">
        <v>32.357</v>
      </c>
      <c r="AY19" s="161">
        <v>33.273</v>
      </c>
      <c r="AZ19" s="162">
        <v>34.599</v>
      </c>
      <c r="BA19" s="161">
        <v>35.415</v>
      </c>
      <c r="BB19" s="162">
        <v>36.581</v>
      </c>
      <c r="BC19" s="161">
        <v>37.54</v>
      </c>
      <c r="BD19" s="162">
        <v>39.364</v>
      </c>
      <c r="BE19" s="161">
        <v>41.097</v>
      </c>
      <c r="BF19" s="162">
        <v>42.628</v>
      </c>
      <c r="BG19" s="161">
        <v>43.876</v>
      </c>
      <c r="BH19" s="162">
        <v>44.68</v>
      </c>
      <c r="BI19" s="161">
        <v>45.69</v>
      </c>
      <c r="BJ19" s="162">
        <v>49.436</v>
      </c>
      <c r="BK19" s="161">
        <v>52.903</v>
      </c>
      <c r="BL19" s="162">
        <v>56.629</v>
      </c>
      <c r="BM19" s="161">
        <v>62.203</v>
      </c>
      <c r="BN19" s="162">
        <v>65.268</v>
      </c>
      <c r="BO19" s="161">
        <v>69.879</v>
      </c>
      <c r="BP19" s="162">
        <v>75.163</v>
      </c>
      <c r="BQ19" s="161">
        <v>79.682</v>
      </c>
      <c r="BR19" s="162">
        <v>83.994</v>
      </c>
      <c r="BS19" s="161">
        <v>87.414</v>
      </c>
      <c r="BT19" s="162">
        <v>90.33</v>
      </c>
      <c r="BU19" s="161">
        <v>93.044</v>
      </c>
      <c r="BV19" s="162">
        <v>94.606</v>
      </c>
      <c r="BW19" s="161">
        <v>96.058</v>
      </c>
      <c r="BX19" s="162">
        <v>96.307</v>
      </c>
      <c r="BY19" s="161">
        <v>97.598</v>
      </c>
      <c r="BZ19" s="162">
        <v>100</v>
      </c>
      <c r="CA19" s="161">
        <v>100.641</v>
      </c>
      <c r="CB19" s="162">
        <v>103.145</v>
      </c>
      <c r="CC19" s="161">
        <v>104.525</v>
      </c>
      <c r="CD19" s="162">
        <v>105.883</v>
      </c>
      <c r="CE19" s="162">
        <v>107.14</v>
      </c>
      <c r="CF19" s="162">
        <v>106.905</v>
      </c>
      <c r="CG19" s="162">
        <v>106.936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ht="12.75">
      <c r="A20" s="22" t="s">
        <v>216</v>
      </c>
      <c r="B20" s="19" t="s">
        <v>26</v>
      </c>
      <c r="C20" s="160">
        <v>11.069</v>
      </c>
      <c r="D20" s="160">
        <v>12.553</v>
      </c>
      <c r="E20" s="159">
        <v>14.133</v>
      </c>
      <c r="F20" s="160">
        <v>15.487</v>
      </c>
      <c r="G20" s="159">
        <v>16.335</v>
      </c>
      <c r="H20" s="160">
        <v>16.489</v>
      </c>
      <c r="I20" s="159">
        <v>16.556</v>
      </c>
      <c r="J20" s="160">
        <v>16.385</v>
      </c>
      <c r="K20" s="159">
        <v>16.214</v>
      </c>
      <c r="L20" s="160">
        <v>16.039</v>
      </c>
      <c r="M20" s="159">
        <v>15.913</v>
      </c>
      <c r="N20" s="160">
        <v>15.913</v>
      </c>
      <c r="O20" s="159">
        <v>15.96</v>
      </c>
      <c r="P20" s="160">
        <v>15.974</v>
      </c>
      <c r="Q20" s="159">
        <v>16.15</v>
      </c>
      <c r="R20" s="160">
        <v>16.24</v>
      </c>
      <c r="S20" s="159">
        <v>16.271</v>
      </c>
      <c r="T20" s="160">
        <v>16.187</v>
      </c>
      <c r="U20" s="159">
        <v>16.097</v>
      </c>
      <c r="V20" s="160">
        <v>15.942</v>
      </c>
      <c r="W20" s="159">
        <v>15.765</v>
      </c>
      <c r="X20" s="160">
        <v>15.806</v>
      </c>
      <c r="Y20" s="159">
        <v>15.932</v>
      </c>
      <c r="Z20" s="160">
        <v>16.253</v>
      </c>
      <c r="AA20" s="159">
        <v>16.649</v>
      </c>
      <c r="AB20" s="160">
        <v>17.034</v>
      </c>
      <c r="AC20" s="159">
        <v>17.106</v>
      </c>
      <c r="AD20" s="160">
        <v>17.14</v>
      </c>
      <c r="AE20" s="159">
        <v>17.216</v>
      </c>
      <c r="AF20" s="160">
        <v>17.284</v>
      </c>
      <c r="AG20" s="159">
        <v>17.345</v>
      </c>
      <c r="AH20" s="160">
        <v>17.39</v>
      </c>
      <c r="AI20" s="159">
        <v>17.581</v>
      </c>
      <c r="AJ20" s="160">
        <v>18.239</v>
      </c>
      <c r="AK20" s="159">
        <v>22.848</v>
      </c>
      <c r="AL20" s="160">
        <v>26.957</v>
      </c>
      <c r="AM20" s="159">
        <v>31.251</v>
      </c>
      <c r="AN20" s="160">
        <v>36.723</v>
      </c>
      <c r="AO20" s="159">
        <v>43.794</v>
      </c>
      <c r="AP20" s="160">
        <v>51.424</v>
      </c>
      <c r="AQ20" s="159">
        <v>56.519</v>
      </c>
      <c r="AR20" s="160">
        <v>64.907</v>
      </c>
      <c r="AS20" s="159">
        <v>71.723</v>
      </c>
      <c r="AT20" s="160">
        <v>73.632</v>
      </c>
      <c r="AU20" s="159">
        <v>76.361</v>
      </c>
      <c r="AV20" s="160">
        <v>78.966</v>
      </c>
      <c r="AW20" s="159">
        <v>82.585</v>
      </c>
      <c r="AX20" s="160">
        <v>87.352</v>
      </c>
      <c r="AY20" s="159">
        <v>90.874</v>
      </c>
      <c r="AZ20" s="160">
        <v>93.837</v>
      </c>
      <c r="BA20" s="159">
        <v>93.845</v>
      </c>
      <c r="BB20" s="160">
        <v>93.804</v>
      </c>
      <c r="BC20" s="159">
        <v>94.204</v>
      </c>
      <c r="BD20" s="160">
        <v>94.906</v>
      </c>
      <c r="BE20" s="159">
        <v>96.412</v>
      </c>
      <c r="BF20" s="160">
        <v>97.333</v>
      </c>
      <c r="BG20" s="159">
        <v>97.876</v>
      </c>
      <c r="BH20" s="160">
        <v>97.857</v>
      </c>
      <c r="BI20" s="159">
        <v>98.504</v>
      </c>
      <c r="BJ20" s="160">
        <v>99.33</v>
      </c>
      <c r="BK20" s="159">
        <v>100.342</v>
      </c>
      <c r="BL20" s="160">
        <v>101.648</v>
      </c>
      <c r="BM20" s="159">
        <v>102.198</v>
      </c>
      <c r="BN20" s="160">
        <v>102.428</v>
      </c>
      <c r="BO20" s="159">
        <v>102.784</v>
      </c>
      <c r="BP20" s="160">
        <v>102.904</v>
      </c>
      <c r="BQ20" s="159">
        <v>102.483</v>
      </c>
      <c r="BR20" s="160">
        <v>101.899</v>
      </c>
      <c r="BS20" s="159">
        <v>101.18</v>
      </c>
      <c r="BT20" s="160">
        <v>100.057</v>
      </c>
      <c r="BU20" s="159">
        <v>99.819</v>
      </c>
      <c r="BV20" s="160">
        <v>99.712</v>
      </c>
      <c r="BW20" s="159">
        <v>99.705</v>
      </c>
      <c r="BX20" s="160">
        <v>99.732</v>
      </c>
      <c r="BY20" s="159">
        <v>99.878</v>
      </c>
      <c r="BZ20" s="160">
        <v>100</v>
      </c>
      <c r="CA20" s="159">
        <v>100.148</v>
      </c>
      <c r="CB20" s="160">
        <v>100.388</v>
      </c>
      <c r="CC20" s="159">
        <v>100.66</v>
      </c>
      <c r="CD20" s="160">
        <v>100.396</v>
      </c>
      <c r="CE20" s="160">
        <v>98.38</v>
      </c>
      <c r="CF20" s="160">
        <v>99.112</v>
      </c>
      <c r="CG20" s="160">
        <v>99.591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</row>
    <row r="21" spans="1:108" ht="12.75">
      <c r="A21" s="25" t="s">
        <v>217</v>
      </c>
      <c r="B21" s="20" t="s">
        <v>27</v>
      </c>
      <c r="C21" s="162">
        <v>0</v>
      </c>
      <c r="D21" s="162">
        <v>0</v>
      </c>
      <c r="E21" s="161">
        <v>0</v>
      </c>
      <c r="F21" s="162">
        <v>0</v>
      </c>
      <c r="G21" s="161">
        <v>0</v>
      </c>
      <c r="H21" s="162">
        <v>0</v>
      </c>
      <c r="I21" s="161">
        <v>0</v>
      </c>
      <c r="J21" s="162">
        <v>0</v>
      </c>
      <c r="K21" s="161">
        <v>0</v>
      </c>
      <c r="L21" s="162">
        <v>0</v>
      </c>
      <c r="M21" s="161">
        <v>0</v>
      </c>
      <c r="N21" s="162">
        <v>0</v>
      </c>
      <c r="O21" s="161">
        <v>0</v>
      </c>
      <c r="P21" s="162">
        <v>0</v>
      </c>
      <c r="Q21" s="161">
        <v>0</v>
      </c>
      <c r="R21" s="162">
        <v>0</v>
      </c>
      <c r="S21" s="161">
        <v>0.373</v>
      </c>
      <c r="T21" s="162">
        <v>0.603</v>
      </c>
      <c r="U21" s="161">
        <v>0.727</v>
      </c>
      <c r="V21" s="162">
        <v>0.873</v>
      </c>
      <c r="W21" s="161">
        <v>1.09</v>
      </c>
      <c r="X21" s="162">
        <v>2.015</v>
      </c>
      <c r="Y21" s="161">
        <v>3.119</v>
      </c>
      <c r="Z21" s="162">
        <v>4.392</v>
      </c>
      <c r="AA21" s="161">
        <v>5.465</v>
      </c>
      <c r="AB21" s="162">
        <v>6.573</v>
      </c>
      <c r="AC21" s="161">
        <v>7.609</v>
      </c>
      <c r="AD21" s="162">
        <v>8.708</v>
      </c>
      <c r="AE21" s="161">
        <v>9.84</v>
      </c>
      <c r="AF21" s="162">
        <v>10.954</v>
      </c>
      <c r="AG21" s="161">
        <v>12.16</v>
      </c>
      <c r="AH21" s="162">
        <v>13.429</v>
      </c>
      <c r="AI21" s="161">
        <v>14.715</v>
      </c>
      <c r="AJ21" s="162">
        <v>15.944</v>
      </c>
      <c r="AK21" s="161">
        <v>17.364</v>
      </c>
      <c r="AL21" s="162">
        <v>18.858</v>
      </c>
      <c r="AM21" s="161">
        <v>20.315</v>
      </c>
      <c r="AN21" s="162">
        <v>21.531</v>
      </c>
      <c r="AO21" s="161">
        <v>22.841</v>
      </c>
      <c r="AP21" s="162">
        <v>24.115</v>
      </c>
      <c r="AQ21" s="161">
        <v>25.317</v>
      </c>
      <c r="AR21" s="162">
        <v>26.488</v>
      </c>
      <c r="AS21" s="161">
        <v>27.698</v>
      </c>
      <c r="AT21" s="162">
        <v>28.785</v>
      </c>
      <c r="AU21" s="161">
        <v>29.833</v>
      </c>
      <c r="AV21" s="162">
        <v>30.908</v>
      </c>
      <c r="AW21" s="161">
        <v>31.998</v>
      </c>
      <c r="AX21" s="162">
        <v>33.14</v>
      </c>
      <c r="AY21" s="161">
        <v>34.065</v>
      </c>
      <c r="AZ21" s="162">
        <v>34.864</v>
      </c>
      <c r="BA21" s="161">
        <v>36.114</v>
      </c>
      <c r="BB21" s="162">
        <v>37.446</v>
      </c>
      <c r="BC21" s="161">
        <v>38.804</v>
      </c>
      <c r="BD21" s="162">
        <v>40.215</v>
      </c>
      <c r="BE21" s="161">
        <v>41.682</v>
      </c>
      <c r="BF21" s="162">
        <v>43.088</v>
      </c>
      <c r="BG21" s="161">
        <v>44.615</v>
      </c>
      <c r="BH21" s="162">
        <v>45.571</v>
      </c>
      <c r="BI21" s="161">
        <v>45.682</v>
      </c>
      <c r="BJ21" s="162">
        <v>45.962</v>
      </c>
      <c r="BK21" s="161">
        <v>49.869</v>
      </c>
      <c r="BL21" s="162">
        <v>53.338</v>
      </c>
      <c r="BM21" s="161">
        <v>57.722</v>
      </c>
      <c r="BN21" s="162">
        <v>62.114</v>
      </c>
      <c r="BO21" s="161">
        <v>64.256</v>
      </c>
      <c r="BP21" s="162">
        <v>67.131</v>
      </c>
      <c r="BQ21" s="161">
        <v>68.952</v>
      </c>
      <c r="BR21" s="162">
        <v>69.169</v>
      </c>
      <c r="BS21" s="161">
        <v>73.256</v>
      </c>
      <c r="BT21" s="162">
        <v>76.157</v>
      </c>
      <c r="BU21" s="161">
        <v>82.261</v>
      </c>
      <c r="BV21" s="162">
        <v>84.265</v>
      </c>
      <c r="BW21" s="161">
        <v>88.039</v>
      </c>
      <c r="BX21" s="162">
        <v>91.287</v>
      </c>
      <c r="BY21" s="161">
        <v>95.003</v>
      </c>
      <c r="BZ21" s="162">
        <v>100</v>
      </c>
      <c r="CA21" s="161">
        <v>107.191</v>
      </c>
      <c r="CB21" s="162">
        <v>112.604</v>
      </c>
      <c r="CC21" s="161">
        <v>116.956</v>
      </c>
      <c r="CD21" s="162">
        <v>119.723</v>
      </c>
      <c r="CE21" s="162">
        <v>119.534</v>
      </c>
      <c r="CF21" s="162">
        <v>120.439</v>
      </c>
      <c r="CG21" s="162">
        <v>121.763</v>
      </c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</row>
    <row r="22" spans="1:108" ht="12.75">
      <c r="A22" s="22" t="s">
        <v>218</v>
      </c>
      <c r="B22" s="19" t="s">
        <v>28</v>
      </c>
      <c r="C22" s="160">
        <v>0</v>
      </c>
      <c r="D22" s="160">
        <v>0</v>
      </c>
      <c r="E22" s="159">
        <v>0</v>
      </c>
      <c r="F22" s="160">
        <v>0</v>
      </c>
      <c r="G22" s="159">
        <v>0</v>
      </c>
      <c r="H22" s="160">
        <v>0</v>
      </c>
      <c r="I22" s="159">
        <v>0</v>
      </c>
      <c r="J22" s="160">
        <v>0</v>
      </c>
      <c r="K22" s="159">
        <v>0</v>
      </c>
      <c r="L22" s="160">
        <v>0</v>
      </c>
      <c r="M22" s="159">
        <v>0</v>
      </c>
      <c r="N22" s="160">
        <v>0</v>
      </c>
      <c r="O22" s="159">
        <v>0</v>
      </c>
      <c r="P22" s="160">
        <v>0</v>
      </c>
      <c r="Q22" s="159">
        <v>0</v>
      </c>
      <c r="R22" s="160">
        <v>0</v>
      </c>
      <c r="S22" s="159">
        <v>0.215</v>
      </c>
      <c r="T22" s="160">
        <v>0.339</v>
      </c>
      <c r="U22" s="159">
        <v>0.417</v>
      </c>
      <c r="V22" s="160">
        <v>0.512</v>
      </c>
      <c r="W22" s="159">
        <v>0.729</v>
      </c>
      <c r="X22" s="160">
        <v>1.254</v>
      </c>
      <c r="Y22" s="159">
        <v>1.919</v>
      </c>
      <c r="Z22" s="160">
        <v>2.666</v>
      </c>
      <c r="AA22" s="159">
        <v>3.297</v>
      </c>
      <c r="AB22" s="160">
        <v>3.934</v>
      </c>
      <c r="AC22" s="159">
        <v>4.541</v>
      </c>
      <c r="AD22" s="160">
        <v>5.175</v>
      </c>
      <c r="AE22" s="159">
        <v>5.839</v>
      </c>
      <c r="AF22" s="160">
        <v>6.502</v>
      </c>
      <c r="AG22" s="159">
        <v>7.221</v>
      </c>
      <c r="AH22" s="160">
        <v>7.966</v>
      </c>
      <c r="AI22" s="159">
        <v>8.761</v>
      </c>
      <c r="AJ22" s="160">
        <v>9.491</v>
      </c>
      <c r="AK22" s="159">
        <v>10.344</v>
      </c>
      <c r="AL22" s="160">
        <v>11.342</v>
      </c>
      <c r="AM22" s="159">
        <v>12.317</v>
      </c>
      <c r="AN22" s="160">
        <v>13.15</v>
      </c>
      <c r="AO22" s="159">
        <v>13.745</v>
      </c>
      <c r="AP22" s="160">
        <v>14.507</v>
      </c>
      <c r="AQ22" s="159">
        <v>15.437</v>
      </c>
      <c r="AR22" s="160">
        <v>16.242</v>
      </c>
      <c r="AS22" s="159">
        <v>17.03</v>
      </c>
      <c r="AT22" s="160">
        <v>17.668</v>
      </c>
      <c r="AU22" s="159">
        <v>17.986</v>
      </c>
      <c r="AV22" s="160">
        <v>18.775</v>
      </c>
      <c r="AW22" s="159">
        <v>19.254</v>
      </c>
      <c r="AX22" s="160">
        <v>20.483</v>
      </c>
      <c r="AY22" s="159">
        <v>20.876</v>
      </c>
      <c r="AZ22" s="160">
        <v>21.101</v>
      </c>
      <c r="BA22" s="159">
        <v>22.533</v>
      </c>
      <c r="BB22" s="160">
        <v>23.065</v>
      </c>
      <c r="BC22" s="159">
        <v>23.397</v>
      </c>
      <c r="BD22" s="160">
        <v>24.265</v>
      </c>
      <c r="BE22" s="159">
        <v>25.071</v>
      </c>
      <c r="BF22" s="160">
        <v>26.074</v>
      </c>
      <c r="BG22" s="159">
        <v>28.022</v>
      </c>
      <c r="BH22" s="160">
        <v>31.482</v>
      </c>
      <c r="BI22" s="159">
        <v>35.243</v>
      </c>
      <c r="BJ22" s="160">
        <v>39.499</v>
      </c>
      <c r="BK22" s="159">
        <v>43.744</v>
      </c>
      <c r="BL22" s="160">
        <v>50.724</v>
      </c>
      <c r="BM22" s="159">
        <v>55.445</v>
      </c>
      <c r="BN22" s="160">
        <v>60.993</v>
      </c>
      <c r="BO22" s="159">
        <v>66.148</v>
      </c>
      <c r="BP22" s="160">
        <v>68.529</v>
      </c>
      <c r="BQ22" s="159">
        <v>71.138</v>
      </c>
      <c r="BR22" s="160">
        <v>76.607</v>
      </c>
      <c r="BS22" s="159">
        <v>77.297</v>
      </c>
      <c r="BT22" s="160">
        <v>81.981</v>
      </c>
      <c r="BU22" s="159">
        <v>86.55</v>
      </c>
      <c r="BV22" s="160">
        <v>88.431</v>
      </c>
      <c r="BW22" s="159">
        <v>92.297</v>
      </c>
      <c r="BX22" s="160">
        <v>93.324</v>
      </c>
      <c r="BY22" s="159">
        <v>97.209</v>
      </c>
      <c r="BZ22" s="160">
        <v>100</v>
      </c>
      <c r="CA22" s="159">
        <v>105.059</v>
      </c>
      <c r="CB22" s="160">
        <v>107.599</v>
      </c>
      <c r="CC22" s="159">
        <v>112.19</v>
      </c>
      <c r="CD22" s="160">
        <v>114.964</v>
      </c>
      <c r="CE22" s="160">
        <v>113.87</v>
      </c>
      <c r="CF22" s="160">
        <v>113.697</v>
      </c>
      <c r="CG22" s="160">
        <v>113.247</v>
      </c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ht="12.75">
      <c r="A23" s="25" t="s">
        <v>219</v>
      </c>
      <c r="B23" s="20" t="s">
        <v>29</v>
      </c>
      <c r="C23" s="162">
        <v>2.281</v>
      </c>
      <c r="D23" s="162">
        <v>2.437</v>
      </c>
      <c r="E23" s="161">
        <v>2.581</v>
      </c>
      <c r="F23" s="162">
        <v>2.67</v>
      </c>
      <c r="G23" s="161">
        <v>2.811</v>
      </c>
      <c r="H23" s="162">
        <v>2.867</v>
      </c>
      <c r="I23" s="161">
        <v>2.891</v>
      </c>
      <c r="J23" s="162">
        <v>2.804</v>
      </c>
      <c r="K23" s="161">
        <v>2.753</v>
      </c>
      <c r="L23" s="162">
        <v>2.788</v>
      </c>
      <c r="M23" s="161">
        <v>2.931</v>
      </c>
      <c r="N23" s="162">
        <v>3.158</v>
      </c>
      <c r="O23" s="161">
        <v>3.384</v>
      </c>
      <c r="P23" s="162">
        <v>3.486</v>
      </c>
      <c r="Q23" s="161">
        <v>3.647</v>
      </c>
      <c r="R23" s="162">
        <v>3.891</v>
      </c>
      <c r="S23" s="161">
        <v>4.276</v>
      </c>
      <c r="T23" s="162">
        <v>4.271</v>
      </c>
      <c r="U23" s="161">
        <v>3.909</v>
      </c>
      <c r="V23" s="162">
        <v>3.492</v>
      </c>
      <c r="W23" s="161">
        <v>3.246</v>
      </c>
      <c r="X23" s="162">
        <v>3.772</v>
      </c>
      <c r="Y23" s="161">
        <v>4.727</v>
      </c>
      <c r="Z23" s="162">
        <v>5.601</v>
      </c>
      <c r="AA23" s="161">
        <v>6.25</v>
      </c>
      <c r="AB23" s="162">
        <v>7.19</v>
      </c>
      <c r="AC23" s="161">
        <v>7.837</v>
      </c>
      <c r="AD23" s="162">
        <v>8.375</v>
      </c>
      <c r="AE23" s="161">
        <v>8.931</v>
      </c>
      <c r="AF23" s="162">
        <v>9.45</v>
      </c>
      <c r="AG23" s="161">
        <v>10.16</v>
      </c>
      <c r="AH23" s="162">
        <v>10.976</v>
      </c>
      <c r="AI23" s="161">
        <v>11.692</v>
      </c>
      <c r="AJ23" s="162">
        <v>12.442</v>
      </c>
      <c r="AK23" s="161">
        <v>13.573</v>
      </c>
      <c r="AL23" s="162">
        <v>14.355</v>
      </c>
      <c r="AM23" s="161">
        <v>15.018</v>
      </c>
      <c r="AN23" s="162">
        <v>15.754</v>
      </c>
      <c r="AO23" s="161">
        <v>16.733</v>
      </c>
      <c r="AP23" s="162">
        <v>17.789</v>
      </c>
      <c r="AQ23" s="161">
        <v>19.111</v>
      </c>
      <c r="AR23" s="162">
        <v>20.337</v>
      </c>
      <c r="AS23" s="161">
        <v>21.469</v>
      </c>
      <c r="AT23" s="162">
        <v>23.247</v>
      </c>
      <c r="AU23" s="161">
        <v>25.456</v>
      </c>
      <c r="AV23" s="162">
        <v>27.834</v>
      </c>
      <c r="AW23" s="161">
        <v>30.609</v>
      </c>
      <c r="AX23" s="162">
        <v>34.356</v>
      </c>
      <c r="AY23" s="161">
        <v>38.497</v>
      </c>
      <c r="AZ23" s="162">
        <v>42.102</v>
      </c>
      <c r="BA23" s="161">
        <v>44.452</v>
      </c>
      <c r="BB23" s="162">
        <v>46.824</v>
      </c>
      <c r="BC23" s="161">
        <v>49.512</v>
      </c>
      <c r="BD23" s="162">
        <v>53.562</v>
      </c>
      <c r="BE23" s="161">
        <v>59.182</v>
      </c>
      <c r="BF23" s="162">
        <v>64.779</v>
      </c>
      <c r="BG23" s="161">
        <v>69.934</v>
      </c>
      <c r="BH23" s="162">
        <v>71.062</v>
      </c>
      <c r="BI23" s="161">
        <v>73.373</v>
      </c>
      <c r="BJ23" s="162">
        <v>74.359</v>
      </c>
      <c r="BK23" s="161">
        <v>73.576</v>
      </c>
      <c r="BL23" s="162">
        <v>72.538</v>
      </c>
      <c r="BM23" s="161">
        <v>71.362</v>
      </c>
      <c r="BN23" s="162">
        <v>76.367</v>
      </c>
      <c r="BO23" s="161">
        <v>80.627</v>
      </c>
      <c r="BP23" s="162">
        <v>83.726</v>
      </c>
      <c r="BQ23" s="161">
        <v>84.897</v>
      </c>
      <c r="BR23" s="162">
        <v>86.413</v>
      </c>
      <c r="BS23" s="161">
        <v>87.985</v>
      </c>
      <c r="BT23" s="162">
        <v>89.464</v>
      </c>
      <c r="BU23" s="161">
        <v>90.907</v>
      </c>
      <c r="BV23" s="162">
        <v>92.033</v>
      </c>
      <c r="BW23" s="161">
        <v>92.901</v>
      </c>
      <c r="BX23" s="162">
        <v>94.398</v>
      </c>
      <c r="BY23" s="161">
        <v>96.996</v>
      </c>
      <c r="BZ23" s="162">
        <v>100</v>
      </c>
      <c r="CA23" s="161">
        <v>102.6</v>
      </c>
      <c r="CB23" s="162">
        <v>105.463</v>
      </c>
      <c r="CC23" s="161">
        <v>108.975</v>
      </c>
      <c r="CD23" s="162">
        <v>113.967</v>
      </c>
      <c r="CE23" s="162">
        <v>119.004</v>
      </c>
      <c r="CF23" s="162">
        <v>123.994</v>
      </c>
      <c r="CG23" s="162">
        <v>128.003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ht="12.75">
      <c r="A24" s="22" t="s">
        <v>220</v>
      </c>
      <c r="B24" s="19" t="s">
        <v>30</v>
      </c>
      <c r="C24" s="160">
        <v>1.496</v>
      </c>
      <c r="D24" s="160">
        <v>1.6</v>
      </c>
      <c r="E24" s="159">
        <v>1.697</v>
      </c>
      <c r="F24" s="160">
        <v>1.756</v>
      </c>
      <c r="G24" s="159">
        <v>1.851</v>
      </c>
      <c r="H24" s="160">
        <v>1.885</v>
      </c>
      <c r="I24" s="159">
        <v>1.898</v>
      </c>
      <c r="J24" s="160">
        <v>1.832</v>
      </c>
      <c r="K24" s="159">
        <v>1.796</v>
      </c>
      <c r="L24" s="160">
        <v>1.825</v>
      </c>
      <c r="M24" s="159">
        <v>1.914</v>
      </c>
      <c r="N24" s="160">
        <v>2.047</v>
      </c>
      <c r="O24" s="159">
        <v>2.192</v>
      </c>
      <c r="P24" s="160">
        <v>2.258</v>
      </c>
      <c r="Q24" s="159">
        <v>2.364</v>
      </c>
      <c r="R24" s="160">
        <v>2.524</v>
      </c>
      <c r="S24" s="159">
        <v>2.769</v>
      </c>
      <c r="T24" s="160">
        <v>2.756</v>
      </c>
      <c r="U24" s="159">
        <v>2.518</v>
      </c>
      <c r="V24" s="160">
        <v>2.255</v>
      </c>
      <c r="W24" s="159">
        <v>2.1</v>
      </c>
      <c r="X24" s="160">
        <v>2.442</v>
      </c>
      <c r="Y24" s="159">
        <v>3.064</v>
      </c>
      <c r="Z24" s="160">
        <v>3.628</v>
      </c>
      <c r="AA24" s="159">
        <v>4.042</v>
      </c>
      <c r="AB24" s="160">
        <v>4.647</v>
      </c>
      <c r="AC24" s="159">
        <v>5.07</v>
      </c>
      <c r="AD24" s="160">
        <v>5.424</v>
      </c>
      <c r="AE24" s="159">
        <v>5.779</v>
      </c>
      <c r="AF24" s="160">
        <v>6.119</v>
      </c>
      <c r="AG24" s="159">
        <v>6.571</v>
      </c>
      <c r="AH24" s="160">
        <v>7.105</v>
      </c>
      <c r="AI24" s="159">
        <v>7.564</v>
      </c>
      <c r="AJ24" s="160">
        <v>8.046</v>
      </c>
      <c r="AK24" s="159">
        <v>8.777</v>
      </c>
      <c r="AL24" s="160">
        <v>9.278</v>
      </c>
      <c r="AM24" s="159">
        <v>9.713</v>
      </c>
      <c r="AN24" s="160">
        <v>10.189</v>
      </c>
      <c r="AO24" s="159">
        <v>10.815</v>
      </c>
      <c r="AP24" s="160">
        <v>11.506</v>
      </c>
      <c r="AQ24" s="159">
        <v>12.363</v>
      </c>
      <c r="AR24" s="160">
        <v>13.148</v>
      </c>
      <c r="AS24" s="159">
        <v>13.886</v>
      </c>
      <c r="AT24" s="160">
        <v>15.032</v>
      </c>
      <c r="AU24" s="159">
        <v>16.461</v>
      </c>
      <c r="AV24" s="160">
        <v>18.005</v>
      </c>
      <c r="AW24" s="159">
        <v>19.806</v>
      </c>
      <c r="AX24" s="160">
        <v>22.224</v>
      </c>
      <c r="AY24" s="159">
        <v>24.98</v>
      </c>
      <c r="AZ24" s="160">
        <v>27.46</v>
      </c>
      <c r="BA24" s="159">
        <v>29.155</v>
      </c>
      <c r="BB24" s="160">
        <v>30.922</v>
      </c>
      <c r="BC24" s="159">
        <v>33.052</v>
      </c>
      <c r="BD24" s="160">
        <v>35.206</v>
      </c>
      <c r="BE24" s="159">
        <v>37.416</v>
      </c>
      <c r="BF24" s="160">
        <v>39.079</v>
      </c>
      <c r="BG24" s="159">
        <v>40.37</v>
      </c>
      <c r="BH24" s="160">
        <v>41.514</v>
      </c>
      <c r="BI24" s="159">
        <v>43.32</v>
      </c>
      <c r="BJ24" s="160">
        <v>49.17</v>
      </c>
      <c r="BK24" s="159">
        <v>58.829</v>
      </c>
      <c r="BL24" s="160">
        <v>70.201</v>
      </c>
      <c r="BM24" s="159">
        <v>81.706</v>
      </c>
      <c r="BN24" s="160">
        <v>84.028</v>
      </c>
      <c r="BO24" s="159">
        <v>86.192</v>
      </c>
      <c r="BP24" s="160">
        <v>87.66</v>
      </c>
      <c r="BQ24" s="159">
        <v>88.473</v>
      </c>
      <c r="BR24" s="160">
        <v>89.456</v>
      </c>
      <c r="BS24" s="159">
        <v>90.574</v>
      </c>
      <c r="BT24" s="160">
        <v>91.547</v>
      </c>
      <c r="BU24" s="159">
        <v>92.559</v>
      </c>
      <c r="BV24" s="160">
        <v>93.364</v>
      </c>
      <c r="BW24" s="159">
        <v>93.836</v>
      </c>
      <c r="BX24" s="160">
        <v>94.986</v>
      </c>
      <c r="BY24" s="159">
        <v>97.272</v>
      </c>
      <c r="BZ24" s="160">
        <v>100</v>
      </c>
      <c r="CA24" s="159">
        <v>102.365</v>
      </c>
      <c r="CB24" s="160">
        <v>105.019</v>
      </c>
      <c r="CC24" s="159">
        <v>108.339</v>
      </c>
      <c r="CD24" s="160">
        <v>113.141</v>
      </c>
      <c r="CE24" s="160">
        <v>118.006</v>
      </c>
      <c r="CF24" s="160">
        <v>122.841</v>
      </c>
      <c r="CG24" s="160">
        <v>126.72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ht="12.75">
      <c r="A25" s="23"/>
      <c r="B25" s="20"/>
      <c r="C25" s="162"/>
      <c r="D25" s="162"/>
      <c r="E25" s="161"/>
      <c r="F25" s="162"/>
      <c r="G25" s="161"/>
      <c r="H25" s="162"/>
      <c r="I25" s="161"/>
      <c r="J25" s="162"/>
      <c r="K25" s="161"/>
      <c r="L25" s="162"/>
      <c r="M25" s="161"/>
      <c r="N25" s="162"/>
      <c r="O25" s="161"/>
      <c r="P25" s="162"/>
      <c r="Q25" s="161"/>
      <c r="R25" s="162"/>
      <c r="S25" s="161"/>
      <c r="T25" s="162"/>
      <c r="U25" s="161"/>
      <c r="V25" s="162"/>
      <c r="W25" s="161"/>
      <c r="X25" s="162"/>
      <c r="Y25" s="161"/>
      <c r="Z25" s="162"/>
      <c r="AA25" s="161"/>
      <c r="AB25" s="162"/>
      <c r="AC25" s="161"/>
      <c r="AD25" s="162"/>
      <c r="AE25" s="161"/>
      <c r="AF25" s="162"/>
      <c r="AG25" s="161"/>
      <c r="AH25" s="162"/>
      <c r="AI25" s="161"/>
      <c r="AJ25" s="162"/>
      <c r="AK25" s="161"/>
      <c r="AL25" s="162"/>
      <c r="AM25" s="161"/>
      <c r="AN25" s="162"/>
      <c r="AO25" s="161"/>
      <c r="AP25" s="162"/>
      <c r="AQ25" s="161"/>
      <c r="AR25" s="162"/>
      <c r="AS25" s="161"/>
      <c r="AT25" s="162"/>
      <c r="AU25" s="161"/>
      <c r="AV25" s="162"/>
      <c r="AW25" s="161"/>
      <c r="AX25" s="162"/>
      <c r="AY25" s="161"/>
      <c r="AZ25" s="162"/>
      <c r="BA25" s="161"/>
      <c r="BB25" s="162"/>
      <c r="BC25" s="161"/>
      <c r="BD25" s="162"/>
      <c r="BE25" s="161"/>
      <c r="BF25" s="162"/>
      <c r="BG25" s="161"/>
      <c r="BH25" s="162"/>
      <c r="BI25" s="161"/>
      <c r="BJ25" s="162"/>
      <c r="BK25" s="161"/>
      <c r="BL25" s="162"/>
      <c r="BM25" s="161"/>
      <c r="BN25" s="162"/>
      <c r="BO25" s="161"/>
      <c r="BP25" s="162"/>
      <c r="BQ25" s="161"/>
      <c r="BR25" s="162"/>
      <c r="BS25" s="161"/>
      <c r="BT25" s="162"/>
      <c r="BU25" s="161"/>
      <c r="BV25" s="162"/>
      <c r="BW25" s="161"/>
      <c r="BX25" s="162"/>
      <c r="BY25" s="161"/>
      <c r="BZ25" s="162"/>
      <c r="CA25" s="161"/>
      <c r="CB25" s="162"/>
      <c r="CC25" s="161"/>
      <c r="CD25" s="162"/>
      <c r="CE25" s="162"/>
      <c r="CF25" s="162"/>
      <c r="CG25" s="162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08" ht="12.75">
      <c r="A26" s="24"/>
      <c r="B26" s="19" t="s">
        <v>31</v>
      </c>
      <c r="C26" s="160"/>
      <c r="D26" s="160"/>
      <c r="E26" s="159"/>
      <c r="F26" s="160"/>
      <c r="G26" s="159"/>
      <c r="H26" s="160"/>
      <c r="I26" s="159"/>
      <c r="J26" s="160"/>
      <c r="K26" s="159"/>
      <c r="L26" s="160"/>
      <c r="M26" s="159"/>
      <c r="N26" s="160"/>
      <c r="O26" s="159"/>
      <c r="P26" s="160"/>
      <c r="Q26" s="159"/>
      <c r="R26" s="160"/>
      <c r="S26" s="159"/>
      <c r="T26" s="160"/>
      <c r="U26" s="159"/>
      <c r="V26" s="160"/>
      <c r="W26" s="159"/>
      <c r="X26" s="160"/>
      <c r="Y26" s="159"/>
      <c r="Z26" s="160"/>
      <c r="AA26" s="159"/>
      <c r="AB26" s="160"/>
      <c r="AC26" s="159"/>
      <c r="AD26" s="160"/>
      <c r="AE26" s="159"/>
      <c r="AF26" s="160"/>
      <c r="AG26" s="159"/>
      <c r="AH26" s="160"/>
      <c r="AI26" s="159"/>
      <c r="AJ26" s="160"/>
      <c r="AK26" s="159"/>
      <c r="AL26" s="160"/>
      <c r="AM26" s="159"/>
      <c r="AN26" s="160"/>
      <c r="AO26" s="159"/>
      <c r="AP26" s="160"/>
      <c r="AQ26" s="159"/>
      <c r="AR26" s="160"/>
      <c r="AS26" s="159"/>
      <c r="AT26" s="160"/>
      <c r="AU26" s="159"/>
      <c r="AV26" s="160"/>
      <c r="AW26" s="159"/>
      <c r="AX26" s="160"/>
      <c r="AY26" s="159"/>
      <c r="AZ26" s="160"/>
      <c r="BA26" s="159"/>
      <c r="BB26" s="160"/>
      <c r="BC26" s="159"/>
      <c r="BD26" s="160"/>
      <c r="BE26" s="159"/>
      <c r="BF26" s="160"/>
      <c r="BG26" s="159"/>
      <c r="BH26" s="160"/>
      <c r="BI26" s="159"/>
      <c r="BJ26" s="160"/>
      <c r="BK26" s="159"/>
      <c r="BL26" s="160"/>
      <c r="BM26" s="159"/>
      <c r="BN26" s="160"/>
      <c r="BO26" s="159"/>
      <c r="BP26" s="160"/>
      <c r="BQ26" s="159"/>
      <c r="BR26" s="160"/>
      <c r="BS26" s="159"/>
      <c r="BT26" s="160"/>
      <c r="BU26" s="159"/>
      <c r="BV26" s="160"/>
      <c r="BW26" s="159"/>
      <c r="BX26" s="160"/>
      <c r="BY26" s="159"/>
      <c r="BZ26" s="160"/>
      <c r="CA26" s="159"/>
      <c r="CB26" s="160"/>
      <c r="CC26" s="159"/>
      <c r="CD26" s="160"/>
      <c r="CE26" s="160"/>
      <c r="CF26" s="160"/>
      <c r="CG26" s="160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</row>
    <row r="27" spans="1:108" ht="12.75">
      <c r="A27" s="25" t="s">
        <v>221</v>
      </c>
      <c r="B27" s="20" t="s">
        <v>23</v>
      </c>
      <c r="C27" s="162">
        <v>50.261</v>
      </c>
      <c r="D27" s="162">
        <v>52.376</v>
      </c>
      <c r="E27" s="161">
        <v>54.192</v>
      </c>
      <c r="F27" s="162">
        <v>55.833</v>
      </c>
      <c r="G27" s="161">
        <v>56.84</v>
      </c>
      <c r="H27" s="162">
        <v>57.164</v>
      </c>
      <c r="I27" s="161">
        <v>57.414</v>
      </c>
      <c r="J27" s="162">
        <v>57.227</v>
      </c>
      <c r="K27" s="161">
        <v>56.862</v>
      </c>
      <c r="L27" s="162">
        <v>56.657</v>
      </c>
      <c r="M27" s="161">
        <v>56.651</v>
      </c>
      <c r="N27" s="162">
        <v>56.83</v>
      </c>
      <c r="O27" s="161">
        <v>57.078</v>
      </c>
      <c r="P27" s="162">
        <v>57.409</v>
      </c>
      <c r="Q27" s="161">
        <v>58.228</v>
      </c>
      <c r="R27" s="162">
        <v>59.284</v>
      </c>
      <c r="S27" s="161">
        <v>60.221</v>
      </c>
      <c r="T27" s="162">
        <v>60.192</v>
      </c>
      <c r="U27" s="161">
        <v>59.804</v>
      </c>
      <c r="V27" s="162">
        <v>59.321</v>
      </c>
      <c r="W27" s="161">
        <v>58.808</v>
      </c>
      <c r="X27" s="162">
        <v>58.655</v>
      </c>
      <c r="Y27" s="161">
        <v>58.659</v>
      </c>
      <c r="Z27" s="162">
        <v>58.796</v>
      </c>
      <c r="AA27" s="161">
        <v>58.871</v>
      </c>
      <c r="AB27" s="162">
        <v>59.35</v>
      </c>
      <c r="AC27" s="161">
        <v>59.615</v>
      </c>
      <c r="AD27" s="162">
        <v>59.837</v>
      </c>
      <c r="AE27" s="161">
        <v>60.083</v>
      </c>
      <c r="AF27" s="162">
        <v>60.436</v>
      </c>
      <c r="AG27" s="161">
        <v>60.986</v>
      </c>
      <c r="AH27" s="162">
        <v>61.354</v>
      </c>
      <c r="AI27" s="161">
        <v>61.59</v>
      </c>
      <c r="AJ27" s="162">
        <v>61.926</v>
      </c>
      <c r="AK27" s="161">
        <v>61.987</v>
      </c>
      <c r="AL27" s="162">
        <v>65.529</v>
      </c>
      <c r="AM27" s="161">
        <v>69.018</v>
      </c>
      <c r="AN27" s="162">
        <v>72.94</v>
      </c>
      <c r="AO27" s="161">
        <v>73.193</v>
      </c>
      <c r="AP27" s="162">
        <v>73.829</v>
      </c>
      <c r="AQ27" s="161">
        <v>74.816</v>
      </c>
      <c r="AR27" s="162">
        <v>76.342</v>
      </c>
      <c r="AS27" s="161">
        <v>76.197</v>
      </c>
      <c r="AT27" s="162">
        <v>76.92</v>
      </c>
      <c r="AU27" s="161">
        <v>78.707</v>
      </c>
      <c r="AV27" s="162">
        <v>79.671</v>
      </c>
      <c r="AW27" s="161">
        <v>80.98</v>
      </c>
      <c r="AX27" s="162">
        <v>83.885</v>
      </c>
      <c r="AY27" s="161">
        <v>86.186</v>
      </c>
      <c r="AZ27" s="162">
        <v>89.148</v>
      </c>
      <c r="BA27" s="161">
        <v>90.811</v>
      </c>
      <c r="BB27" s="162">
        <v>91.414</v>
      </c>
      <c r="BC27" s="161">
        <v>92.563</v>
      </c>
      <c r="BD27" s="162">
        <v>94.11</v>
      </c>
      <c r="BE27" s="161">
        <v>95.941</v>
      </c>
      <c r="BF27" s="162">
        <v>96.788</v>
      </c>
      <c r="BG27" s="161">
        <v>97.266</v>
      </c>
      <c r="BH27" s="162">
        <v>97.1</v>
      </c>
      <c r="BI27" s="161">
        <v>97.576</v>
      </c>
      <c r="BJ27" s="162">
        <v>98.11</v>
      </c>
      <c r="BK27" s="161">
        <v>98.644</v>
      </c>
      <c r="BL27" s="162">
        <v>99.191</v>
      </c>
      <c r="BM27" s="161">
        <v>99.611</v>
      </c>
      <c r="BN27" s="162">
        <v>99.799</v>
      </c>
      <c r="BO27" s="161">
        <v>99.942</v>
      </c>
      <c r="BP27" s="162">
        <v>99.959</v>
      </c>
      <c r="BQ27" s="161">
        <v>99.696</v>
      </c>
      <c r="BR27" s="162">
        <v>99.39</v>
      </c>
      <c r="BS27" s="161">
        <v>99.149</v>
      </c>
      <c r="BT27" s="162">
        <v>98.764</v>
      </c>
      <c r="BU27" s="161">
        <v>99.004</v>
      </c>
      <c r="BV27" s="162">
        <v>98.872</v>
      </c>
      <c r="BW27" s="161">
        <v>99.001</v>
      </c>
      <c r="BX27" s="162">
        <v>99.268</v>
      </c>
      <c r="BY27" s="161">
        <v>99.624</v>
      </c>
      <c r="BZ27" s="162">
        <v>100</v>
      </c>
      <c r="CA27" s="161">
        <v>100.385</v>
      </c>
      <c r="CB27" s="162">
        <v>100.83</v>
      </c>
      <c r="CC27" s="161">
        <v>101.453</v>
      </c>
      <c r="CD27" s="162">
        <v>102.28</v>
      </c>
      <c r="CE27" s="162">
        <v>103.23</v>
      </c>
      <c r="CF27" s="162">
        <v>103.953</v>
      </c>
      <c r="CG27" s="162">
        <v>104.183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</row>
    <row r="28" spans="1:108" ht="12.75">
      <c r="A28" s="22" t="s">
        <v>222</v>
      </c>
      <c r="B28" s="19" t="s">
        <v>24</v>
      </c>
      <c r="C28" s="160">
        <v>3.12</v>
      </c>
      <c r="D28" s="160">
        <v>3.188</v>
      </c>
      <c r="E28" s="159">
        <v>3.267</v>
      </c>
      <c r="F28" s="160">
        <v>3.36</v>
      </c>
      <c r="G28" s="159">
        <v>3.453</v>
      </c>
      <c r="H28" s="160">
        <v>3.531</v>
      </c>
      <c r="I28" s="159">
        <v>3.555</v>
      </c>
      <c r="J28" s="160">
        <v>3.545</v>
      </c>
      <c r="K28" s="159">
        <v>3.571</v>
      </c>
      <c r="L28" s="160">
        <v>3.619</v>
      </c>
      <c r="M28" s="159">
        <v>3.699</v>
      </c>
      <c r="N28" s="160">
        <v>3.801</v>
      </c>
      <c r="O28" s="159">
        <v>3.892</v>
      </c>
      <c r="P28" s="160">
        <v>3.966</v>
      </c>
      <c r="Q28" s="159">
        <v>4.046</v>
      </c>
      <c r="R28" s="160">
        <v>4.127</v>
      </c>
      <c r="S28" s="159">
        <v>4.184</v>
      </c>
      <c r="T28" s="160">
        <v>4.171</v>
      </c>
      <c r="U28" s="159">
        <v>4.131</v>
      </c>
      <c r="V28" s="160">
        <v>4.106</v>
      </c>
      <c r="W28" s="159">
        <v>4.113</v>
      </c>
      <c r="X28" s="160">
        <v>4.371</v>
      </c>
      <c r="Y28" s="159">
        <v>4.711</v>
      </c>
      <c r="Z28" s="160">
        <v>5.112</v>
      </c>
      <c r="AA28" s="159">
        <v>5.444</v>
      </c>
      <c r="AB28" s="160">
        <v>5.797</v>
      </c>
      <c r="AC28" s="159">
        <v>6.125</v>
      </c>
      <c r="AD28" s="160">
        <v>6.483</v>
      </c>
      <c r="AE28" s="159">
        <v>6.858</v>
      </c>
      <c r="AF28" s="160">
        <v>7.229</v>
      </c>
      <c r="AG28" s="159">
        <v>7.639</v>
      </c>
      <c r="AH28" s="160">
        <v>8.072</v>
      </c>
      <c r="AI28" s="159">
        <v>8.523</v>
      </c>
      <c r="AJ28" s="160">
        <v>8.956</v>
      </c>
      <c r="AK28" s="159">
        <v>9.462</v>
      </c>
      <c r="AL28" s="160">
        <v>9.998</v>
      </c>
      <c r="AM28" s="159">
        <v>12.059</v>
      </c>
      <c r="AN28" s="160">
        <v>13.837</v>
      </c>
      <c r="AO28" s="159">
        <v>15.714</v>
      </c>
      <c r="AP28" s="160">
        <v>17.571</v>
      </c>
      <c r="AQ28" s="159">
        <v>19.34</v>
      </c>
      <c r="AR28" s="160">
        <v>21.068</v>
      </c>
      <c r="AS28" s="159">
        <v>22.822</v>
      </c>
      <c r="AT28" s="160">
        <v>24.448</v>
      </c>
      <c r="AU28" s="159">
        <v>26.026</v>
      </c>
      <c r="AV28" s="160">
        <v>27.637</v>
      </c>
      <c r="AW28" s="159">
        <v>29.262</v>
      </c>
      <c r="AX28" s="160">
        <v>30.949</v>
      </c>
      <c r="AY28" s="159">
        <v>32.385</v>
      </c>
      <c r="AZ28" s="160">
        <v>33.688</v>
      </c>
      <c r="BA28" s="159">
        <v>35.488</v>
      </c>
      <c r="BB28" s="160">
        <v>37.389</v>
      </c>
      <c r="BC28" s="159">
        <v>39.328</v>
      </c>
      <c r="BD28" s="160">
        <v>41.323</v>
      </c>
      <c r="BE28" s="159">
        <v>44.437</v>
      </c>
      <c r="BF28" s="160">
        <v>47.35</v>
      </c>
      <c r="BG28" s="159">
        <v>51.199</v>
      </c>
      <c r="BH28" s="160">
        <v>52.352</v>
      </c>
      <c r="BI28" s="159">
        <v>53.65</v>
      </c>
      <c r="BJ28" s="160">
        <v>55.386</v>
      </c>
      <c r="BK28" s="159">
        <v>56.44</v>
      </c>
      <c r="BL28" s="160">
        <v>58.973</v>
      </c>
      <c r="BM28" s="159">
        <v>61.686</v>
      </c>
      <c r="BN28" s="160">
        <v>63.764</v>
      </c>
      <c r="BO28" s="159">
        <v>65.697</v>
      </c>
      <c r="BP28" s="160">
        <v>67.617</v>
      </c>
      <c r="BQ28" s="159">
        <v>67.85</v>
      </c>
      <c r="BR28" s="160">
        <v>68.996</v>
      </c>
      <c r="BS28" s="159">
        <v>71.796</v>
      </c>
      <c r="BT28" s="160">
        <v>73.878</v>
      </c>
      <c r="BU28" s="159">
        <v>77.181</v>
      </c>
      <c r="BV28" s="160">
        <v>83.47</v>
      </c>
      <c r="BW28" s="159">
        <v>88.309</v>
      </c>
      <c r="BX28" s="160">
        <v>91.482</v>
      </c>
      <c r="BY28" s="159">
        <v>95.714</v>
      </c>
      <c r="BZ28" s="160">
        <v>100</v>
      </c>
      <c r="CA28" s="159">
        <v>102.013</v>
      </c>
      <c r="CB28" s="160">
        <v>104.346</v>
      </c>
      <c r="CC28" s="159">
        <v>109.068</v>
      </c>
      <c r="CD28" s="160">
        <v>113.519</v>
      </c>
      <c r="CE28" s="160">
        <v>117.824</v>
      </c>
      <c r="CF28" s="160">
        <v>120.612</v>
      </c>
      <c r="CG28" s="160">
        <v>124.723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2.75">
      <c r="A29" s="23" t="s">
        <v>223</v>
      </c>
      <c r="B29" s="20" t="s">
        <v>25</v>
      </c>
      <c r="C29" s="162">
        <v>5.252</v>
      </c>
      <c r="D29" s="162">
        <v>5.752</v>
      </c>
      <c r="E29" s="161">
        <v>6.18</v>
      </c>
      <c r="F29" s="162">
        <v>6.563</v>
      </c>
      <c r="G29" s="161">
        <v>6.789</v>
      </c>
      <c r="H29" s="162">
        <v>6.988</v>
      </c>
      <c r="I29" s="161">
        <v>7.012</v>
      </c>
      <c r="J29" s="162">
        <v>6.957</v>
      </c>
      <c r="K29" s="161">
        <v>6.988</v>
      </c>
      <c r="L29" s="162">
        <v>7.101</v>
      </c>
      <c r="M29" s="161">
        <v>7.326</v>
      </c>
      <c r="N29" s="162">
        <v>7.59</v>
      </c>
      <c r="O29" s="161">
        <v>7.858</v>
      </c>
      <c r="P29" s="162">
        <v>8.067</v>
      </c>
      <c r="Q29" s="161">
        <v>8.295</v>
      </c>
      <c r="R29" s="162">
        <v>8.526</v>
      </c>
      <c r="S29" s="161">
        <v>8.515</v>
      </c>
      <c r="T29" s="162">
        <v>8.37</v>
      </c>
      <c r="U29" s="161">
        <v>8.183</v>
      </c>
      <c r="V29" s="162">
        <v>8.036</v>
      </c>
      <c r="W29" s="161">
        <v>8.067</v>
      </c>
      <c r="X29" s="162">
        <v>8.518</v>
      </c>
      <c r="Y29" s="161">
        <v>9.15</v>
      </c>
      <c r="Z29" s="162">
        <v>9.911</v>
      </c>
      <c r="AA29" s="161">
        <v>10.53</v>
      </c>
      <c r="AB29" s="162">
        <v>11.191</v>
      </c>
      <c r="AC29" s="161">
        <v>11.809</v>
      </c>
      <c r="AD29" s="162">
        <v>12.499</v>
      </c>
      <c r="AE29" s="161">
        <v>13.219</v>
      </c>
      <c r="AF29" s="162">
        <v>13.944</v>
      </c>
      <c r="AG29" s="161">
        <v>14.768</v>
      </c>
      <c r="AH29" s="162">
        <v>15.655</v>
      </c>
      <c r="AI29" s="161">
        <v>16.594</v>
      </c>
      <c r="AJ29" s="162">
        <v>17.477</v>
      </c>
      <c r="AK29" s="161">
        <v>18.536</v>
      </c>
      <c r="AL29" s="162">
        <v>19.783</v>
      </c>
      <c r="AM29" s="161">
        <v>21.017</v>
      </c>
      <c r="AN29" s="162">
        <v>22.186</v>
      </c>
      <c r="AO29" s="161">
        <v>23.271</v>
      </c>
      <c r="AP29" s="162">
        <v>24.245</v>
      </c>
      <c r="AQ29" s="161">
        <v>25.123</v>
      </c>
      <c r="AR29" s="162">
        <v>26.091</v>
      </c>
      <c r="AS29" s="161">
        <v>26.942</v>
      </c>
      <c r="AT29" s="162">
        <v>27.883</v>
      </c>
      <c r="AU29" s="161">
        <v>28.725</v>
      </c>
      <c r="AV29" s="162">
        <v>29.655</v>
      </c>
      <c r="AW29" s="161">
        <v>30.882</v>
      </c>
      <c r="AX29" s="162">
        <v>31.925</v>
      </c>
      <c r="AY29" s="161">
        <v>32.828</v>
      </c>
      <c r="AZ29" s="162">
        <v>34.136</v>
      </c>
      <c r="BA29" s="161">
        <v>34.941</v>
      </c>
      <c r="BB29" s="162">
        <v>36.092</v>
      </c>
      <c r="BC29" s="161">
        <v>37.038</v>
      </c>
      <c r="BD29" s="162">
        <v>38.837</v>
      </c>
      <c r="BE29" s="161">
        <v>40.547</v>
      </c>
      <c r="BF29" s="162">
        <v>42.058</v>
      </c>
      <c r="BG29" s="161">
        <v>43.289</v>
      </c>
      <c r="BH29" s="162">
        <v>44.083</v>
      </c>
      <c r="BI29" s="161">
        <v>45.079</v>
      </c>
      <c r="BJ29" s="162">
        <v>48.775</v>
      </c>
      <c r="BK29" s="161">
        <v>52.195</v>
      </c>
      <c r="BL29" s="162">
        <v>55.872</v>
      </c>
      <c r="BM29" s="161">
        <v>61.372</v>
      </c>
      <c r="BN29" s="162">
        <v>64.395</v>
      </c>
      <c r="BO29" s="161">
        <v>68.944</v>
      </c>
      <c r="BP29" s="162">
        <v>74.158</v>
      </c>
      <c r="BQ29" s="161">
        <v>78.818</v>
      </c>
      <c r="BR29" s="162">
        <v>83.266</v>
      </c>
      <c r="BS29" s="161">
        <v>86.805</v>
      </c>
      <c r="BT29" s="162">
        <v>89.831</v>
      </c>
      <c r="BU29" s="161">
        <v>92.65</v>
      </c>
      <c r="BV29" s="162">
        <v>94.297</v>
      </c>
      <c r="BW29" s="161">
        <v>95.831</v>
      </c>
      <c r="BX29" s="162">
        <v>96.143</v>
      </c>
      <c r="BY29" s="161">
        <v>97.509</v>
      </c>
      <c r="BZ29" s="162">
        <v>100</v>
      </c>
      <c r="CA29" s="161">
        <v>100.702</v>
      </c>
      <c r="CB29" s="162">
        <v>103.293</v>
      </c>
      <c r="CC29" s="161">
        <v>104.742</v>
      </c>
      <c r="CD29" s="162">
        <v>106.167</v>
      </c>
      <c r="CE29" s="162">
        <v>107.486</v>
      </c>
      <c r="CF29" s="162">
        <v>107.292</v>
      </c>
      <c r="CG29" s="162">
        <v>107.365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</row>
    <row r="30" spans="1:108" ht="12.75">
      <c r="A30" s="153" t="s">
        <v>224</v>
      </c>
      <c r="B30" s="17" t="s">
        <v>26</v>
      </c>
      <c r="C30" s="160">
        <v>10.729</v>
      </c>
      <c r="D30" s="160">
        <v>12.167</v>
      </c>
      <c r="E30" s="159">
        <v>13.698</v>
      </c>
      <c r="F30" s="160">
        <v>15.011</v>
      </c>
      <c r="G30" s="159">
        <v>15.833</v>
      </c>
      <c r="H30" s="160">
        <v>15.983</v>
      </c>
      <c r="I30" s="159">
        <v>16.048</v>
      </c>
      <c r="J30" s="160">
        <v>15.882</v>
      </c>
      <c r="K30" s="159">
        <v>15.716</v>
      </c>
      <c r="L30" s="160">
        <v>15.547</v>
      </c>
      <c r="M30" s="159">
        <v>15.424</v>
      </c>
      <c r="N30" s="160">
        <v>15.424</v>
      </c>
      <c r="O30" s="159">
        <v>15.47</v>
      </c>
      <c r="P30" s="160">
        <v>15.483</v>
      </c>
      <c r="Q30" s="159">
        <v>15.654</v>
      </c>
      <c r="R30" s="160">
        <v>15.741</v>
      </c>
      <c r="S30" s="159">
        <v>15.771</v>
      </c>
      <c r="T30" s="160">
        <v>15.69</v>
      </c>
      <c r="U30" s="159">
        <v>15.603</v>
      </c>
      <c r="V30" s="160">
        <v>15.452</v>
      </c>
      <c r="W30" s="159">
        <v>15.281</v>
      </c>
      <c r="X30" s="160">
        <v>15.321</v>
      </c>
      <c r="Y30" s="159">
        <v>15.442</v>
      </c>
      <c r="Z30" s="160">
        <v>15.754</v>
      </c>
      <c r="AA30" s="159">
        <v>16.138</v>
      </c>
      <c r="AB30" s="160">
        <v>16.511</v>
      </c>
      <c r="AC30" s="159">
        <v>16.58</v>
      </c>
      <c r="AD30" s="160">
        <v>16.613</v>
      </c>
      <c r="AE30" s="159">
        <v>16.687</v>
      </c>
      <c r="AF30" s="160">
        <v>16.753</v>
      </c>
      <c r="AG30" s="159">
        <v>16.812</v>
      </c>
      <c r="AH30" s="160">
        <v>16.856</v>
      </c>
      <c r="AI30" s="159">
        <v>17.041</v>
      </c>
      <c r="AJ30" s="160">
        <v>17.678</v>
      </c>
      <c r="AK30" s="159">
        <v>21.675</v>
      </c>
      <c r="AL30" s="160">
        <v>25.235</v>
      </c>
      <c r="AM30" s="159">
        <v>28.957</v>
      </c>
      <c r="AN30" s="160">
        <v>33.706</v>
      </c>
      <c r="AO30" s="159">
        <v>39.852</v>
      </c>
      <c r="AP30" s="160">
        <v>46.484</v>
      </c>
      <c r="AQ30" s="159">
        <v>50.907</v>
      </c>
      <c r="AR30" s="160">
        <v>58.201</v>
      </c>
      <c r="AS30" s="159">
        <v>64.125</v>
      </c>
      <c r="AT30" s="160">
        <v>66.051</v>
      </c>
      <c r="AU30" s="159">
        <v>68.77</v>
      </c>
      <c r="AV30" s="160">
        <v>71.369</v>
      </c>
      <c r="AW30" s="159">
        <v>74.949</v>
      </c>
      <c r="AX30" s="160">
        <v>79.641</v>
      </c>
      <c r="AY30" s="159">
        <v>83.126</v>
      </c>
      <c r="AZ30" s="160">
        <v>86.066</v>
      </c>
      <c r="BA30" s="159">
        <v>86.142</v>
      </c>
      <c r="BB30" s="160">
        <v>86.17</v>
      </c>
      <c r="BC30" s="159">
        <v>86.624</v>
      </c>
      <c r="BD30" s="160">
        <v>87.37</v>
      </c>
      <c r="BE30" s="159">
        <v>88.898</v>
      </c>
      <c r="BF30" s="160">
        <v>89.855</v>
      </c>
      <c r="BG30" s="159">
        <v>90.444</v>
      </c>
      <c r="BH30" s="160">
        <v>90.487</v>
      </c>
      <c r="BI30" s="159">
        <v>91.175</v>
      </c>
      <c r="BJ30" s="160">
        <v>92.036</v>
      </c>
      <c r="BK30" s="159">
        <v>93.077</v>
      </c>
      <c r="BL30" s="160">
        <v>94.401</v>
      </c>
      <c r="BM30" s="159">
        <v>94.992</v>
      </c>
      <c r="BN30" s="160">
        <v>95.272</v>
      </c>
      <c r="BO30" s="159">
        <v>95.673</v>
      </c>
      <c r="BP30" s="160">
        <v>95.844</v>
      </c>
      <c r="BQ30" s="159">
        <v>96.084</v>
      </c>
      <c r="BR30" s="160">
        <v>96.058</v>
      </c>
      <c r="BS30" s="159">
        <v>95.811</v>
      </c>
      <c r="BT30" s="160">
        <v>95.225</v>
      </c>
      <c r="BU30" s="159">
        <v>95.696</v>
      </c>
      <c r="BV30" s="160">
        <v>96.357</v>
      </c>
      <c r="BW30" s="159">
        <v>97.163</v>
      </c>
      <c r="BX30" s="160">
        <v>98.009</v>
      </c>
      <c r="BY30" s="159">
        <v>99.028</v>
      </c>
      <c r="BZ30" s="160">
        <v>100</v>
      </c>
      <c r="CA30" s="159">
        <v>101.058</v>
      </c>
      <c r="CB30" s="160">
        <v>102.194</v>
      </c>
      <c r="CC30" s="159">
        <v>103.365</v>
      </c>
      <c r="CD30" s="160">
        <v>104.781</v>
      </c>
      <c r="CE30" s="160">
        <v>106.594</v>
      </c>
      <c r="CF30" s="160">
        <v>108.373</v>
      </c>
      <c r="CG30" s="160">
        <v>109.751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</row>
    <row r="31" spans="1:108" ht="12.75">
      <c r="A31" s="23" t="s">
        <v>225</v>
      </c>
      <c r="B31" s="20" t="s">
        <v>27</v>
      </c>
      <c r="C31" s="162">
        <v>0</v>
      </c>
      <c r="D31" s="162">
        <v>0</v>
      </c>
      <c r="E31" s="161">
        <v>0</v>
      </c>
      <c r="F31" s="162">
        <v>0</v>
      </c>
      <c r="G31" s="161">
        <v>0</v>
      </c>
      <c r="H31" s="162">
        <v>0</v>
      </c>
      <c r="I31" s="161">
        <v>0</v>
      </c>
      <c r="J31" s="162">
        <v>0</v>
      </c>
      <c r="K31" s="161">
        <v>0</v>
      </c>
      <c r="L31" s="162">
        <v>0</v>
      </c>
      <c r="M31" s="161">
        <v>0</v>
      </c>
      <c r="N31" s="162">
        <v>0</v>
      </c>
      <c r="O31" s="161">
        <v>0</v>
      </c>
      <c r="P31" s="162">
        <v>0</v>
      </c>
      <c r="Q31" s="161">
        <v>0</v>
      </c>
      <c r="R31" s="162">
        <v>0</v>
      </c>
      <c r="S31" s="161">
        <v>0.288</v>
      </c>
      <c r="T31" s="162">
        <v>0.464</v>
      </c>
      <c r="U31" s="161">
        <v>0.56</v>
      </c>
      <c r="V31" s="162">
        <v>0.672</v>
      </c>
      <c r="W31" s="161">
        <v>0.84</v>
      </c>
      <c r="X31" s="162">
        <v>1.553</v>
      </c>
      <c r="Y31" s="161">
        <v>2.403</v>
      </c>
      <c r="Z31" s="162">
        <v>3.383</v>
      </c>
      <c r="AA31" s="161">
        <v>4.21</v>
      </c>
      <c r="AB31" s="162">
        <v>5.064</v>
      </c>
      <c r="AC31" s="161">
        <v>5.862</v>
      </c>
      <c r="AD31" s="162">
        <v>6.709</v>
      </c>
      <c r="AE31" s="161">
        <v>7.581</v>
      </c>
      <c r="AF31" s="162">
        <v>8.439</v>
      </c>
      <c r="AG31" s="161">
        <v>9.368</v>
      </c>
      <c r="AH31" s="162">
        <v>10.346</v>
      </c>
      <c r="AI31" s="161">
        <v>11.336</v>
      </c>
      <c r="AJ31" s="162">
        <v>12.283</v>
      </c>
      <c r="AK31" s="161">
        <v>13.377</v>
      </c>
      <c r="AL31" s="162">
        <v>14.528</v>
      </c>
      <c r="AM31" s="161">
        <v>15.65</v>
      </c>
      <c r="AN31" s="162">
        <v>16.587</v>
      </c>
      <c r="AO31" s="161">
        <v>17.597</v>
      </c>
      <c r="AP31" s="162">
        <v>18.578</v>
      </c>
      <c r="AQ31" s="161">
        <v>19.504</v>
      </c>
      <c r="AR31" s="162">
        <v>20.406</v>
      </c>
      <c r="AS31" s="161">
        <v>21.338</v>
      </c>
      <c r="AT31" s="162">
        <v>22.176</v>
      </c>
      <c r="AU31" s="161">
        <v>22.983</v>
      </c>
      <c r="AV31" s="162">
        <v>23.811</v>
      </c>
      <c r="AW31" s="161">
        <v>24.651</v>
      </c>
      <c r="AX31" s="162">
        <v>25.531</v>
      </c>
      <c r="AY31" s="161">
        <v>26.243</v>
      </c>
      <c r="AZ31" s="162">
        <v>26.859</v>
      </c>
      <c r="BA31" s="161">
        <v>27.822</v>
      </c>
      <c r="BB31" s="162">
        <v>28.848</v>
      </c>
      <c r="BC31" s="161">
        <v>29.895</v>
      </c>
      <c r="BD31" s="162">
        <v>30.982</v>
      </c>
      <c r="BE31" s="161">
        <v>32.111</v>
      </c>
      <c r="BF31" s="162">
        <v>33.195</v>
      </c>
      <c r="BG31" s="161">
        <v>34.371</v>
      </c>
      <c r="BH31" s="162">
        <v>35.108</v>
      </c>
      <c r="BI31" s="161">
        <v>35.193</v>
      </c>
      <c r="BJ31" s="162">
        <v>35.408</v>
      </c>
      <c r="BK31" s="161">
        <v>38.418</v>
      </c>
      <c r="BL31" s="162">
        <v>41.091</v>
      </c>
      <c r="BM31" s="161">
        <v>44.468</v>
      </c>
      <c r="BN31" s="162">
        <v>47.852</v>
      </c>
      <c r="BO31" s="161">
        <v>49.502</v>
      </c>
      <c r="BP31" s="162">
        <v>51.717</v>
      </c>
      <c r="BQ31" s="161">
        <v>54.843</v>
      </c>
      <c r="BR31" s="162">
        <v>55.967</v>
      </c>
      <c r="BS31" s="161">
        <v>61.836</v>
      </c>
      <c r="BT31" s="162">
        <v>66.22</v>
      </c>
      <c r="BU31" s="161">
        <v>74.53</v>
      </c>
      <c r="BV31" s="162">
        <v>77.763</v>
      </c>
      <c r="BW31" s="161">
        <v>83.156</v>
      </c>
      <c r="BX31" s="162">
        <v>87.881</v>
      </c>
      <c r="BY31" s="161">
        <v>93.161</v>
      </c>
      <c r="BZ31" s="162">
        <v>100</v>
      </c>
      <c r="CA31" s="161">
        <v>109.525</v>
      </c>
      <c r="CB31" s="162">
        <v>116.838</v>
      </c>
      <c r="CC31" s="161">
        <v>122.827</v>
      </c>
      <c r="CD31" s="162">
        <v>126.844</v>
      </c>
      <c r="CE31" s="162">
        <v>127.199</v>
      </c>
      <c r="CF31" s="162">
        <v>128.887</v>
      </c>
      <c r="CG31" s="162">
        <v>131.074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  <row r="32" spans="1:108" ht="12.75">
      <c r="A32" s="22" t="s">
        <v>226</v>
      </c>
      <c r="B32" s="19" t="s">
        <v>28</v>
      </c>
      <c r="C32" s="160">
        <v>0</v>
      </c>
      <c r="D32" s="160">
        <v>0</v>
      </c>
      <c r="E32" s="159">
        <v>0</v>
      </c>
      <c r="F32" s="160">
        <v>0</v>
      </c>
      <c r="G32" s="159">
        <v>0</v>
      </c>
      <c r="H32" s="160">
        <v>0</v>
      </c>
      <c r="I32" s="159">
        <v>0</v>
      </c>
      <c r="J32" s="160">
        <v>0</v>
      </c>
      <c r="K32" s="159">
        <v>0</v>
      </c>
      <c r="L32" s="160">
        <v>0</v>
      </c>
      <c r="M32" s="159">
        <v>0</v>
      </c>
      <c r="N32" s="160">
        <v>0</v>
      </c>
      <c r="O32" s="159">
        <v>0</v>
      </c>
      <c r="P32" s="160">
        <v>0</v>
      </c>
      <c r="Q32" s="159">
        <v>0</v>
      </c>
      <c r="R32" s="160">
        <v>0</v>
      </c>
      <c r="S32" s="159">
        <v>0.16</v>
      </c>
      <c r="T32" s="160">
        <v>0.253</v>
      </c>
      <c r="U32" s="159">
        <v>0.311</v>
      </c>
      <c r="V32" s="160">
        <v>0.382</v>
      </c>
      <c r="W32" s="159">
        <v>0.543</v>
      </c>
      <c r="X32" s="160">
        <v>0.934</v>
      </c>
      <c r="Y32" s="159">
        <v>1.43</v>
      </c>
      <c r="Z32" s="160">
        <v>1.986</v>
      </c>
      <c r="AA32" s="159">
        <v>2.457</v>
      </c>
      <c r="AB32" s="160">
        <v>2.932</v>
      </c>
      <c r="AC32" s="159">
        <v>3.384</v>
      </c>
      <c r="AD32" s="160">
        <v>3.856</v>
      </c>
      <c r="AE32" s="159">
        <v>4.351</v>
      </c>
      <c r="AF32" s="160">
        <v>4.845</v>
      </c>
      <c r="AG32" s="159">
        <v>5.381</v>
      </c>
      <c r="AH32" s="160">
        <v>5.936</v>
      </c>
      <c r="AI32" s="159">
        <v>6.529</v>
      </c>
      <c r="AJ32" s="160">
        <v>7.072</v>
      </c>
      <c r="AK32" s="159">
        <v>7.709</v>
      </c>
      <c r="AL32" s="160">
        <v>8.452</v>
      </c>
      <c r="AM32" s="159">
        <v>9.178</v>
      </c>
      <c r="AN32" s="160">
        <v>9.799</v>
      </c>
      <c r="AO32" s="159">
        <v>10.243</v>
      </c>
      <c r="AP32" s="160">
        <v>10.811</v>
      </c>
      <c r="AQ32" s="159">
        <v>11.504</v>
      </c>
      <c r="AR32" s="160">
        <v>12.103</v>
      </c>
      <c r="AS32" s="159">
        <v>12.691</v>
      </c>
      <c r="AT32" s="160">
        <v>13.167</v>
      </c>
      <c r="AU32" s="159">
        <v>13.404</v>
      </c>
      <c r="AV32" s="160">
        <v>13.991</v>
      </c>
      <c r="AW32" s="159">
        <v>14.348</v>
      </c>
      <c r="AX32" s="160">
        <v>15.264</v>
      </c>
      <c r="AY32" s="159">
        <v>15.557</v>
      </c>
      <c r="AZ32" s="160">
        <v>15.724</v>
      </c>
      <c r="BA32" s="159">
        <v>16.792</v>
      </c>
      <c r="BB32" s="160">
        <v>17.189</v>
      </c>
      <c r="BC32" s="159">
        <v>17.436</v>
      </c>
      <c r="BD32" s="160">
        <v>18.083</v>
      </c>
      <c r="BE32" s="159">
        <v>18.683</v>
      </c>
      <c r="BF32" s="160">
        <v>19.431</v>
      </c>
      <c r="BG32" s="159">
        <v>20.882</v>
      </c>
      <c r="BH32" s="160">
        <v>23.461</v>
      </c>
      <c r="BI32" s="159">
        <v>26.263</v>
      </c>
      <c r="BJ32" s="160">
        <v>29.435</v>
      </c>
      <c r="BK32" s="159">
        <v>32.598</v>
      </c>
      <c r="BL32" s="160">
        <v>37.8</v>
      </c>
      <c r="BM32" s="159">
        <v>41.318</v>
      </c>
      <c r="BN32" s="160">
        <v>45.452</v>
      </c>
      <c r="BO32" s="159">
        <v>49.294</v>
      </c>
      <c r="BP32" s="160">
        <v>51.068</v>
      </c>
      <c r="BQ32" s="159">
        <v>55.574</v>
      </c>
      <c r="BR32" s="160">
        <v>63.425</v>
      </c>
      <c r="BS32" s="159">
        <v>65.518</v>
      </c>
      <c r="BT32" s="160">
        <v>72.315</v>
      </c>
      <c r="BU32" s="159">
        <v>78.92</v>
      </c>
      <c r="BV32" s="160">
        <v>82.268</v>
      </c>
      <c r="BW32" s="159">
        <v>87.932</v>
      </c>
      <c r="BX32" s="160">
        <v>90.163</v>
      </c>
      <c r="BY32" s="159">
        <v>95.755</v>
      </c>
      <c r="BZ32" s="160">
        <v>100</v>
      </c>
      <c r="CA32" s="159">
        <v>106.907</v>
      </c>
      <c r="CB32" s="160">
        <v>110.771</v>
      </c>
      <c r="CC32" s="159">
        <v>117.042</v>
      </c>
      <c r="CD32" s="160">
        <v>121.111</v>
      </c>
      <c r="CE32" s="160">
        <v>120.533</v>
      </c>
      <c r="CF32" s="160">
        <v>121.02</v>
      </c>
      <c r="CG32" s="160">
        <v>121.146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</row>
    <row r="33" spans="1:108" ht="12.75">
      <c r="A33" s="23" t="s">
        <v>227</v>
      </c>
      <c r="B33" s="20" t="s">
        <v>29</v>
      </c>
      <c r="C33" s="162">
        <v>0.431</v>
      </c>
      <c r="D33" s="162">
        <v>0.46</v>
      </c>
      <c r="E33" s="161">
        <v>0.487</v>
      </c>
      <c r="F33" s="162">
        <v>0.504</v>
      </c>
      <c r="G33" s="161">
        <v>0.531</v>
      </c>
      <c r="H33" s="162">
        <v>0.541</v>
      </c>
      <c r="I33" s="161">
        <v>0.546</v>
      </c>
      <c r="J33" s="162">
        <v>0.529</v>
      </c>
      <c r="K33" s="161">
        <v>0.52</v>
      </c>
      <c r="L33" s="162">
        <v>0.527</v>
      </c>
      <c r="M33" s="161">
        <v>0.553</v>
      </c>
      <c r="N33" s="162">
        <v>0.596</v>
      </c>
      <c r="O33" s="161">
        <v>0.639</v>
      </c>
      <c r="P33" s="162">
        <v>0.658</v>
      </c>
      <c r="Q33" s="161">
        <v>0.689</v>
      </c>
      <c r="R33" s="162">
        <v>0.735</v>
      </c>
      <c r="S33" s="161">
        <v>0.808</v>
      </c>
      <c r="T33" s="162">
        <v>0.806</v>
      </c>
      <c r="U33" s="161">
        <v>0.738</v>
      </c>
      <c r="V33" s="162">
        <v>0.66</v>
      </c>
      <c r="W33" s="161">
        <v>0.613</v>
      </c>
      <c r="X33" s="162">
        <v>0.712</v>
      </c>
      <c r="Y33" s="161">
        <v>0.893</v>
      </c>
      <c r="Z33" s="162">
        <v>1.058</v>
      </c>
      <c r="AA33" s="161">
        <v>1.18</v>
      </c>
      <c r="AB33" s="162">
        <v>1.358</v>
      </c>
      <c r="AC33" s="161">
        <v>1.48</v>
      </c>
      <c r="AD33" s="162">
        <v>1.581</v>
      </c>
      <c r="AE33" s="161">
        <v>1.686</v>
      </c>
      <c r="AF33" s="162">
        <v>1.784</v>
      </c>
      <c r="AG33" s="161">
        <v>1.919</v>
      </c>
      <c r="AH33" s="162">
        <v>2.073</v>
      </c>
      <c r="AI33" s="161">
        <v>2.208</v>
      </c>
      <c r="AJ33" s="162">
        <v>2.35</v>
      </c>
      <c r="AK33" s="161">
        <v>2.563</v>
      </c>
      <c r="AL33" s="162">
        <v>2.711</v>
      </c>
      <c r="AM33" s="161">
        <v>2.836</v>
      </c>
      <c r="AN33" s="162">
        <v>2.975</v>
      </c>
      <c r="AO33" s="161">
        <v>3.16</v>
      </c>
      <c r="AP33" s="162">
        <v>3.359</v>
      </c>
      <c r="AQ33" s="161">
        <v>3.609</v>
      </c>
      <c r="AR33" s="162">
        <v>3.84</v>
      </c>
      <c r="AS33" s="161">
        <v>4.054</v>
      </c>
      <c r="AT33" s="162">
        <v>4.39</v>
      </c>
      <c r="AU33" s="161">
        <v>4.807</v>
      </c>
      <c r="AV33" s="162">
        <v>5.256</v>
      </c>
      <c r="AW33" s="161">
        <v>5.78</v>
      </c>
      <c r="AX33" s="162">
        <v>6.488</v>
      </c>
      <c r="AY33" s="161">
        <v>7.27</v>
      </c>
      <c r="AZ33" s="162">
        <v>7.95</v>
      </c>
      <c r="BA33" s="161">
        <v>8.394</v>
      </c>
      <c r="BB33" s="162">
        <v>8.842</v>
      </c>
      <c r="BC33" s="161">
        <v>9.35</v>
      </c>
      <c r="BD33" s="162">
        <v>10.114</v>
      </c>
      <c r="BE33" s="161">
        <v>11.176</v>
      </c>
      <c r="BF33" s="162">
        <v>12.233</v>
      </c>
      <c r="BG33" s="161">
        <v>13.206</v>
      </c>
      <c r="BH33" s="162">
        <v>19.836</v>
      </c>
      <c r="BI33" s="161">
        <v>26.473</v>
      </c>
      <c r="BJ33" s="162">
        <v>31.39</v>
      </c>
      <c r="BK33" s="161">
        <v>34.368</v>
      </c>
      <c r="BL33" s="162">
        <v>36.622</v>
      </c>
      <c r="BM33" s="161">
        <v>38.322</v>
      </c>
      <c r="BN33" s="162">
        <v>44.217</v>
      </c>
      <c r="BO33" s="161">
        <v>49.231</v>
      </c>
      <c r="BP33" s="162">
        <v>53.106</v>
      </c>
      <c r="BQ33" s="161">
        <v>59.862</v>
      </c>
      <c r="BR33" s="162">
        <v>66.162</v>
      </c>
      <c r="BS33" s="161">
        <v>71.82</v>
      </c>
      <c r="BT33" s="162">
        <v>76.783</v>
      </c>
      <c r="BU33" s="161">
        <v>81.201</v>
      </c>
      <c r="BV33" s="162">
        <v>84.848</v>
      </c>
      <c r="BW33" s="161">
        <v>87.853</v>
      </c>
      <c r="BX33" s="162">
        <v>91.221</v>
      </c>
      <c r="BY33" s="161">
        <v>95.505</v>
      </c>
      <c r="BZ33" s="162">
        <v>100</v>
      </c>
      <c r="CA33" s="161">
        <v>103.871</v>
      </c>
      <c r="CB33" s="162">
        <v>107.861</v>
      </c>
      <c r="CC33" s="161">
        <v>112.408</v>
      </c>
      <c r="CD33" s="162">
        <v>118.425</v>
      </c>
      <c r="CE33" s="162">
        <v>124.391</v>
      </c>
      <c r="CF33" s="162">
        <v>130.222</v>
      </c>
      <c r="CG33" s="162">
        <v>134.928</v>
      </c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</row>
    <row r="34" spans="1:108" ht="12.75">
      <c r="A34" s="24" t="s">
        <v>228</v>
      </c>
      <c r="B34" s="17" t="s">
        <v>30</v>
      </c>
      <c r="C34" s="160">
        <v>2.38</v>
      </c>
      <c r="D34" s="160">
        <v>2.545</v>
      </c>
      <c r="E34" s="159">
        <v>2.7</v>
      </c>
      <c r="F34" s="160">
        <v>2.793</v>
      </c>
      <c r="G34" s="159">
        <v>2.945</v>
      </c>
      <c r="H34" s="160">
        <v>2.998</v>
      </c>
      <c r="I34" s="159">
        <v>3.02</v>
      </c>
      <c r="J34" s="160">
        <v>2.914</v>
      </c>
      <c r="K34" s="159">
        <v>2.857</v>
      </c>
      <c r="L34" s="160">
        <v>2.903</v>
      </c>
      <c r="M34" s="159">
        <v>3.044</v>
      </c>
      <c r="N34" s="160">
        <v>3.256</v>
      </c>
      <c r="O34" s="159">
        <v>3.488</v>
      </c>
      <c r="P34" s="160">
        <v>3.591</v>
      </c>
      <c r="Q34" s="159">
        <v>3.761</v>
      </c>
      <c r="R34" s="160">
        <v>4.015</v>
      </c>
      <c r="S34" s="159">
        <v>4.406</v>
      </c>
      <c r="T34" s="160">
        <v>4.384</v>
      </c>
      <c r="U34" s="159">
        <v>4.005</v>
      </c>
      <c r="V34" s="160">
        <v>3.587</v>
      </c>
      <c r="W34" s="159">
        <v>3.341</v>
      </c>
      <c r="X34" s="160">
        <v>3.884</v>
      </c>
      <c r="Y34" s="159">
        <v>4.874</v>
      </c>
      <c r="Z34" s="160">
        <v>5.771</v>
      </c>
      <c r="AA34" s="159">
        <v>6.43</v>
      </c>
      <c r="AB34" s="160">
        <v>7.393</v>
      </c>
      <c r="AC34" s="159">
        <v>8.065</v>
      </c>
      <c r="AD34" s="160">
        <v>8.628</v>
      </c>
      <c r="AE34" s="159">
        <v>9.194</v>
      </c>
      <c r="AF34" s="160">
        <v>9.734</v>
      </c>
      <c r="AG34" s="159">
        <v>10.453</v>
      </c>
      <c r="AH34" s="160">
        <v>11.303</v>
      </c>
      <c r="AI34" s="159">
        <v>12.033</v>
      </c>
      <c r="AJ34" s="160">
        <v>12.799</v>
      </c>
      <c r="AK34" s="159">
        <v>13.963</v>
      </c>
      <c r="AL34" s="160">
        <v>14.76</v>
      </c>
      <c r="AM34" s="159">
        <v>15.451</v>
      </c>
      <c r="AN34" s="160">
        <v>16.209</v>
      </c>
      <c r="AO34" s="159">
        <v>17.204</v>
      </c>
      <c r="AP34" s="160">
        <v>18.303</v>
      </c>
      <c r="AQ34" s="159">
        <v>19.667</v>
      </c>
      <c r="AR34" s="160">
        <v>20.916</v>
      </c>
      <c r="AS34" s="159">
        <v>22.09</v>
      </c>
      <c r="AT34" s="160">
        <v>23.913</v>
      </c>
      <c r="AU34" s="159">
        <v>26.187</v>
      </c>
      <c r="AV34" s="160">
        <v>28.642</v>
      </c>
      <c r="AW34" s="159">
        <v>31.507</v>
      </c>
      <c r="AX34" s="160">
        <v>35.354</v>
      </c>
      <c r="AY34" s="159">
        <v>39.738</v>
      </c>
      <c r="AZ34" s="160">
        <v>43.683</v>
      </c>
      <c r="BA34" s="159">
        <v>46.38</v>
      </c>
      <c r="BB34" s="160">
        <v>49.19</v>
      </c>
      <c r="BC34" s="159">
        <v>52.58</v>
      </c>
      <c r="BD34" s="160">
        <v>56.005</v>
      </c>
      <c r="BE34" s="159">
        <v>59.522</v>
      </c>
      <c r="BF34" s="160">
        <v>62.166</v>
      </c>
      <c r="BG34" s="159">
        <v>64.22</v>
      </c>
      <c r="BH34" s="160">
        <v>59.76</v>
      </c>
      <c r="BI34" s="159">
        <v>56.567</v>
      </c>
      <c r="BJ34" s="160">
        <v>56.953</v>
      </c>
      <c r="BK34" s="159">
        <v>60.648</v>
      </c>
      <c r="BL34" s="160">
        <v>66.061</v>
      </c>
      <c r="BM34" s="159">
        <v>71.982</v>
      </c>
      <c r="BN34" s="160">
        <v>71.658</v>
      </c>
      <c r="BO34" s="159">
        <v>71.519</v>
      </c>
      <c r="BP34" s="160">
        <v>71.134</v>
      </c>
      <c r="BQ34" s="159">
        <v>74.975</v>
      </c>
      <c r="BR34" s="160">
        <v>78.543</v>
      </c>
      <c r="BS34" s="159">
        <v>81.87</v>
      </c>
      <c r="BT34" s="160">
        <v>84.721</v>
      </c>
      <c r="BU34" s="159">
        <v>87.336</v>
      </c>
      <c r="BV34" s="160">
        <v>89.502</v>
      </c>
      <c r="BW34" s="159">
        <v>91.123</v>
      </c>
      <c r="BX34" s="160">
        <v>93.279</v>
      </c>
      <c r="BY34" s="159">
        <v>96.471</v>
      </c>
      <c r="BZ34" s="160">
        <v>100</v>
      </c>
      <c r="CA34" s="159">
        <v>103.048</v>
      </c>
      <c r="CB34" s="160">
        <v>106.308</v>
      </c>
      <c r="CC34" s="159">
        <v>110.184</v>
      </c>
      <c r="CD34" s="160">
        <v>115.537</v>
      </c>
      <c r="CE34" s="160">
        <v>120.901</v>
      </c>
      <c r="CF34" s="160">
        <v>126.188</v>
      </c>
      <c r="CG34" s="160">
        <v>130.442</v>
      </c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</row>
    <row r="35" spans="1:108" ht="12.75">
      <c r="A35" s="23"/>
      <c r="B35" s="20"/>
      <c r="C35" s="162"/>
      <c r="D35" s="162"/>
      <c r="E35" s="161"/>
      <c r="F35" s="162"/>
      <c r="G35" s="161"/>
      <c r="H35" s="162"/>
      <c r="I35" s="161"/>
      <c r="J35" s="162"/>
      <c r="K35" s="161"/>
      <c r="L35" s="162"/>
      <c r="M35" s="161"/>
      <c r="N35" s="162"/>
      <c r="O35" s="161"/>
      <c r="P35" s="162"/>
      <c r="Q35" s="161"/>
      <c r="R35" s="162"/>
      <c r="S35" s="161"/>
      <c r="T35" s="162"/>
      <c r="U35" s="161"/>
      <c r="V35" s="162"/>
      <c r="W35" s="161"/>
      <c r="X35" s="162"/>
      <c r="Y35" s="161"/>
      <c r="Z35" s="162"/>
      <c r="AA35" s="161"/>
      <c r="AB35" s="162"/>
      <c r="AC35" s="161"/>
      <c r="AD35" s="162"/>
      <c r="AE35" s="161"/>
      <c r="AF35" s="162"/>
      <c r="AG35" s="161"/>
      <c r="AH35" s="162"/>
      <c r="AI35" s="161"/>
      <c r="AJ35" s="162"/>
      <c r="AK35" s="161"/>
      <c r="AL35" s="162"/>
      <c r="AM35" s="161"/>
      <c r="AN35" s="162"/>
      <c r="AO35" s="161"/>
      <c r="AP35" s="162"/>
      <c r="AQ35" s="161"/>
      <c r="AR35" s="162"/>
      <c r="AS35" s="161"/>
      <c r="AT35" s="162"/>
      <c r="AU35" s="161"/>
      <c r="AV35" s="162"/>
      <c r="AW35" s="161"/>
      <c r="AX35" s="162"/>
      <c r="AY35" s="161"/>
      <c r="AZ35" s="162"/>
      <c r="BA35" s="161"/>
      <c r="BB35" s="162"/>
      <c r="BC35" s="161"/>
      <c r="BD35" s="162"/>
      <c r="BE35" s="161"/>
      <c r="BF35" s="162"/>
      <c r="BG35" s="161"/>
      <c r="BH35" s="162"/>
      <c r="BI35" s="161"/>
      <c r="BJ35" s="162"/>
      <c r="BK35" s="161"/>
      <c r="BL35" s="162"/>
      <c r="BM35" s="161"/>
      <c r="BN35" s="162"/>
      <c r="BO35" s="161"/>
      <c r="BP35" s="162"/>
      <c r="BQ35" s="161"/>
      <c r="BR35" s="162"/>
      <c r="BS35" s="161"/>
      <c r="BT35" s="162"/>
      <c r="BU35" s="161"/>
      <c r="BV35" s="162"/>
      <c r="BW35" s="161"/>
      <c r="BX35" s="162"/>
      <c r="BY35" s="161"/>
      <c r="BZ35" s="162"/>
      <c r="CA35" s="161"/>
      <c r="CB35" s="162"/>
      <c r="CC35" s="161"/>
      <c r="CD35" s="162"/>
      <c r="CE35" s="162"/>
      <c r="CF35" s="162"/>
      <c r="CG35" s="162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</row>
    <row r="36" spans="1:108" ht="12.75">
      <c r="A36" s="22"/>
      <c r="B36" s="19" t="s">
        <v>308</v>
      </c>
      <c r="C36" s="160"/>
      <c r="D36" s="160"/>
      <c r="E36" s="159"/>
      <c r="F36" s="160"/>
      <c r="G36" s="159"/>
      <c r="H36" s="160"/>
      <c r="I36" s="159"/>
      <c r="J36" s="160"/>
      <c r="K36" s="159"/>
      <c r="L36" s="160"/>
      <c r="M36" s="159"/>
      <c r="N36" s="160"/>
      <c r="O36" s="159"/>
      <c r="P36" s="160"/>
      <c r="Q36" s="159"/>
      <c r="R36" s="160"/>
      <c r="S36" s="159"/>
      <c r="T36" s="160"/>
      <c r="U36" s="159"/>
      <c r="V36" s="160"/>
      <c r="W36" s="159"/>
      <c r="X36" s="160"/>
      <c r="Y36" s="159"/>
      <c r="Z36" s="160"/>
      <c r="AA36" s="159"/>
      <c r="AB36" s="160"/>
      <c r="AC36" s="159"/>
      <c r="AD36" s="160"/>
      <c r="AE36" s="159"/>
      <c r="AF36" s="160"/>
      <c r="AG36" s="159"/>
      <c r="AH36" s="160"/>
      <c r="AI36" s="159"/>
      <c r="AJ36" s="160"/>
      <c r="AK36" s="159"/>
      <c r="AL36" s="160"/>
      <c r="AM36" s="159"/>
      <c r="AN36" s="160"/>
      <c r="AO36" s="159"/>
      <c r="AP36" s="160"/>
      <c r="AQ36" s="159"/>
      <c r="AR36" s="160"/>
      <c r="AS36" s="159"/>
      <c r="AT36" s="160"/>
      <c r="AU36" s="159"/>
      <c r="AV36" s="160"/>
      <c r="AW36" s="159"/>
      <c r="AX36" s="160"/>
      <c r="AY36" s="159"/>
      <c r="AZ36" s="160"/>
      <c r="BA36" s="159"/>
      <c r="BB36" s="160"/>
      <c r="BC36" s="159"/>
      <c r="BD36" s="160"/>
      <c r="BE36" s="159"/>
      <c r="BF36" s="160"/>
      <c r="BG36" s="159"/>
      <c r="BH36" s="160"/>
      <c r="BI36" s="159"/>
      <c r="BJ36" s="160"/>
      <c r="BK36" s="159"/>
      <c r="BL36" s="160"/>
      <c r="BM36" s="159"/>
      <c r="BN36" s="160"/>
      <c r="BO36" s="159"/>
      <c r="BP36" s="160"/>
      <c r="BQ36" s="159"/>
      <c r="BR36" s="160"/>
      <c r="BS36" s="159"/>
      <c r="BT36" s="160"/>
      <c r="BU36" s="159"/>
      <c r="BV36" s="160"/>
      <c r="BW36" s="159"/>
      <c r="BX36" s="160"/>
      <c r="BY36" s="159"/>
      <c r="BZ36" s="160"/>
      <c r="CA36" s="159"/>
      <c r="CB36" s="160"/>
      <c r="CC36" s="159"/>
      <c r="CD36" s="160"/>
      <c r="CE36" s="160"/>
      <c r="CF36" s="160"/>
      <c r="CG36" s="160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</row>
    <row r="37" spans="1:108" ht="12.75" customHeight="1">
      <c r="A37" s="25" t="s">
        <v>42</v>
      </c>
      <c r="B37" s="20" t="s">
        <v>18</v>
      </c>
      <c r="C37" s="162">
        <v>0</v>
      </c>
      <c r="D37" s="162">
        <v>0</v>
      </c>
      <c r="E37" s="161">
        <v>0</v>
      </c>
      <c r="F37" s="162">
        <v>0</v>
      </c>
      <c r="G37" s="161">
        <v>0.457</v>
      </c>
      <c r="H37" s="162">
        <v>1.177</v>
      </c>
      <c r="I37" s="161">
        <v>1.569</v>
      </c>
      <c r="J37" s="162">
        <v>1.85</v>
      </c>
      <c r="K37" s="161">
        <v>2.209</v>
      </c>
      <c r="L37" s="162">
        <v>2.737</v>
      </c>
      <c r="M37" s="161">
        <v>3.92</v>
      </c>
      <c r="N37" s="162">
        <v>5.364</v>
      </c>
      <c r="O37" s="161">
        <v>7.102</v>
      </c>
      <c r="P37" s="162">
        <v>8.372</v>
      </c>
      <c r="Q37" s="161">
        <v>10.148</v>
      </c>
      <c r="R37" s="162">
        <v>12.545</v>
      </c>
      <c r="S37" s="161">
        <v>15.284</v>
      </c>
      <c r="T37" s="162">
        <v>17.013</v>
      </c>
      <c r="U37" s="161">
        <v>18.361</v>
      </c>
      <c r="V37" s="162">
        <v>19.368</v>
      </c>
      <c r="W37" s="161">
        <v>20.14</v>
      </c>
      <c r="X37" s="162">
        <v>24.252</v>
      </c>
      <c r="Y37" s="161">
        <v>28.831</v>
      </c>
      <c r="Z37" s="162">
        <v>34.114</v>
      </c>
      <c r="AA37" s="161">
        <v>39.015</v>
      </c>
      <c r="AB37" s="162">
        <v>43.322</v>
      </c>
      <c r="AC37" s="161">
        <v>47.343</v>
      </c>
      <c r="AD37" s="162">
        <v>50.819</v>
      </c>
      <c r="AE37" s="161">
        <v>54.158</v>
      </c>
      <c r="AF37" s="162">
        <v>57.087</v>
      </c>
      <c r="AG37" s="161">
        <v>59.387</v>
      </c>
      <c r="AH37" s="162">
        <v>61.88</v>
      </c>
      <c r="AI37" s="161">
        <v>64.197</v>
      </c>
      <c r="AJ37" s="162">
        <v>66.244</v>
      </c>
      <c r="AK37" s="161">
        <v>68.317</v>
      </c>
      <c r="AL37" s="162">
        <v>69.813</v>
      </c>
      <c r="AM37" s="161">
        <v>72.411</v>
      </c>
      <c r="AN37" s="162">
        <v>74.539</v>
      </c>
      <c r="AO37" s="161">
        <v>76.525</v>
      </c>
      <c r="AP37" s="162">
        <v>78.24</v>
      </c>
      <c r="AQ37" s="161">
        <v>79.684</v>
      </c>
      <c r="AR37" s="162">
        <v>81.515</v>
      </c>
      <c r="AS37" s="161">
        <v>83.373</v>
      </c>
      <c r="AT37" s="162">
        <v>84.064</v>
      </c>
      <c r="AU37" s="161">
        <v>85.799</v>
      </c>
      <c r="AV37" s="162">
        <v>86.153</v>
      </c>
      <c r="AW37" s="161">
        <v>86.755</v>
      </c>
      <c r="AX37" s="162">
        <v>86.789</v>
      </c>
      <c r="AY37" s="161">
        <v>86.262</v>
      </c>
      <c r="AZ37" s="162">
        <v>87</v>
      </c>
      <c r="BA37" s="161">
        <v>87.562</v>
      </c>
      <c r="BB37" s="162">
        <v>88.279</v>
      </c>
      <c r="BC37" s="161">
        <v>89.936</v>
      </c>
      <c r="BD37" s="162">
        <v>91.88</v>
      </c>
      <c r="BE37" s="161">
        <v>91.717</v>
      </c>
      <c r="BF37" s="162">
        <v>93.932</v>
      </c>
      <c r="BG37" s="161">
        <v>94.108</v>
      </c>
      <c r="BH37" s="162">
        <v>94.373</v>
      </c>
      <c r="BI37" s="161">
        <v>93.943</v>
      </c>
      <c r="BJ37" s="162">
        <v>93.187</v>
      </c>
      <c r="BK37" s="161">
        <v>92.453</v>
      </c>
      <c r="BL37" s="162">
        <v>92.198</v>
      </c>
      <c r="BM37" s="161">
        <v>93.062</v>
      </c>
      <c r="BN37" s="162">
        <v>92.227</v>
      </c>
      <c r="BO37" s="161">
        <v>93.158</v>
      </c>
      <c r="BP37" s="162">
        <v>92.929</v>
      </c>
      <c r="BQ37" s="161">
        <v>93.16</v>
      </c>
      <c r="BR37" s="162">
        <v>92.603</v>
      </c>
      <c r="BS37" s="161">
        <v>91.379</v>
      </c>
      <c r="BT37" s="162">
        <v>89.91</v>
      </c>
      <c r="BU37" s="161">
        <v>88.051</v>
      </c>
      <c r="BV37" s="162">
        <v>86.26</v>
      </c>
      <c r="BW37" s="161">
        <v>92.986</v>
      </c>
      <c r="BX37" s="162">
        <v>94.751</v>
      </c>
      <c r="BY37" s="161">
        <v>97.342</v>
      </c>
      <c r="BZ37" s="162">
        <v>100</v>
      </c>
      <c r="CA37" s="161">
        <v>102.377</v>
      </c>
      <c r="CB37" s="162">
        <v>102.947</v>
      </c>
      <c r="CC37" s="161">
        <v>103.578</v>
      </c>
      <c r="CD37" s="162">
        <v>101.845</v>
      </c>
      <c r="CE37" s="162">
        <v>100.954</v>
      </c>
      <c r="CF37" s="162">
        <v>100.209</v>
      </c>
      <c r="CG37" s="162">
        <v>99.809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</row>
    <row r="38" spans="1:108" ht="12.75">
      <c r="A38" s="24" t="s">
        <v>43</v>
      </c>
      <c r="B38" s="19" t="s">
        <v>19</v>
      </c>
      <c r="C38" s="160">
        <v>0</v>
      </c>
      <c r="D38" s="160">
        <v>0</v>
      </c>
      <c r="E38" s="159">
        <v>0</v>
      </c>
      <c r="F38" s="160">
        <v>0</v>
      </c>
      <c r="G38" s="159">
        <v>0.446</v>
      </c>
      <c r="H38" s="160">
        <v>0.885</v>
      </c>
      <c r="I38" s="159">
        <v>1.104</v>
      </c>
      <c r="J38" s="160">
        <v>1.217</v>
      </c>
      <c r="K38" s="159">
        <v>1.485</v>
      </c>
      <c r="L38" s="160">
        <v>1.854</v>
      </c>
      <c r="M38" s="159">
        <v>2.214</v>
      </c>
      <c r="N38" s="160">
        <v>2.676</v>
      </c>
      <c r="O38" s="159">
        <v>3.069</v>
      </c>
      <c r="P38" s="160">
        <v>3.432</v>
      </c>
      <c r="Q38" s="159">
        <v>3.777</v>
      </c>
      <c r="R38" s="160">
        <v>4.208</v>
      </c>
      <c r="S38" s="159">
        <v>4.576</v>
      </c>
      <c r="T38" s="160">
        <v>4.701</v>
      </c>
      <c r="U38" s="159">
        <v>4.711</v>
      </c>
      <c r="V38" s="160">
        <v>4.788</v>
      </c>
      <c r="W38" s="159">
        <v>5.233</v>
      </c>
      <c r="X38" s="160">
        <v>6.452</v>
      </c>
      <c r="Y38" s="159">
        <v>7.965</v>
      </c>
      <c r="Z38" s="160">
        <v>9.72</v>
      </c>
      <c r="AA38" s="159">
        <v>11.231</v>
      </c>
      <c r="AB38" s="160">
        <v>12.798</v>
      </c>
      <c r="AC38" s="159">
        <v>14.273</v>
      </c>
      <c r="AD38" s="160">
        <v>15.866</v>
      </c>
      <c r="AE38" s="159">
        <v>17.482</v>
      </c>
      <c r="AF38" s="160">
        <v>19.123</v>
      </c>
      <c r="AG38" s="159">
        <v>20.923</v>
      </c>
      <c r="AH38" s="160">
        <v>22.838</v>
      </c>
      <c r="AI38" s="159">
        <v>24.844</v>
      </c>
      <c r="AJ38" s="160">
        <v>26.736</v>
      </c>
      <c r="AK38" s="159">
        <v>28.981</v>
      </c>
      <c r="AL38" s="160">
        <v>31.558</v>
      </c>
      <c r="AM38" s="159">
        <v>34.072</v>
      </c>
      <c r="AN38" s="160">
        <v>35.764</v>
      </c>
      <c r="AO38" s="159">
        <v>37.276</v>
      </c>
      <c r="AP38" s="160">
        <v>39.35</v>
      </c>
      <c r="AQ38" s="159">
        <v>41.087</v>
      </c>
      <c r="AR38" s="160">
        <v>43.632</v>
      </c>
      <c r="AS38" s="159">
        <v>46.478</v>
      </c>
      <c r="AT38" s="160">
        <v>50.439</v>
      </c>
      <c r="AU38" s="159">
        <v>50.527</v>
      </c>
      <c r="AV38" s="160">
        <v>53.411</v>
      </c>
      <c r="AW38" s="159">
        <v>53.658</v>
      </c>
      <c r="AX38" s="160">
        <v>55.306</v>
      </c>
      <c r="AY38" s="159">
        <v>54.449</v>
      </c>
      <c r="AZ38" s="160">
        <v>57.826</v>
      </c>
      <c r="BA38" s="159">
        <v>60.308</v>
      </c>
      <c r="BB38" s="160">
        <v>60.777</v>
      </c>
      <c r="BC38" s="159">
        <v>64.29</v>
      </c>
      <c r="BD38" s="160">
        <v>64.833</v>
      </c>
      <c r="BE38" s="159">
        <v>66.445</v>
      </c>
      <c r="BF38" s="160">
        <v>68.227</v>
      </c>
      <c r="BG38" s="159">
        <v>70.937</v>
      </c>
      <c r="BH38" s="160">
        <v>71.252</v>
      </c>
      <c r="BI38" s="159">
        <v>71.093</v>
      </c>
      <c r="BJ38" s="160">
        <v>70.306</v>
      </c>
      <c r="BK38" s="159">
        <v>69.492</v>
      </c>
      <c r="BL38" s="160">
        <v>71.074</v>
      </c>
      <c r="BM38" s="159">
        <v>70.623</v>
      </c>
      <c r="BN38" s="160">
        <v>69.578</v>
      </c>
      <c r="BO38" s="159">
        <v>69.461</v>
      </c>
      <c r="BP38" s="160">
        <v>68.83</v>
      </c>
      <c r="BQ38" s="159">
        <v>67.522</v>
      </c>
      <c r="BR38" s="160">
        <v>65.775</v>
      </c>
      <c r="BS38" s="159">
        <v>65.483</v>
      </c>
      <c r="BT38" s="160">
        <v>64.774</v>
      </c>
      <c r="BU38" s="159">
        <v>63.631</v>
      </c>
      <c r="BV38" s="160">
        <v>65.524</v>
      </c>
      <c r="BW38" s="159">
        <v>74.681</v>
      </c>
      <c r="BX38" s="160">
        <v>85.596</v>
      </c>
      <c r="BY38" s="159">
        <v>92.777</v>
      </c>
      <c r="BZ38" s="160">
        <v>100</v>
      </c>
      <c r="CA38" s="159">
        <v>106.013</v>
      </c>
      <c r="CB38" s="160">
        <v>112.011</v>
      </c>
      <c r="CC38" s="159">
        <v>118.023</v>
      </c>
      <c r="CD38" s="160">
        <v>115.826</v>
      </c>
      <c r="CE38" s="160">
        <v>116.461</v>
      </c>
      <c r="CF38" s="160">
        <v>116.986</v>
      </c>
      <c r="CG38" s="160">
        <v>117.655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</row>
    <row r="39" spans="1:108" ht="12.75">
      <c r="A39" s="36" t="s">
        <v>316</v>
      </c>
      <c r="B39" s="31" t="s">
        <v>17</v>
      </c>
      <c r="C39" s="162">
        <v>120.539</v>
      </c>
      <c r="D39" s="162">
        <v>120.721</v>
      </c>
      <c r="E39" s="161">
        <v>120.351</v>
      </c>
      <c r="F39" s="162">
        <v>120.024</v>
      </c>
      <c r="G39" s="161">
        <v>119.474</v>
      </c>
      <c r="H39" s="162">
        <v>118.703</v>
      </c>
      <c r="I39" s="161">
        <v>117.996</v>
      </c>
      <c r="J39" s="162">
        <v>116.988</v>
      </c>
      <c r="K39" s="161">
        <v>116.033</v>
      </c>
      <c r="L39" s="162">
        <v>115.092</v>
      </c>
      <c r="M39" s="161">
        <v>114.374</v>
      </c>
      <c r="N39" s="162">
        <v>113.79</v>
      </c>
      <c r="O39" s="161">
        <v>113.387</v>
      </c>
      <c r="P39" s="162">
        <v>112.776</v>
      </c>
      <c r="Q39" s="161">
        <v>112.415</v>
      </c>
      <c r="R39" s="162">
        <v>112.373</v>
      </c>
      <c r="S39" s="161">
        <v>112.557</v>
      </c>
      <c r="T39" s="162">
        <v>112.308</v>
      </c>
      <c r="U39" s="161">
        <v>111.907</v>
      </c>
      <c r="V39" s="162">
        <v>111.348</v>
      </c>
      <c r="W39" s="161">
        <v>110.672</v>
      </c>
      <c r="X39" s="162">
        <v>111.532</v>
      </c>
      <c r="Y39" s="161">
        <v>111.53</v>
      </c>
      <c r="Z39" s="162">
        <v>111.883</v>
      </c>
      <c r="AA39" s="161">
        <v>112.142</v>
      </c>
      <c r="AB39" s="162">
        <v>112.11</v>
      </c>
      <c r="AC39" s="161">
        <v>111.936</v>
      </c>
      <c r="AD39" s="162">
        <v>111.486</v>
      </c>
      <c r="AE39" s="161">
        <v>110.988</v>
      </c>
      <c r="AF39" s="162">
        <v>110.372</v>
      </c>
      <c r="AG39" s="161">
        <v>109.452</v>
      </c>
      <c r="AH39" s="162">
        <v>108.712</v>
      </c>
      <c r="AI39" s="161">
        <v>107.934</v>
      </c>
      <c r="AJ39" s="162">
        <v>107.149</v>
      </c>
      <c r="AK39" s="161">
        <v>106.656</v>
      </c>
      <c r="AL39" s="162">
        <v>106.044</v>
      </c>
      <c r="AM39" s="161">
        <v>105.601</v>
      </c>
      <c r="AN39" s="162">
        <v>105.122</v>
      </c>
      <c r="AO39" s="161">
        <v>104.804</v>
      </c>
      <c r="AP39" s="162">
        <v>104.657</v>
      </c>
      <c r="AQ39" s="161">
        <v>104.335</v>
      </c>
      <c r="AR39" s="162">
        <v>104.09</v>
      </c>
      <c r="AS39" s="161">
        <v>104.027</v>
      </c>
      <c r="AT39" s="162">
        <v>104.076</v>
      </c>
      <c r="AU39" s="161">
        <v>103.93</v>
      </c>
      <c r="AV39" s="162">
        <v>103.704</v>
      </c>
      <c r="AW39" s="161">
        <v>103.591</v>
      </c>
      <c r="AX39" s="162">
        <v>103.761</v>
      </c>
      <c r="AY39" s="161">
        <v>103.825</v>
      </c>
      <c r="AZ39" s="162">
        <v>104.506</v>
      </c>
      <c r="BA39" s="161">
        <v>104.566</v>
      </c>
      <c r="BB39" s="162">
        <v>104.652</v>
      </c>
      <c r="BC39" s="161">
        <v>104.852</v>
      </c>
      <c r="BD39" s="162">
        <v>104.985</v>
      </c>
      <c r="BE39" s="161">
        <v>104.49</v>
      </c>
      <c r="BF39" s="162">
        <v>103.633</v>
      </c>
      <c r="BG39" s="161">
        <v>102.661</v>
      </c>
      <c r="BH39" s="162">
        <v>101.434</v>
      </c>
      <c r="BI39" s="161">
        <v>100.773</v>
      </c>
      <c r="BJ39" s="162">
        <v>100.137</v>
      </c>
      <c r="BK39" s="161">
        <v>99.518</v>
      </c>
      <c r="BL39" s="162">
        <v>98.771</v>
      </c>
      <c r="BM39" s="161">
        <v>98.363</v>
      </c>
      <c r="BN39" s="162">
        <v>98.398</v>
      </c>
      <c r="BO39" s="161">
        <v>98.026</v>
      </c>
      <c r="BP39" s="162">
        <v>98.547</v>
      </c>
      <c r="BQ39" s="161">
        <v>98.37</v>
      </c>
      <c r="BR39" s="162">
        <v>98.353</v>
      </c>
      <c r="BS39" s="161">
        <v>98.364</v>
      </c>
      <c r="BT39" s="162">
        <v>98.424</v>
      </c>
      <c r="BU39" s="161">
        <v>98.2</v>
      </c>
      <c r="BV39" s="162">
        <v>98.224</v>
      </c>
      <c r="BW39" s="161">
        <v>98.24</v>
      </c>
      <c r="BX39" s="162">
        <v>98.391</v>
      </c>
      <c r="BY39" s="161">
        <v>99.397</v>
      </c>
      <c r="BZ39" s="162">
        <v>100</v>
      </c>
      <c r="CA39" s="161">
        <v>99.853</v>
      </c>
      <c r="CB39" s="162">
        <v>100.254</v>
      </c>
      <c r="CC39" s="161">
        <v>100.391</v>
      </c>
      <c r="CD39" s="162">
        <v>100.48</v>
      </c>
      <c r="CE39" s="162">
        <v>100.664</v>
      </c>
      <c r="CF39" s="162">
        <v>100.724</v>
      </c>
      <c r="CG39" s="162">
        <v>100.739</v>
      </c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</row>
    <row r="40" spans="1:108" ht="12.75">
      <c r="A40" s="47" t="s">
        <v>317</v>
      </c>
      <c r="B40" s="30" t="s">
        <v>310</v>
      </c>
      <c r="C40" s="160">
        <v>0</v>
      </c>
      <c r="D40" s="160">
        <v>0</v>
      </c>
      <c r="E40" s="159">
        <v>0</v>
      </c>
      <c r="F40" s="160">
        <v>0</v>
      </c>
      <c r="G40" s="159">
        <v>0</v>
      </c>
      <c r="H40" s="160">
        <v>0</v>
      </c>
      <c r="I40" s="159">
        <v>0</v>
      </c>
      <c r="J40" s="160">
        <v>0</v>
      </c>
      <c r="K40" s="159">
        <v>0</v>
      </c>
      <c r="L40" s="160">
        <v>0</v>
      </c>
      <c r="M40" s="159">
        <v>0</v>
      </c>
      <c r="N40" s="160">
        <v>0</v>
      </c>
      <c r="O40" s="159">
        <v>0</v>
      </c>
      <c r="P40" s="160">
        <v>0</v>
      </c>
      <c r="Q40" s="159">
        <v>0</v>
      </c>
      <c r="R40" s="160">
        <v>0</v>
      </c>
      <c r="S40" s="159">
        <v>0</v>
      </c>
      <c r="T40" s="160">
        <v>0</v>
      </c>
      <c r="U40" s="159">
        <v>0</v>
      </c>
      <c r="V40" s="160">
        <v>0</v>
      </c>
      <c r="W40" s="159">
        <v>0</v>
      </c>
      <c r="X40" s="160">
        <v>0.045</v>
      </c>
      <c r="Y40" s="159">
        <v>0.11</v>
      </c>
      <c r="Z40" s="160">
        <v>0.193</v>
      </c>
      <c r="AA40" s="159">
        <v>0.229</v>
      </c>
      <c r="AB40" s="160">
        <v>0.272</v>
      </c>
      <c r="AC40" s="159">
        <v>0.31</v>
      </c>
      <c r="AD40" s="160">
        <v>0.368</v>
      </c>
      <c r="AE40" s="159">
        <v>0.445</v>
      </c>
      <c r="AF40" s="160">
        <v>0.512</v>
      </c>
      <c r="AG40" s="159">
        <v>0.614</v>
      </c>
      <c r="AH40" s="160">
        <v>0.78</v>
      </c>
      <c r="AI40" s="159">
        <v>0.911</v>
      </c>
      <c r="AJ40" s="160">
        <v>1.073</v>
      </c>
      <c r="AK40" s="159">
        <v>1.256</v>
      </c>
      <c r="AL40" s="160">
        <v>1.414</v>
      </c>
      <c r="AM40" s="159">
        <v>1.506</v>
      </c>
      <c r="AN40" s="160">
        <v>1.676</v>
      </c>
      <c r="AO40" s="159">
        <v>1.87</v>
      </c>
      <c r="AP40" s="160">
        <v>2.216</v>
      </c>
      <c r="AQ40" s="159">
        <v>2.586</v>
      </c>
      <c r="AR40" s="160">
        <v>2.983</v>
      </c>
      <c r="AS40" s="159">
        <v>3.392</v>
      </c>
      <c r="AT40" s="160">
        <v>4.077</v>
      </c>
      <c r="AU40" s="159">
        <v>4.867</v>
      </c>
      <c r="AV40" s="160">
        <v>5.686</v>
      </c>
      <c r="AW40" s="159">
        <v>6.853</v>
      </c>
      <c r="AX40" s="160">
        <v>8.68</v>
      </c>
      <c r="AY40" s="159">
        <v>11.011</v>
      </c>
      <c r="AZ40" s="160">
        <v>14.016</v>
      </c>
      <c r="BA40" s="159">
        <v>15.776</v>
      </c>
      <c r="BB40" s="160">
        <v>17.475</v>
      </c>
      <c r="BC40" s="159">
        <v>19.567</v>
      </c>
      <c r="BD40" s="160">
        <v>21.02</v>
      </c>
      <c r="BE40" s="159">
        <v>22.335</v>
      </c>
      <c r="BF40" s="160">
        <v>24.114</v>
      </c>
      <c r="BG40" s="159">
        <v>25.604</v>
      </c>
      <c r="BH40" s="160">
        <v>27.003</v>
      </c>
      <c r="BI40" s="159">
        <v>27.9</v>
      </c>
      <c r="BJ40" s="160">
        <v>30.984</v>
      </c>
      <c r="BK40" s="159">
        <v>33.645</v>
      </c>
      <c r="BL40" s="160">
        <v>35.948</v>
      </c>
      <c r="BM40" s="159">
        <v>38.642</v>
      </c>
      <c r="BN40" s="160">
        <v>37.168</v>
      </c>
      <c r="BO40" s="159">
        <v>39.568</v>
      </c>
      <c r="BP40" s="160">
        <v>41.776</v>
      </c>
      <c r="BQ40" s="159">
        <v>43.728</v>
      </c>
      <c r="BR40" s="160">
        <v>45.248</v>
      </c>
      <c r="BS40" s="159">
        <v>45.379</v>
      </c>
      <c r="BT40" s="160">
        <v>54.617</v>
      </c>
      <c r="BU40" s="159">
        <v>63.513</v>
      </c>
      <c r="BV40" s="160">
        <v>72.358</v>
      </c>
      <c r="BW40" s="159">
        <v>80.081</v>
      </c>
      <c r="BX40" s="160">
        <v>88.428</v>
      </c>
      <c r="BY40" s="159">
        <v>95.767</v>
      </c>
      <c r="BZ40" s="160">
        <v>100</v>
      </c>
      <c r="CA40" s="159">
        <v>102.315</v>
      </c>
      <c r="CB40" s="160">
        <v>103.841</v>
      </c>
      <c r="CC40" s="159">
        <v>104.164</v>
      </c>
      <c r="CD40" s="160">
        <v>104.328</v>
      </c>
      <c r="CE40" s="160">
        <v>105.031</v>
      </c>
      <c r="CF40" s="160">
        <v>104.562</v>
      </c>
      <c r="CG40" s="160">
        <v>103.324</v>
      </c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</row>
    <row r="41" spans="1:108" ht="12.75">
      <c r="A41" s="23" t="s">
        <v>229</v>
      </c>
      <c r="B41" s="20" t="s">
        <v>23</v>
      </c>
      <c r="C41" s="162">
        <v>59.695</v>
      </c>
      <c r="D41" s="162">
        <v>61.821</v>
      </c>
      <c r="E41" s="161">
        <v>63.666</v>
      </c>
      <c r="F41" s="162">
        <v>65.335</v>
      </c>
      <c r="G41" s="161">
        <v>66.34</v>
      </c>
      <c r="H41" s="162">
        <v>66.641</v>
      </c>
      <c r="I41" s="161">
        <v>66.843</v>
      </c>
      <c r="J41" s="162">
        <v>66.597</v>
      </c>
      <c r="K41" s="161">
        <v>66.163</v>
      </c>
      <c r="L41" s="162">
        <v>65.896</v>
      </c>
      <c r="M41" s="161">
        <v>65.877</v>
      </c>
      <c r="N41" s="162">
        <v>66.055</v>
      </c>
      <c r="O41" s="161">
        <v>66.326</v>
      </c>
      <c r="P41" s="162">
        <v>66.642</v>
      </c>
      <c r="Q41" s="161">
        <v>67.496</v>
      </c>
      <c r="R41" s="162">
        <v>68.645</v>
      </c>
      <c r="S41" s="161">
        <v>69.714</v>
      </c>
      <c r="T41" s="162">
        <v>69.756</v>
      </c>
      <c r="U41" s="161">
        <v>69.43</v>
      </c>
      <c r="V41" s="162">
        <v>68.966</v>
      </c>
      <c r="W41" s="161">
        <v>68.442</v>
      </c>
      <c r="X41" s="162">
        <v>68.477</v>
      </c>
      <c r="Y41" s="161">
        <v>68.677</v>
      </c>
      <c r="Z41" s="162">
        <v>69.053</v>
      </c>
      <c r="AA41" s="161">
        <v>69.362</v>
      </c>
      <c r="AB41" s="162">
        <v>70.01</v>
      </c>
      <c r="AC41" s="161">
        <v>70.436</v>
      </c>
      <c r="AD41" s="162">
        <v>70.759</v>
      </c>
      <c r="AE41" s="161">
        <v>71.091</v>
      </c>
      <c r="AF41" s="162">
        <v>71.498</v>
      </c>
      <c r="AG41" s="161">
        <v>72.036</v>
      </c>
      <c r="AH41" s="162">
        <v>72.404</v>
      </c>
      <c r="AI41" s="161">
        <v>72.619</v>
      </c>
      <c r="AJ41" s="162">
        <v>72.926</v>
      </c>
      <c r="AK41" s="161">
        <v>72.323</v>
      </c>
      <c r="AL41" s="162">
        <v>72.504</v>
      </c>
      <c r="AM41" s="161">
        <v>72.684</v>
      </c>
      <c r="AN41" s="162">
        <v>72.964</v>
      </c>
      <c r="AO41" s="161">
        <v>72.428</v>
      </c>
      <c r="AP41" s="162">
        <v>71.989</v>
      </c>
      <c r="AQ41" s="161">
        <v>71.626</v>
      </c>
      <c r="AR41" s="162">
        <v>71.391</v>
      </c>
      <c r="AS41" s="161">
        <v>70.786</v>
      </c>
      <c r="AT41" s="162">
        <v>71.481</v>
      </c>
      <c r="AU41" s="161">
        <v>73.373</v>
      </c>
      <c r="AV41" s="162">
        <v>74.437</v>
      </c>
      <c r="AW41" s="161">
        <v>75.849</v>
      </c>
      <c r="AX41" s="162">
        <v>78.869</v>
      </c>
      <c r="AY41" s="161">
        <v>81.279</v>
      </c>
      <c r="AZ41" s="162">
        <v>84.372</v>
      </c>
      <c r="BA41" s="161">
        <v>86.14</v>
      </c>
      <c r="BB41" s="162">
        <v>86.849</v>
      </c>
      <c r="BC41" s="161">
        <v>88.106</v>
      </c>
      <c r="BD41" s="162">
        <v>89.773</v>
      </c>
      <c r="BE41" s="161">
        <v>91.672</v>
      </c>
      <c r="BF41" s="162">
        <v>92.579</v>
      </c>
      <c r="BG41" s="161">
        <v>93.098</v>
      </c>
      <c r="BH41" s="162">
        <v>92.978</v>
      </c>
      <c r="BI41" s="161">
        <v>93.522</v>
      </c>
      <c r="BJ41" s="162">
        <v>94.122</v>
      </c>
      <c r="BK41" s="161">
        <v>94.722</v>
      </c>
      <c r="BL41" s="162">
        <v>95.33</v>
      </c>
      <c r="BM41" s="161">
        <v>95.822</v>
      </c>
      <c r="BN41" s="162">
        <v>96.099</v>
      </c>
      <c r="BO41" s="161">
        <v>96.313</v>
      </c>
      <c r="BP41" s="162">
        <v>96.436</v>
      </c>
      <c r="BQ41" s="161">
        <v>96.468</v>
      </c>
      <c r="BR41" s="162">
        <v>96.448</v>
      </c>
      <c r="BS41" s="161">
        <v>96.508</v>
      </c>
      <c r="BT41" s="162">
        <v>96.385</v>
      </c>
      <c r="BU41" s="161">
        <v>97.028</v>
      </c>
      <c r="BV41" s="162">
        <v>97.212</v>
      </c>
      <c r="BW41" s="161">
        <v>97.719</v>
      </c>
      <c r="BX41" s="162">
        <v>98.403</v>
      </c>
      <c r="BY41" s="161">
        <v>99.195</v>
      </c>
      <c r="BZ41" s="162">
        <v>100</v>
      </c>
      <c r="CA41" s="161">
        <v>100.794</v>
      </c>
      <c r="CB41" s="162">
        <v>101.676</v>
      </c>
      <c r="CC41" s="161">
        <v>102.766</v>
      </c>
      <c r="CD41" s="162">
        <v>103.616</v>
      </c>
      <c r="CE41" s="162">
        <v>103.204</v>
      </c>
      <c r="CF41" s="162">
        <v>104.434</v>
      </c>
      <c r="CG41" s="162">
        <v>105.042</v>
      </c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ht="12.75">
      <c r="A42" s="24" t="s">
        <v>230</v>
      </c>
      <c r="B42" s="19" t="s">
        <v>24</v>
      </c>
      <c r="C42" s="160">
        <v>2.796</v>
      </c>
      <c r="D42" s="160">
        <v>2.858</v>
      </c>
      <c r="E42" s="159">
        <v>2.929</v>
      </c>
      <c r="F42" s="160">
        <v>3.012</v>
      </c>
      <c r="G42" s="159">
        <v>3.095</v>
      </c>
      <c r="H42" s="160">
        <v>3.165</v>
      </c>
      <c r="I42" s="159">
        <v>3.187</v>
      </c>
      <c r="J42" s="160">
        <v>3.178</v>
      </c>
      <c r="K42" s="159">
        <v>3.201</v>
      </c>
      <c r="L42" s="160">
        <v>3.244</v>
      </c>
      <c r="M42" s="159">
        <v>3.316</v>
      </c>
      <c r="N42" s="160">
        <v>3.407</v>
      </c>
      <c r="O42" s="159">
        <v>3.489</v>
      </c>
      <c r="P42" s="160">
        <v>3.555</v>
      </c>
      <c r="Q42" s="159">
        <v>3.627</v>
      </c>
      <c r="R42" s="160">
        <v>3.7</v>
      </c>
      <c r="S42" s="159">
        <v>3.75</v>
      </c>
      <c r="T42" s="160">
        <v>3.738</v>
      </c>
      <c r="U42" s="159">
        <v>3.703</v>
      </c>
      <c r="V42" s="160">
        <v>3.681</v>
      </c>
      <c r="W42" s="159">
        <v>3.687</v>
      </c>
      <c r="X42" s="160">
        <v>3.918</v>
      </c>
      <c r="Y42" s="159">
        <v>4.223</v>
      </c>
      <c r="Z42" s="160">
        <v>4.582</v>
      </c>
      <c r="AA42" s="159">
        <v>4.88</v>
      </c>
      <c r="AB42" s="160">
        <v>5.196</v>
      </c>
      <c r="AC42" s="159">
        <v>5.49</v>
      </c>
      <c r="AD42" s="160">
        <v>5.811</v>
      </c>
      <c r="AE42" s="159">
        <v>6.147</v>
      </c>
      <c r="AF42" s="160">
        <v>6.48</v>
      </c>
      <c r="AG42" s="159">
        <v>6.848</v>
      </c>
      <c r="AH42" s="160">
        <v>7.235</v>
      </c>
      <c r="AI42" s="159">
        <v>7.639</v>
      </c>
      <c r="AJ42" s="160">
        <v>8.028</v>
      </c>
      <c r="AK42" s="159">
        <v>8.481</v>
      </c>
      <c r="AL42" s="160">
        <v>8.962</v>
      </c>
      <c r="AM42" s="159">
        <v>10.809</v>
      </c>
      <c r="AN42" s="160">
        <v>12.403</v>
      </c>
      <c r="AO42" s="159">
        <v>14.085</v>
      </c>
      <c r="AP42" s="160">
        <v>15.75</v>
      </c>
      <c r="AQ42" s="159">
        <v>17.335</v>
      </c>
      <c r="AR42" s="160">
        <v>18.884</v>
      </c>
      <c r="AS42" s="159">
        <v>20.456</v>
      </c>
      <c r="AT42" s="160">
        <v>21.914</v>
      </c>
      <c r="AU42" s="159">
        <v>23.328</v>
      </c>
      <c r="AV42" s="160">
        <v>24.772</v>
      </c>
      <c r="AW42" s="159">
        <v>26.229</v>
      </c>
      <c r="AX42" s="160">
        <v>27.742</v>
      </c>
      <c r="AY42" s="159">
        <v>29.028</v>
      </c>
      <c r="AZ42" s="160">
        <v>30.196</v>
      </c>
      <c r="BA42" s="159">
        <v>31.81</v>
      </c>
      <c r="BB42" s="160">
        <v>33.514</v>
      </c>
      <c r="BC42" s="159">
        <v>35.251</v>
      </c>
      <c r="BD42" s="160">
        <v>37.039</v>
      </c>
      <c r="BE42" s="159">
        <v>39.831</v>
      </c>
      <c r="BF42" s="160">
        <v>42.442</v>
      </c>
      <c r="BG42" s="159">
        <v>45.892</v>
      </c>
      <c r="BH42" s="160">
        <v>46.926</v>
      </c>
      <c r="BI42" s="159">
        <v>48.089</v>
      </c>
      <c r="BJ42" s="160">
        <v>49.645</v>
      </c>
      <c r="BK42" s="159">
        <v>50.59</v>
      </c>
      <c r="BL42" s="160">
        <v>52.86</v>
      </c>
      <c r="BM42" s="159">
        <v>55.292</v>
      </c>
      <c r="BN42" s="160">
        <v>57.155</v>
      </c>
      <c r="BO42" s="159">
        <v>58.887</v>
      </c>
      <c r="BP42" s="160">
        <v>60.608</v>
      </c>
      <c r="BQ42" s="159">
        <v>61.213</v>
      </c>
      <c r="BR42" s="160">
        <v>62.834</v>
      </c>
      <c r="BS42" s="159">
        <v>66.299</v>
      </c>
      <c r="BT42" s="160">
        <v>68.953</v>
      </c>
      <c r="BU42" s="159">
        <v>72.968</v>
      </c>
      <c r="BV42" s="160">
        <v>80.321</v>
      </c>
      <c r="BW42" s="159">
        <v>86.042</v>
      </c>
      <c r="BX42" s="160">
        <v>89.89</v>
      </c>
      <c r="BY42" s="159">
        <v>94.918</v>
      </c>
      <c r="BZ42" s="160">
        <v>100</v>
      </c>
      <c r="CA42" s="159">
        <v>102.529</v>
      </c>
      <c r="CB42" s="160">
        <v>105.41</v>
      </c>
      <c r="CC42" s="159">
        <v>110.962</v>
      </c>
      <c r="CD42" s="160">
        <v>116.204</v>
      </c>
      <c r="CE42" s="160">
        <v>121.277</v>
      </c>
      <c r="CF42" s="160">
        <v>124.645</v>
      </c>
      <c r="CG42" s="160">
        <v>129.489</v>
      </c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ht="12.75">
      <c r="A43" s="23" t="s">
        <v>231</v>
      </c>
      <c r="B43" s="20" t="s">
        <v>25</v>
      </c>
      <c r="C43" s="162">
        <v>4.68</v>
      </c>
      <c r="D43" s="162">
        <v>5.126</v>
      </c>
      <c r="E43" s="161">
        <v>5.508</v>
      </c>
      <c r="F43" s="162">
        <v>5.849</v>
      </c>
      <c r="G43" s="161">
        <v>6.051</v>
      </c>
      <c r="H43" s="162">
        <v>6.228</v>
      </c>
      <c r="I43" s="161">
        <v>6.249</v>
      </c>
      <c r="J43" s="162">
        <v>6.2</v>
      </c>
      <c r="K43" s="161">
        <v>6.228</v>
      </c>
      <c r="L43" s="162">
        <v>6.329</v>
      </c>
      <c r="M43" s="161">
        <v>6.529</v>
      </c>
      <c r="N43" s="162">
        <v>6.765</v>
      </c>
      <c r="O43" s="161">
        <v>7.003</v>
      </c>
      <c r="P43" s="162">
        <v>7.189</v>
      </c>
      <c r="Q43" s="161">
        <v>7.393</v>
      </c>
      <c r="R43" s="162">
        <v>7.599</v>
      </c>
      <c r="S43" s="161">
        <v>7.589</v>
      </c>
      <c r="T43" s="162">
        <v>7.46</v>
      </c>
      <c r="U43" s="161">
        <v>7.293</v>
      </c>
      <c r="V43" s="162">
        <v>7.162</v>
      </c>
      <c r="W43" s="161">
        <v>7.19</v>
      </c>
      <c r="X43" s="162">
        <v>7.591</v>
      </c>
      <c r="Y43" s="161">
        <v>8.155</v>
      </c>
      <c r="Z43" s="162">
        <v>8.833</v>
      </c>
      <c r="AA43" s="161">
        <v>9.385</v>
      </c>
      <c r="AB43" s="162">
        <v>9.974</v>
      </c>
      <c r="AC43" s="161">
        <v>10.524</v>
      </c>
      <c r="AD43" s="162">
        <v>11.14</v>
      </c>
      <c r="AE43" s="161">
        <v>11.781</v>
      </c>
      <c r="AF43" s="162">
        <v>12.427</v>
      </c>
      <c r="AG43" s="161">
        <v>13.161</v>
      </c>
      <c r="AH43" s="162">
        <v>13.953</v>
      </c>
      <c r="AI43" s="161">
        <v>14.789</v>
      </c>
      <c r="AJ43" s="162">
        <v>15.576</v>
      </c>
      <c r="AK43" s="161">
        <v>16.52</v>
      </c>
      <c r="AL43" s="162">
        <v>17.632</v>
      </c>
      <c r="AM43" s="161">
        <v>18.731</v>
      </c>
      <c r="AN43" s="162">
        <v>19.773</v>
      </c>
      <c r="AO43" s="161">
        <v>20.74</v>
      </c>
      <c r="AP43" s="162">
        <v>21.608</v>
      </c>
      <c r="AQ43" s="161">
        <v>22.39</v>
      </c>
      <c r="AR43" s="162">
        <v>23.254</v>
      </c>
      <c r="AS43" s="161">
        <v>24.011</v>
      </c>
      <c r="AT43" s="162">
        <v>24.85</v>
      </c>
      <c r="AU43" s="161">
        <v>25.601</v>
      </c>
      <c r="AV43" s="162">
        <v>26.43</v>
      </c>
      <c r="AW43" s="161">
        <v>27.523</v>
      </c>
      <c r="AX43" s="162">
        <v>28.452</v>
      </c>
      <c r="AY43" s="161">
        <v>29.257</v>
      </c>
      <c r="AZ43" s="162">
        <v>30.423</v>
      </c>
      <c r="BA43" s="161">
        <v>31.14</v>
      </c>
      <c r="BB43" s="162">
        <v>32.166</v>
      </c>
      <c r="BC43" s="161">
        <v>33.009</v>
      </c>
      <c r="BD43" s="162">
        <v>34.613</v>
      </c>
      <c r="BE43" s="161">
        <v>36.137</v>
      </c>
      <c r="BF43" s="162">
        <v>37.484</v>
      </c>
      <c r="BG43" s="161">
        <v>38.581</v>
      </c>
      <c r="BH43" s="162">
        <v>39.288</v>
      </c>
      <c r="BI43" s="161">
        <v>40.175</v>
      </c>
      <c r="BJ43" s="162">
        <v>43.47</v>
      </c>
      <c r="BK43" s="161">
        <v>46.518</v>
      </c>
      <c r="BL43" s="162">
        <v>49.795</v>
      </c>
      <c r="BM43" s="161">
        <v>54.696</v>
      </c>
      <c r="BN43" s="162">
        <v>57.391</v>
      </c>
      <c r="BO43" s="161">
        <v>61.445</v>
      </c>
      <c r="BP43" s="162">
        <v>66.092</v>
      </c>
      <c r="BQ43" s="161">
        <v>71.885</v>
      </c>
      <c r="BR43" s="162">
        <v>77.419</v>
      </c>
      <c r="BS43" s="161">
        <v>81.921</v>
      </c>
      <c r="BT43" s="162">
        <v>85.83</v>
      </c>
      <c r="BU43" s="161">
        <v>89.489</v>
      </c>
      <c r="BV43" s="162">
        <v>91.824</v>
      </c>
      <c r="BW43" s="161">
        <v>94.014</v>
      </c>
      <c r="BX43" s="162">
        <v>94.825</v>
      </c>
      <c r="BY43" s="161">
        <v>96.794</v>
      </c>
      <c r="BZ43" s="162">
        <v>100</v>
      </c>
      <c r="CA43" s="161">
        <v>101.198</v>
      </c>
      <c r="CB43" s="162">
        <v>104.484</v>
      </c>
      <c r="CC43" s="161">
        <v>106.483</v>
      </c>
      <c r="CD43" s="162">
        <v>108.442</v>
      </c>
      <c r="CE43" s="162">
        <v>110.27</v>
      </c>
      <c r="CF43" s="162">
        <v>110.398</v>
      </c>
      <c r="CG43" s="162">
        <v>110.812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ht="12.75">
      <c r="A44" s="24" t="s">
        <v>232</v>
      </c>
      <c r="B44" s="19" t="s">
        <v>26</v>
      </c>
      <c r="C44" s="160">
        <v>16.236</v>
      </c>
      <c r="D44" s="160">
        <v>18.413</v>
      </c>
      <c r="E44" s="159">
        <v>20.73</v>
      </c>
      <c r="F44" s="160">
        <v>22.717</v>
      </c>
      <c r="G44" s="159">
        <v>23.961</v>
      </c>
      <c r="H44" s="160">
        <v>24.187</v>
      </c>
      <c r="I44" s="159">
        <v>24.285</v>
      </c>
      <c r="J44" s="160">
        <v>24.035</v>
      </c>
      <c r="K44" s="159">
        <v>23.784</v>
      </c>
      <c r="L44" s="160">
        <v>23.528</v>
      </c>
      <c r="M44" s="159">
        <v>23.342</v>
      </c>
      <c r="N44" s="160">
        <v>23.341</v>
      </c>
      <c r="O44" s="159">
        <v>23.411</v>
      </c>
      <c r="P44" s="160">
        <v>23.431</v>
      </c>
      <c r="Q44" s="159">
        <v>23.69</v>
      </c>
      <c r="R44" s="160">
        <v>23.822</v>
      </c>
      <c r="S44" s="159">
        <v>23.867</v>
      </c>
      <c r="T44" s="160">
        <v>23.744</v>
      </c>
      <c r="U44" s="159">
        <v>23.612</v>
      </c>
      <c r="V44" s="160">
        <v>23.384</v>
      </c>
      <c r="W44" s="159">
        <v>23.126</v>
      </c>
      <c r="X44" s="160">
        <v>23.186</v>
      </c>
      <c r="Y44" s="159">
        <v>23.37</v>
      </c>
      <c r="Z44" s="160">
        <v>23.841</v>
      </c>
      <c r="AA44" s="159">
        <v>24.422</v>
      </c>
      <c r="AB44" s="160">
        <v>24.987</v>
      </c>
      <c r="AC44" s="159">
        <v>25.092</v>
      </c>
      <c r="AD44" s="160">
        <v>25.141</v>
      </c>
      <c r="AE44" s="159">
        <v>25.254</v>
      </c>
      <c r="AF44" s="160">
        <v>25.354</v>
      </c>
      <c r="AG44" s="159">
        <v>25.442</v>
      </c>
      <c r="AH44" s="160">
        <v>25.508</v>
      </c>
      <c r="AI44" s="159">
        <v>25.789</v>
      </c>
      <c r="AJ44" s="160">
        <v>26.753</v>
      </c>
      <c r="AK44" s="159">
        <v>26.916</v>
      </c>
      <c r="AL44" s="160">
        <v>27.029</v>
      </c>
      <c r="AM44" s="159">
        <v>27.167</v>
      </c>
      <c r="AN44" s="160">
        <v>27.44</v>
      </c>
      <c r="AO44" s="159">
        <v>27.894</v>
      </c>
      <c r="AP44" s="160">
        <v>28.414</v>
      </c>
      <c r="AQ44" s="159">
        <v>28.659</v>
      </c>
      <c r="AR44" s="160">
        <v>29.272</v>
      </c>
      <c r="AS44" s="159">
        <v>29.716</v>
      </c>
      <c r="AT44" s="160">
        <v>33.574</v>
      </c>
      <c r="AU44" s="159">
        <v>38.618</v>
      </c>
      <c r="AV44" s="160">
        <v>43.467</v>
      </c>
      <c r="AW44" s="159">
        <v>49.789</v>
      </c>
      <c r="AX44" s="160">
        <v>57.781</v>
      </c>
      <c r="AY44" s="159">
        <v>63.932</v>
      </c>
      <c r="AZ44" s="160">
        <v>69.248</v>
      </c>
      <c r="BA44" s="159">
        <v>70.218</v>
      </c>
      <c r="BB44" s="160">
        <v>71.102</v>
      </c>
      <c r="BC44" s="159">
        <v>72.619</v>
      </c>
      <c r="BD44" s="160">
        <v>74.567</v>
      </c>
      <c r="BE44" s="159">
        <v>77.682</v>
      </c>
      <c r="BF44" s="160">
        <v>79.925</v>
      </c>
      <c r="BG44" s="159">
        <v>81.601</v>
      </c>
      <c r="BH44" s="160">
        <v>82.44</v>
      </c>
      <c r="BI44" s="159">
        <v>84.244</v>
      </c>
      <c r="BJ44" s="160">
        <v>86.3</v>
      </c>
      <c r="BK44" s="159">
        <v>88.616</v>
      </c>
      <c r="BL44" s="160">
        <v>91.351</v>
      </c>
      <c r="BM44" s="159">
        <v>92.967</v>
      </c>
      <c r="BN44" s="160">
        <v>94.102</v>
      </c>
      <c r="BO44" s="159">
        <v>95.409</v>
      </c>
      <c r="BP44" s="160">
        <v>96.36</v>
      </c>
      <c r="BQ44" s="159">
        <v>96.548</v>
      </c>
      <c r="BR44" s="160">
        <v>96.478</v>
      </c>
      <c r="BS44" s="159">
        <v>96.194</v>
      </c>
      <c r="BT44" s="160">
        <v>95.609</v>
      </c>
      <c r="BU44" s="159">
        <v>96.024</v>
      </c>
      <c r="BV44" s="160">
        <v>96.624</v>
      </c>
      <c r="BW44" s="159">
        <v>97.365</v>
      </c>
      <c r="BX44" s="160">
        <v>98.146</v>
      </c>
      <c r="BY44" s="159">
        <v>99.096</v>
      </c>
      <c r="BZ44" s="160">
        <v>100</v>
      </c>
      <c r="CA44" s="159">
        <v>100.99</v>
      </c>
      <c r="CB44" s="160">
        <v>102.055</v>
      </c>
      <c r="CC44" s="159">
        <v>103.154</v>
      </c>
      <c r="CD44" s="160">
        <v>104.332</v>
      </c>
      <c r="CE44" s="160">
        <v>105.435</v>
      </c>
      <c r="CF44" s="160">
        <v>107.137</v>
      </c>
      <c r="CG44" s="160">
        <v>108.451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 ht="12.75">
      <c r="A45" s="23" t="s">
        <v>233</v>
      </c>
      <c r="B45" s="20" t="s">
        <v>27</v>
      </c>
      <c r="C45" s="162">
        <v>0</v>
      </c>
      <c r="D45" s="162">
        <v>0</v>
      </c>
      <c r="E45" s="161">
        <v>0</v>
      </c>
      <c r="F45" s="162">
        <v>0</v>
      </c>
      <c r="G45" s="161">
        <v>0</v>
      </c>
      <c r="H45" s="162">
        <v>0</v>
      </c>
      <c r="I45" s="161">
        <v>0</v>
      </c>
      <c r="J45" s="162">
        <v>0</v>
      </c>
      <c r="K45" s="161">
        <v>0</v>
      </c>
      <c r="L45" s="162">
        <v>0</v>
      </c>
      <c r="M45" s="161">
        <v>0</v>
      </c>
      <c r="N45" s="162">
        <v>0</v>
      </c>
      <c r="O45" s="161">
        <v>0</v>
      </c>
      <c r="P45" s="162">
        <v>0</v>
      </c>
      <c r="Q45" s="161">
        <v>0</v>
      </c>
      <c r="R45" s="162">
        <v>0</v>
      </c>
      <c r="S45" s="161">
        <v>0.368</v>
      </c>
      <c r="T45" s="162">
        <v>0.595</v>
      </c>
      <c r="U45" s="161">
        <v>0.717</v>
      </c>
      <c r="V45" s="162">
        <v>0.861</v>
      </c>
      <c r="W45" s="161">
        <v>1.076</v>
      </c>
      <c r="X45" s="162">
        <v>1.988</v>
      </c>
      <c r="Y45" s="161">
        <v>3.077</v>
      </c>
      <c r="Z45" s="162">
        <v>4.333</v>
      </c>
      <c r="AA45" s="161">
        <v>5.392</v>
      </c>
      <c r="AB45" s="162">
        <v>6.485</v>
      </c>
      <c r="AC45" s="161">
        <v>7.506</v>
      </c>
      <c r="AD45" s="162">
        <v>8.591</v>
      </c>
      <c r="AE45" s="161">
        <v>9.708</v>
      </c>
      <c r="AF45" s="162">
        <v>10.807</v>
      </c>
      <c r="AG45" s="161">
        <v>11.996</v>
      </c>
      <c r="AH45" s="162">
        <v>13.249</v>
      </c>
      <c r="AI45" s="161">
        <v>14.517</v>
      </c>
      <c r="AJ45" s="162">
        <v>15.73</v>
      </c>
      <c r="AK45" s="161">
        <v>17.131</v>
      </c>
      <c r="AL45" s="162">
        <v>18.605</v>
      </c>
      <c r="AM45" s="161">
        <v>20.042</v>
      </c>
      <c r="AN45" s="162">
        <v>21.241</v>
      </c>
      <c r="AO45" s="161">
        <v>22.535</v>
      </c>
      <c r="AP45" s="162">
        <v>23.791</v>
      </c>
      <c r="AQ45" s="161">
        <v>24.977</v>
      </c>
      <c r="AR45" s="162">
        <v>26.132</v>
      </c>
      <c r="AS45" s="161">
        <v>27.326</v>
      </c>
      <c r="AT45" s="162">
        <v>28.398</v>
      </c>
      <c r="AU45" s="161">
        <v>29.433</v>
      </c>
      <c r="AV45" s="162">
        <v>30.493</v>
      </c>
      <c r="AW45" s="161">
        <v>31.568</v>
      </c>
      <c r="AX45" s="162">
        <v>32.695</v>
      </c>
      <c r="AY45" s="161">
        <v>33.607</v>
      </c>
      <c r="AZ45" s="162">
        <v>34.395</v>
      </c>
      <c r="BA45" s="161">
        <v>35.629</v>
      </c>
      <c r="BB45" s="162">
        <v>36.943</v>
      </c>
      <c r="BC45" s="161">
        <v>38.283</v>
      </c>
      <c r="BD45" s="162">
        <v>39.676</v>
      </c>
      <c r="BE45" s="161">
        <v>41.122</v>
      </c>
      <c r="BF45" s="162">
        <v>42.51</v>
      </c>
      <c r="BG45" s="161">
        <v>44.016</v>
      </c>
      <c r="BH45" s="162">
        <v>44.959</v>
      </c>
      <c r="BI45" s="161">
        <v>45.069</v>
      </c>
      <c r="BJ45" s="162">
        <v>45.345</v>
      </c>
      <c r="BK45" s="161">
        <v>49.199</v>
      </c>
      <c r="BL45" s="162">
        <v>52.622</v>
      </c>
      <c r="BM45" s="161">
        <v>56.947</v>
      </c>
      <c r="BN45" s="162">
        <v>61.28</v>
      </c>
      <c r="BO45" s="161">
        <v>63.393</v>
      </c>
      <c r="BP45" s="162">
        <v>66.23</v>
      </c>
      <c r="BQ45" s="161">
        <v>68.127</v>
      </c>
      <c r="BR45" s="162">
        <v>68.397</v>
      </c>
      <c r="BS45" s="161">
        <v>72.588</v>
      </c>
      <c r="BT45" s="162">
        <v>75.576</v>
      </c>
      <c r="BU45" s="161">
        <v>81.809</v>
      </c>
      <c r="BV45" s="162">
        <v>83.885</v>
      </c>
      <c r="BW45" s="161">
        <v>87.753</v>
      </c>
      <c r="BX45" s="162">
        <v>91.088</v>
      </c>
      <c r="BY45" s="161">
        <v>94.896</v>
      </c>
      <c r="BZ45" s="162">
        <v>100</v>
      </c>
      <c r="CA45" s="161">
        <v>107.328</v>
      </c>
      <c r="CB45" s="162">
        <v>112.851</v>
      </c>
      <c r="CC45" s="161">
        <v>117.3</v>
      </c>
      <c r="CD45" s="162">
        <v>120.14</v>
      </c>
      <c r="CE45" s="162">
        <v>119.982</v>
      </c>
      <c r="CF45" s="162">
        <v>120.933</v>
      </c>
      <c r="CG45" s="162">
        <v>122.307</v>
      </c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</row>
    <row r="46" spans="1:108" ht="12.75">
      <c r="A46" s="22" t="s">
        <v>234</v>
      </c>
      <c r="B46" s="19" t="s">
        <v>28</v>
      </c>
      <c r="C46" s="160">
        <v>0</v>
      </c>
      <c r="D46" s="160">
        <v>0</v>
      </c>
      <c r="E46" s="159">
        <v>0</v>
      </c>
      <c r="F46" s="160">
        <v>0</v>
      </c>
      <c r="G46" s="159">
        <v>0</v>
      </c>
      <c r="H46" s="160">
        <v>0</v>
      </c>
      <c r="I46" s="159">
        <v>0</v>
      </c>
      <c r="J46" s="160">
        <v>0</v>
      </c>
      <c r="K46" s="159">
        <v>0</v>
      </c>
      <c r="L46" s="160">
        <v>0</v>
      </c>
      <c r="M46" s="159">
        <v>0</v>
      </c>
      <c r="N46" s="160">
        <v>0</v>
      </c>
      <c r="O46" s="159">
        <v>0</v>
      </c>
      <c r="P46" s="160">
        <v>0</v>
      </c>
      <c r="Q46" s="159">
        <v>0</v>
      </c>
      <c r="R46" s="160">
        <v>0</v>
      </c>
      <c r="S46" s="159">
        <v>0.212</v>
      </c>
      <c r="T46" s="160">
        <v>0.334</v>
      </c>
      <c r="U46" s="159">
        <v>0.411</v>
      </c>
      <c r="V46" s="160">
        <v>0.504</v>
      </c>
      <c r="W46" s="159">
        <v>0.718</v>
      </c>
      <c r="X46" s="160">
        <v>1.235</v>
      </c>
      <c r="Y46" s="159">
        <v>1.89</v>
      </c>
      <c r="Z46" s="160">
        <v>2.625</v>
      </c>
      <c r="AA46" s="159">
        <v>3.246</v>
      </c>
      <c r="AB46" s="160">
        <v>3.874</v>
      </c>
      <c r="AC46" s="159">
        <v>4.471</v>
      </c>
      <c r="AD46" s="160">
        <v>5.095</v>
      </c>
      <c r="AE46" s="159">
        <v>5.749</v>
      </c>
      <c r="AF46" s="160">
        <v>6.402</v>
      </c>
      <c r="AG46" s="159">
        <v>7.11</v>
      </c>
      <c r="AH46" s="160">
        <v>7.844</v>
      </c>
      <c r="AI46" s="159">
        <v>8.626</v>
      </c>
      <c r="AJ46" s="160">
        <v>9.345</v>
      </c>
      <c r="AK46" s="159">
        <v>10.185</v>
      </c>
      <c r="AL46" s="160">
        <v>11.168</v>
      </c>
      <c r="AM46" s="159">
        <v>12.127</v>
      </c>
      <c r="AN46" s="160">
        <v>12.948</v>
      </c>
      <c r="AO46" s="159">
        <v>13.534</v>
      </c>
      <c r="AP46" s="160">
        <v>14.284</v>
      </c>
      <c r="AQ46" s="159">
        <v>15.199</v>
      </c>
      <c r="AR46" s="160">
        <v>15.992</v>
      </c>
      <c r="AS46" s="159">
        <v>16.768</v>
      </c>
      <c r="AT46" s="160">
        <v>17.397</v>
      </c>
      <c r="AU46" s="159">
        <v>17.71</v>
      </c>
      <c r="AV46" s="160">
        <v>18.486</v>
      </c>
      <c r="AW46" s="159">
        <v>18.958</v>
      </c>
      <c r="AX46" s="160">
        <v>20.168</v>
      </c>
      <c r="AY46" s="159">
        <v>20.555</v>
      </c>
      <c r="AZ46" s="160">
        <v>20.776</v>
      </c>
      <c r="BA46" s="159">
        <v>22.186</v>
      </c>
      <c r="BB46" s="160">
        <v>22.711</v>
      </c>
      <c r="BC46" s="159">
        <v>23.037</v>
      </c>
      <c r="BD46" s="160">
        <v>23.892</v>
      </c>
      <c r="BE46" s="159">
        <v>24.686</v>
      </c>
      <c r="BF46" s="160">
        <v>25.673</v>
      </c>
      <c r="BG46" s="159">
        <v>27.591</v>
      </c>
      <c r="BH46" s="160">
        <v>30.998</v>
      </c>
      <c r="BI46" s="159">
        <v>34.701</v>
      </c>
      <c r="BJ46" s="160">
        <v>38.892</v>
      </c>
      <c r="BK46" s="159">
        <v>43.071</v>
      </c>
      <c r="BL46" s="160">
        <v>49.944</v>
      </c>
      <c r="BM46" s="159">
        <v>54.592</v>
      </c>
      <c r="BN46" s="160">
        <v>60.055</v>
      </c>
      <c r="BO46" s="159">
        <v>65.132</v>
      </c>
      <c r="BP46" s="160">
        <v>67.475</v>
      </c>
      <c r="BQ46" s="159">
        <v>70.199</v>
      </c>
      <c r="BR46" s="160">
        <v>75.811</v>
      </c>
      <c r="BS46" s="159">
        <v>76.586</v>
      </c>
      <c r="BT46" s="160">
        <v>81.397</v>
      </c>
      <c r="BU46" s="159">
        <v>86.09</v>
      </c>
      <c r="BV46" s="160">
        <v>88.059</v>
      </c>
      <c r="BW46" s="159">
        <v>92.034</v>
      </c>
      <c r="BX46" s="160">
        <v>93.133</v>
      </c>
      <c r="BY46" s="159">
        <v>97.121</v>
      </c>
      <c r="BZ46" s="160">
        <v>100</v>
      </c>
      <c r="CA46" s="159">
        <v>105.171</v>
      </c>
      <c r="CB46" s="160">
        <v>107.79</v>
      </c>
      <c r="CC46" s="159">
        <v>112.482</v>
      </c>
      <c r="CD46" s="160">
        <v>115.335</v>
      </c>
      <c r="CE46" s="160">
        <v>114.272</v>
      </c>
      <c r="CF46" s="160">
        <v>114.139</v>
      </c>
      <c r="CG46" s="160">
        <v>113.724</v>
      </c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</row>
    <row r="47" spans="1:108" ht="12.75">
      <c r="A47" s="25" t="s">
        <v>235</v>
      </c>
      <c r="B47" s="20" t="s">
        <v>311</v>
      </c>
      <c r="C47" s="162">
        <v>0</v>
      </c>
      <c r="D47" s="162">
        <v>0</v>
      </c>
      <c r="E47" s="161">
        <v>0</v>
      </c>
      <c r="F47" s="162">
        <v>0</v>
      </c>
      <c r="G47" s="161">
        <v>0</v>
      </c>
      <c r="H47" s="162">
        <v>0</v>
      </c>
      <c r="I47" s="161">
        <v>0</v>
      </c>
      <c r="J47" s="162">
        <v>0</v>
      </c>
      <c r="K47" s="161">
        <v>0</v>
      </c>
      <c r="L47" s="162">
        <v>0</v>
      </c>
      <c r="M47" s="161">
        <v>0</v>
      </c>
      <c r="N47" s="162">
        <v>0</v>
      </c>
      <c r="O47" s="161">
        <v>0</v>
      </c>
      <c r="P47" s="162">
        <v>0</v>
      </c>
      <c r="Q47" s="161">
        <v>0</v>
      </c>
      <c r="R47" s="162">
        <v>0</v>
      </c>
      <c r="S47" s="161">
        <v>0</v>
      </c>
      <c r="T47" s="162">
        <v>0</v>
      </c>
      <c r="U47" s="161">
        <v>0</v>
      </c>
      <c r="V47" s="162">
        <v>0</v>
      </c>
      <c r="W47" s="161">
        <v>0</v>
      </c>
      <c r="X47" s="162">
        <v>0.053</v>
      </c>
      <c r="Y47" s="161">
        <v>0.154</v>
      </c>
      <c r="Z47" s="162">
        <v>0.272</v>
      </c>
      <c r="AA47" s="161">
        <v>0.326</v>
      </c>
      <c r="AB47" s="162">
        <v>0.387</v>
      </c>
      <c r="AC47" s="161">
        <v>0.452</v>
      </c>
      <c r="AD47" s="162">
        <v>0.561</v>
      </c>
      <c r="AE47" s="161">
        <v>0.668</v>
      </c>
      <c r="AF47" s="162">
        <v>0.785</v>
      </c>
      <c r="AG47" s="161">
        <v>0.993</v>
      </c>
      <c r="AH47" s="162">
        <v>1.305</v>
      </c>
      <c r="AI47" s="161">
        <v>1.633</v>
      </c>
      <c r="AJ47" s="162">
        <v>1.94</v>
      </c>
      <c r="AK47" s="161">
        <v>2.284</v>
      </c>
      <c r="AL47" s="162">
        <v>2.604</v>
      </c>
      <c r="AM47" s="161">
        <v>2.908</v>
      </c>
      <c r="AN47" s="162">
        <v>3.31</v>
      </c>
      <c r="AO47" s="161">
        <v>3.845</v>
      </c>
      <c r="AP47" s="162">
        <v>4.606</v>
      </c>
      <c r="AQ47" s="161">
        <v>5.532</v>
      </c>
      <c r="AR47" s="162">
        <v>6.548</v>
      </c>
      <c r="AS47" s="161">
        <v>7.692</v>
      </c>
      <c r="AT47" s="162">
        <v>9.387</v>
      </c>
      <c r="AU47" s="161">
        <v>11.545</v>
      </c>
      <c r="AV47" s="162">
        <v>13.487</v>
      </c>
      <c r="AW47" s="161">
        <v>16.233</v>
      </c>
      <c r="AX47" s="162">
        <v>19.772</v>
      </c>
      <c r="AY47" s="161">
        <v>23.397</v>
      </c>
      <c r="AZ47" s="162">
        <v>25.423</v>
      </c>
      <c r="BA47" s="161">
        <v>26.371</v>
      </c>
      <c r="BB47" s="162">
        <v>27.711</v>
      </c>
      <c r="BC47" s="161">
        <v>29.483</v>
      </c>
      <c r="BD47" s="162">
        <v>31.289</v>
      </c>
      <c r="BE47" s="161">
        <v>33.029</v>
      </c>
      <c r="BF47" s="162">
        <v>34.125</v>
      </c>
      <c r="BG47" s="161">
        <v>35.245</v>
      </c>
      <c r="BH47" s="162">
        <v>36.161</v>
      </c>
      <c r="BI47" s="161">
        <v>37.8</v>
      </c>
      <c r="BJ47" s="162">
        <v>39.348</v>
      </c>
      <c r="BK47" s="161">
        <v>40.681</v>
      </c>
      <c r="BL47" s="162">
        <v>41.516</v>
      </c>
      <c r="BM47" s="161">
        <v>42.237</v>
      </c>
      <c r="BN47" s="162">
        <v>42.642</v>
      </c>
      <c r="BO47" s="161">
        <v>42.992</v>
      </c>
      <c r="BP47" s="162">
        <v>43.163</v>
      </c>
      <c r="BQ47" s="161">
        <v>43.041</v>
      </c>
      <c r="BR47" s="162">
        <v>43.418</v>
      </c>
      <c r="BS47" s="161">
        <v>49.306</v>
      </c>
      <c r="BT47" s="162">
        <v>55.437</v>
      </c>
      <c r="BU47" s="161">
        <v>62.658</v>
      </c>
      <c r="BV47" s="162">
        <v>70.686</v>
      </c>
      <c r="BW47" s="161">
        <v>78.868</v>
      </c>
      <c r="BX47" s="162">
        <v>87.683</v>
      </c>
      <c r="BY47" s="161">
        <v>95.451</v>
      </c>
      <c r="BZ47" s="162">
        <v>100</v>
      </c>
      <c r="CA47" s="161">
        <v>102.555</v>
      </c>
      <c r="CB47" s="162">
        <v>104.287</v>
      </c>
      <c r="CC47" s="161">
        <v>104.767</v>
      </c>
      <c r="CD47" s="162">
        <v>104.086</v>
      </c>
      <c r="CE47" s="162">
        <v>101.175</v>
      </c>
      <c r="CF47" s="162">
        <v>101.034</v>
      </c>
      <c r="CG47" s="162">
        <v>100.079</v>
      </c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</row>
    <row r="48" spans="1:108" ht="12.75">
      <c r="A48" s="24" t="s">
        <v>236</v>
      </c>
      <c r="B48" s="19" t="s">
        <v>29</v>
      </c>
      <c r="C48" s="160">
        <v>0.325</v>
      </c>
      <c r="D48" s="160">
        <v>0.347</v>
      </c>
      <c r="E48" s="159">
        <v>0.368</v>
      </c>
      <c r="F48" s="160">
        <v>0.38</v>
      </c>
      <c r="G48" s="159">
        <v>0.4</v>
      </c>
      <c r="H48" s="160">
        <v>0.408</v>
      </c>
      <c r="I48" s="159">
        <v>0.412</v>
      </c>
      <c r="J48" s="160">
        <v>0.399</v>
      </c>
      <c r="K48" s="159">
        <v>0.392</v>
      </c>
      <c r="L48" s="160">
        <v>0.397</v>
      </c>
      <c r="M48" s="159">
        <v>0.417</v>
      </c>
      <c r="N48" s="160">
        <v>0.45</v>
      </c>
      <c r="O48" s="159">
        <v>0.482</v>
      </c>
      <c r="P48" s="160">
        <v>0.497</v>
      </c>
      <c r="Q48" s="159">
        <v>0.519</v>
      </c>
      <c r="R48" s="160">
        <v>0.554</v>
      </c>
      <c r="S48" s="159">
        <v>0.609</v>
      </c>
      <c r="T48" s="160">
        <v>0.608</v>
      </c>
      <c r="U48" s="159">
        <v>0.557</v>
      </c>
      <c r="V48" s="160">
        <v>0.497</v>
      </c>
      <c r="W48" s="159">
        <v>0.462</v>
      </c>
      <c r="X48" s="160">
        <v>0.537</v>
      </c>
      <c r="Y48" s="159">
        <v>0.673</v>
      </c>
      <c r="Z48" s="160">
        <v>0.798</v>
      </c>
      <c r="AA48" s="159">
        <v>0.89</v>
      </c>
      <c r="AB48" s="160">
        <v>1.024</v>
      </c>
      <c r="AC48" s="159">
        <v>1.116</v>
      </c>
      <c r="AD48" s="160">
        <v>1.193</v>
      </c>
      <c r="AE48" s="159">
        <v>1.272</v>
      </c>
      <c r="AF48" s="160">
        <v>1.346</v>
      </c>
      <c r="AG48" s="159">
        <v>1.447</v>
      </c>
      <c r="AH48" s="160">
        <v>1.563</v>
      </c>
      <c r="AI48" s="159">
        <v>1.665</v>
      </c>
      <c r="AJ48" s="160">
        <v>1.772</v>
      </c>
      <c r="AK48" s="159">
        <v>1.933</v>
      </c>
      <c r="AL48" s="160">
        <v>2.045</v>
      </c>
      <c r="AM48" s="159">
        <v>2.139</v>
      </c>
      <c r="AN48" s="160">
        <v>2.244</v>
      </c>
      <c r="AO48" s="159">
        <v>2.383</v>
      </c>
      <c r="AP48" s="160">
        <v>2.534</v>
      </c>
      <c r="AQ48" s="159">
        <v>2.722</v>
      </c>
      <c r="AR48" s="160">
        <v>2.897</v>
      </c>
      <c r="AS48" s="159">
        <v>3.058</v>
      </c>
      <c r="AT48" s="160">
        <v>3.311</v>
      </c>
      <c r="AU48" s="159">
        <v>3.626</v>
      </c>
      <c r="AV48" s="160">
        <v>3.964</v>
      </c>
      <c r="AW48" s="159">
        <v>4.36</v>
      </c>
      <c r="AX48" s="160">
        <v>4.893</v>
      </c>
      <c r="AY48" s="159">
        <v>5.483</v>
      </c>
      <c r="AZ48" s="160">
        <v>5.997</v>
      </c>
      <c r="BA48" s="159">
        <v>6.331</v>
      </c>
      <c r="BB48" s="160">
        <v>6.669</v>
      </c>
      <c r="BC48" s="159">
        <v>7.052</v>
      </c>
      <c r="BD48" s="160">
        <v>7.629</v>
      </c>
      <c r="BE48" s="159">
        <v>8.43</v>
      </c>
      <c r="BF48" s="160">
        <v>9.227</v>
      </c>
      <c r="BG48" s="159">
        <v>9.961</v>
      </c>
      <c r="BH48" s="160">
        <v>19.573</v>
      </c>
      <c r="BI48" s="159">
        <v>29.035</v>
      </c>
      <c r="BJ48" s="160">
        <v>36.144</v>
      </c>
      <c r="BK48" s="159">
        <v>40.635</v>
      </c>
      <c r="BL48" s="160">
        <v>44.097</v>
      </c>
      <c r="BM48" s="159">
        <v>46.76</v>
      </c>
      <c r="BN48" s="160">
        <v>54.763</v>
      </c>
      <c r="BO48" s="159">
        <v>61.57</v>
      </c>
      <c r="BP48" s="160">
        <v>66.858</v>
      </c>
      <c r="BQ48" s="159">
        <v>71.105</v>
      </c>
      <c r="BR48" s="160">
        <v>75.257</v>
      </c>
      <c r="BS48" s="159">
        <v>79.08</v>
      </c>
      <c r="BT48" s="160">
        <v>82.478</v>
      </c>
      <c r="BU48" s="159">
        <v>85.56</v>
      </c>
      <c r="BV48" s="160">
        <v>88.075</v>
      </c>
      <c r="BW48" s="159">
        <v>90.12</v>
      </c>
      <c r="BX48" s="160">
        <v>92.648</v>
      </c>
      <c r="BY48" s="159">
        <v>96.174</v>
      </c>
      <c r="BZ48" s="160">
        <v>100</v>
      </c>
      <c r="CA48" s="159">
        <v>103.3</v>
      </c>
      <c r="CB48" s="160">
        <v>106.784</v>
      </c>
      <c r="CC48" s="159">
        <v>110.866</v>
      </c>
      <c r="CD48" s="160">
        <v>116.423</v>
      </c>
      <c r="CE48" s="160">
        <v>121.971</v>
      </c>
      <c r="CF48" s="160">
        <v>127.425</v>
      </c>
      <c r="CG48" s="160">
        <v>131.818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</row>
    <row r="49" spans="1:108" ht="12.75">
      <c r="A49" s="23" t="s">
        <v>237</v>
      </c>
      <c r="B49" s="20" t="s">
        <v>30</v>
      </c>
      <c r="C49" s="162">
        <v>3.834</v>
      </c>
      <c r="D49" s="162">
        <v>4.101</v>
      </c>
      <c r="E49" s="161">
        <v>4.351</v>
      </c>
      <c r="F49" s="162">
        <v>4.5</v>
      </c>
      <c r="G49" s="161">
        <v>4.745</v>
      </c>
      <c r="H49" s="162">
        <v>4.831</v>
      </c>
      <c r="I49" s="161">
        <v>4.866</v>
      </c>
      <c r="J49" s="162">
        <v>4.695</v>
      </c>
      <c r="K49" s="161">
        <v>4.603</v>
      </c>
      <c r="L49" s="162">
        <v>4.677</v>
      </c>
      <c r="M49" s="161">
        <v>4.905</v>
      </c>
      <c r="N49" s="162">
        <v>5.246</v>
      </c>
      <c r="O49" s="161">
        <v>5.619</v>
      </c>
      <c r="P49" s="162">
        <v>5.787</v>
      </c>
      <c r="Q49" s="161">
        <v>6.06</v>
      </c>
      <c r="R49" s="162">
        <v>6.47</v>
      </c>
      <c r="S49" s="161">
        <v>7.098</v>
      </c>
      <c r="T49" s="162">
        <v>7.064</v>
      </c>
      <c r="U49" s="161">
        <v>6.454</v>
      </c>
      <c r="V49" s="162">
        <v>5.779</v>
      </c>
      <c r="W49" s="161">
        <v>5.383</v>
      </c>
      <c r="X49" s="162">
        <v>6.259</v>
      </c>
      <c r="Y49" s="161">
        <v>7.853</v>
      </c>
      <c r="Z49" s="162">
        <v>9.299</v>
      </c>
      <c r="AA49" s="161">
        <v>10.361</v>
      </c>
      <c r="AB49" s="162">
        <v>11.912</v>
      </c>
      <c r="AC49" s="161">
        <v>12.996</v>
      </c>
      <c r="AD49" s="162">
        <v>13.902</v>
      </c>
      <c r="AE49" s="161">
        <v>14.813</v>
      </c>
      <c r="AF49" s="162">
        <v>15.683</v>
      </c>
      <c r="AG49" s="161">
        <v>16.842</v>
      </c>
      <c r="AH49" s="162">
        <v>18.212</v>
      </c>
      <c r="AI49" s="161">
        <v>19.388</v>
      </c>
      <c r="AJ49" s="162">
        <v>20.622</v>
      </c>
      <c r="AK49" s="161">
        <v>22.498</v>
      </c>
      <c r="AL49" s="162">
        <v>23.782</v>
      </c>
      <c r="AM49" s="161">
        <v>24.895</v>
      </c>
      <c r="AN49" s="162">
        <v>26.117</v>
      </c>
      <c r="AO49" s="161">
        <v>27.721</v>
      </c>
      <c r="AP49" s="162">
        <v>29.492</v>
      </c>
      <c r="AQ49" s="161">
        <v>31.688</v>
      </c>
      <c r="AR49" s="162">
        <v>33.701</v>
      </c>
      <c r="AS49" s="161">
        <v>35.593</v>
      </c>
      <c r="AT49" s="162">
        <v>38.531</v>
      </c>
      <c r="AU49" s="161">
        <v>42.194</v>
      </c>
      <c r="AV49" s="162">
        <v>46.149</v>
      </c>
      <c r="AW49" s="161">
        <v>50.766</v>
      </c>
      <c r="AX49" s="162">
        <v>56.965</v>
      </c>
      <c r="AY49" s="161">
        <v>64.028</v>
      </c>
      <c r="AZ49" s="162">
        <v>70.385</v>
      </c>
      <c r="BA49" s="161">
        <v>74.731</v>
      </c>
      <c r="BB49" s="162">
        <v>79.258</v>
      </c>
      <c r="BC49" s="161">
        <v>84.719</v>
      </c>
      <c r="BD49" s="162">
        <v>90.239</v>
      </c>
      <c r="BE49" s="161">
        <v>95.905</v>
      </c>
      <c r="BF49" s="162">
        <v>100.166</v>
      </c>
      <c r="BG49" s="161">
        <v>103.475</v>
      </c>
      <c r="BH49" s="162">
        <v>94.461</v>
      </c>
      <c r="BI49" s="161">
        <v>87.553</v>
      </c>
      <c r="BJ49" s="162">
        <v>85.581</v>
      </c>
      <c r="BK49" s="161">
        <v>88.14</v>
      </c>
      <c r="BL49" s="162">
        <v>93.174</v>
      </c>
      <c r="BM49" s="161">
        <v>99.114</v>
      </c>
      <c r="BN49" s="162">
        <v>97.423</v>
      </c>
      <c r="BO49" s="161">
        <v>96.158</v>
      </c>
      <c r="BP49" s="162">
        <v>94.747</v>
      </c>
      <c r="BQ49" s="161">
        <v>94.261</v>
      </c>
      <c r="BR49" s="162">
        <v>94.135</v>
      </c>
      <c r="BS49" s="161">
        <v>94.307</v>
      </c>
      <c r="BT49" s="162">
        <v>94.474</v>
      </c>
      <c r="BU49" s="161">
        <v>94.799</v>
      </c>
      <c r="BV49" s="162">
        <v>95.02</v>
      </c>
      <c r="BW49" s="161">
        <v>95</v>
      </c>
      <c r="BX49" s="162">
        <v>95.718</v>
      </c>
      <c r="BY49" s="161">
        <v>97.615</v>
      </c>
      <c r="BZ49" s="162">
        <v>100</v>
      </c>
      <c r="CA49" s="161">
        <v>102.072</v>
      </c>
      <c r="CB49" s="162">
        <v>104.466</v>
      </c>
      <c r="CC49" s="161">
        <v>107.548</v>
      </c>
      <c r="CD49" s="162">
        <v>112.113</v>
      </c>
      <c r="CE49" s="162">
        <v>116.764</v>
      </c>
      <c r="CF49" s="162">
        <v>121.405</v>
      </c>
      <c r="CG49" s="162">
        <v>125.124</v>
      </c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</row>
    <row r="50" spans="1:108" ht="12.75">
      <c r="A50" s="24"/>
      <c r="B50" s="152"/>
      <c r="C50" s="160"/>
      <c r="D50" s="160"/>
      <c r="E50" s="159"/>
      <c r="F50" s="160"/>
      <c r="G50" s="159"/>
      <c r="H50" s="160"/>
      <c r="I50" s="159"/>
      <c r="J50" s="160"/>
      <c r="K50" s="159"/>
      <c r="L50" s="160"/>
      <c r="M50" s="159"/>
      <c r="N50" s="160"/>
      <c r="O50" s="159"/>
      <c r="P50" s="160"/>
      <c r="Q50" s="159"/>
      <c r="R50" s="160"/>
      <c r="S50" s="159"/>
      <c r="T50" s="160"/>
      <c r="U50" s="159"/>
      <c r="V50" s="160"/>
      <c r="W50" s="159"/>
      <c r="X50" s="160"/>
      <c r="Y50" s="159"/>
      <c r="Z50" s="160"/>
      <c r="AA50" s="159"/>
      <c r="AB50" s="160"/>
      <c r="AC50" s="159"/>
      <c r="AD50" s="160"/>
      <c r="AE50" s="159"/>
      <c r="AF50" s="160"/>
      <c r="AG50" s="159"/>
      <c r="AH50" s="160"/>
      <c r="AI50" s="159"/>
      <c r="AJ50" s="160"/>
      <c r="AK50" s="159"/>
      <c r="AL50" s="160"/>
      <c r="AM50" s="159"/>
      <c r="AN50" s="160"/>
      <c r="AO50" s="159"/>
      <c r="AP50" s="160"/>
      <c r="AQ50" s="159"/>
      <c r="AR50" s="160"/>
      <c r="AS50" s="159"/>
      <c r="AT50" s="160"/>
      <c r="AU50" s="159"/>
      <c r="AV50" s="160"/>
      <c r="AW50" s="159"/>
      <c r="AX50" s="160"/>
      <c r="AY50" s="159"/>
      <c r="AZ50" s="160"/>
      <c r="BA50" s="159"/>
      <c r="BB50" s="160"/>
      <c r="BC50" s="159"/>
      <c r="BD50" s="160"/>
      <c r="BE50" s="159"/>
      <c r="BF50" s="160"/>
      <c r="BG50" s="159"/>
      <c r="BH50" s="160"/>
      <c r="BI50" s="159"/>
      <c r="BJ50" s="160"/>
      <c r="BK50" s="159"/>
      <c r="BL50" s="160"/>
      <c r="BM50" s="159"/>
      <c r="BN50" s="160"/>
      <c r="BO50" s="159"/>
      <c r="BP50" s="160"/>
      <c r="BQ50" s="159"/>
      <c r="BR50" s="160"/>
      <c r="BS50" s="159"/>
      <c r="BT50" s="160"/>
      <c r="BU50" s="159"/>
      <c r="BV50" s="160"/>
      <c r="BW50" s="159"/>
      <c r="BX50" s="160"/>
      <c r="BY50" s="159"/>
      <c r="BZ50" s="160"/>
      <c r="CA50" s="159"/>
      <c r="CB50" s="160"/>
      <c r="CC50" s="159"/>
      <c r="CD50" s="160"/>
      <c r="CE50" s="160"/>
      <c r="CF50" s="160"/>
      <c r="CG50" s="160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</row>
    <row r="51" spans="1:108" ht="12.75">
      <c r="A51" s="158"/>
      <c r="B51" s="21" t="s">
        <v>312</v>
      </c>
      <c r="C51" s="162"/>
      <c r="D51" s="162"/>
      <c r="E51" s="161"/>
      <c r="F51" s="162"/>
      <c r="G51" s="161"/>
      <c r="H51" s="162"/>
      <c r="I51" s="161"/>
      <c r="J51" s="162"/>
      <c r="K51" s="161"/>
      <c r="L51" s="162"/>
      <c r="M51" s="161"/>
      <c r="N51" s="162"/>
      <c r="O51" s="161"/>
      <c r="P51" s="162"/>
      <c r="Q51" s="161"/>
      <c r="R51" s="162"/>
      <c r="S51" s="161"/>
      <c r="T51" s="162"/>
      <c r="U51" s="161"/>
      <c r="V51" s="162"/>
      <c r="W51" s="161"/>
      <c r="X51" s="162"/>
      <c r="Y51" s="161"/>
      <c r="Z51" s="162"/>
      <c r="AA51" s="161"/>
      <c r="AB51" s="162"/>
      <c r="AC51" s="161"/>
      <c r="AD51" s="162"/>
      <c r="AE51" s="161"/>
      <c r="AF51" s="162"/>
      <c r="AG51" s="161"/>
      <c r="AH51" s="162"/>
      <c r="AI51" s="161"/>
      <c r="AJ51" s="162"/>
      <c r="AK51" s="161"/>
      <c r="AL51" s="162"/>
      <c r="AM51" s="161"/>
      <c r="AN51" s="162"/>
      <c r="AO51" s="161"/>
      <c r="AP51" s="162"/>
      <c r="AQ51" s="161"/>
      <c r="AR51" s="162"/>
      <c r="AS51" s="161"/>
      <c r="AT51" s="162"/>
      <c r="AU51" s="161"/>
      <c r="AV51" s="162"/>
      <c r="AW51" s="161"/>
      <c r="AX51" s="162"/>
      <c r="AY51" s="161"/>
      <c r="AZ51" s="162"/>
      <c r="BA51" s="161"/>
      <c r="BB51" s="162"/>
      <c r="BC51" s="161"/>
      <c r="BD51" s="162"/>
      <c r="BE51" s="161"/>
      <c r="BF51" s="162"/>
      <c r="BG51" s="161"/>
      <c r="BH51" s="162"/>
      <c r="BI51" s="161"/>
      <c r="BJ51" s="162"/>
      <c r="BK51" s="161"/>
      <c r="BL51" s="162"/>
      <c r="BM51" s="161"/>
      <c r="BN51" s="162"/>
      <c r="BO51" s="161"/>
      <c r="BP51" s="162"/>
      <c r="BQ51" s="161"/>
      <c r="BR51" s="162"/>
      <c r="BS51" s="161"/>
      <c r="BT51" s="162"/>
      <c r="BU51" s="161"/>
      <c r="BV51" s="162"/>
      <c r="BW51" s="161"/>
      <c r="BX51" s="162"/>
      <c r="BY51" s="161"/>
      <c r="BZ51" s="162"/>
      <c r="CA51" s="161"/>
      <c r="CB51" s="162"/>
      <c r="CC51" s="161"/>
      <c r="CD51" s="162"/>
      <c r="CE51" s="162"/>
      <c r="CF51" s="162"/>
      <c r="CG51" s="162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</row>
    <row r="52" spans="1:108" ht="12.75">
      <c r="A52" s="24" t="s">
        <v>238</v>
      </c>
      <c r="B52" s="17" t="s">
        <v>23</v>
      </c>
      <c r="C52" s="160">
        <v>50.8</v>
      </c>
      <c r="D52" s="160">
        <v>52.939</v>
      </c>
      <c r="E52" s="159">
        <v>54.774</v>
      </c>
      <c r="F52" s="160">
        <v>56.432</v>
      </c>
      <c r="G52" s="159">
        <v>57.45</v>
      </c>
      <c r="H52" s="160">
        <v>57.778</v>
      </c>
      <c r="I52" s="159">
        <v>58.03</v>
      </c>
      <c r="J52" s="160">
        <v>57.842</v>
      </c>
      <c r="K52" s="159">
        <v>57.472</v>
      </c>
      <c r="L52" s="160">
        <v>57.266</v>
      </c>
      <c r="M52" s="159">
        <v>57.26</v>
      </c>
      <c r="N52" s="160">
        <v>57.441</v>
      </c>
      <c r="O52" s="159">
        <v>57.691</v>
      </c>
      <c r="P52" s="160">
        <v>58.026</v>
      </c>
      <c r="Q52" s="159">
        <v>58.853</v>
      </c>
      <c r="R52" s="160">
        <v>59.921</v>
      </c>
      <c r="S52" s="159">
        <v>60.868</v>
      </c>
      <c r="T52" s="160">
        <v>60.839</v>
      </c>
      <c r="U52" s="159">
        <v>60.447</v>
      </c>
      <c r="V52" s="160">
        <v>59.958</v>
      </c>
      <c r="W52" s="159">
        <v>59.439</v>
      </c>
      <c r="X52" s="160">
        <v>59.285</v>
      </c>
      <c r="Y52" s="159">
        <v>59.289</v>
      </c>
      <c r="Z52" s="160">
        <v>59.427</v>
      </c>
      <c r="AA52" s="159">
        <v>59.503</v>
      </c>
      <c r="AB52" s="160">
        <v>59.987</v>
      </c>
      <c r="AC52" s="159">
        <v>60.255</v>
      </c>
      <c r="AD52" s="160">
        <v>60.48</v>
      </c>
      <c r="AE52" s="159">
        <v>60.728</v>
      </c>
      <c r="AF52" s="160">
        <v>61.085</v>
      </c>
      <c r="AG52" s="159">
        <v>61.641</v>
      </c>
      <c r="AH52" s="160">
        <v>62.013</v>
      </c>
      <c r="AI52" s="159">
        <v>62.252</v>
      </c>
      <c r="AJ52" s="160">
        <v>62.591</v>
      </c>
      <c r="AK52" s="159">
        <v>63.04</v>
      </c>
      <c r="AL52" s="160">
        <v>68.764</v>
      </c>
      <c r="AM52" s="159">
        <v>74.401</v>
      </c>
      <c r="AN52" s="160">
        <v>80.692</v>
      </c>
      <c r="AO52" s="159">
        <v>81.417</v>
      </c>
      <c r="AP52" s="160">
        <v>82.717</v>
      </c>
      <c r="AQ52" s="159">
        <v>84.547</v>
      </c>
      <c r="AR52" s="160">
        <v>87.191</v>
      </c>
      <c r="AS52" s="159">
        <v>87.297</v>
      </c>
      <c r="AT52" s="160">
        <v>88.001</v>
      </c>
      <c r="AU52" s="159">
        <v>89.69</v>
      </c>
      <c r="AV52" s="160">
        <v>90.549</v>
      </c>
      <c r="AW52" s="159">
        <v>91.757</v>
      </c>
      <c r="AX52" s="160">
        <v>94.581</v>
      </c>
      <c r="AY52" s="159">
        <v>96.795</v>
      </c>
      <c r="AZ52" s="160">
        <v>99.678</v>
      </c>
      <c r="BA52" s="159">
        <v>101.25</v>
      </c>
      <c r="BB52" s="160">
        <v>101.752</v>
      </c>
      <c r="BC52" s="159">
        <v>102.806</v>
      </c>
      <c r="BD52" s="160">
        <v>104.264</v>
      </c>
      <c r="BE52" s="159">
        <v>106.028</v>
      </c>
      <c r="BF52" s="160">
        <v>106.769</v>
      </c>
      <c r="BG52" s="159">
        <v>107.15</v>
      </c>
      <c r="BH52" s="160">
        <v>106.881</v>
      </c>
      <c r="BI52" s="159">
        <v>107.264</v>
      </c>
      <c r="BJ52" s="160">
        <v>107.705</v>
      </c>
      <c r="BK52" s="159">
        <v>108.147</v>
      </c>
      <c r="BL52" s="160">
        <v>108.604</v>
      </c>
      <c r="BM52" s="159">
        <v>108.933</v>
      </c>
      <c r="BN52" s="160">
        <v>109.029</v>
      </c>
      <c r="BO52" s="159">
        <v>109.08</v>
      </c>
      <c r="BP52" s="160">
        <v>109.006</v>
      </c>
      <c r="BQ52" s="159">
        <v>107.985</v>
      </c>
      <c r="BR52" s="160">
        <v>106.963</v>
      </c>
      <c r="BS52" s="159">
        <v>105.97</v>
      </c>
      <c r="BT52" s="160">
        <v>105.01</v>
      </c>
      <c r="BU52" s="159">
        <v>104.158</v>
      </c>
      <c r="BV52" s="160">
        <v>103.222</v>
      </c>
      <c r="BW52" s="159">
        <v>102.363</v>
      </c>
      <c r="BX52" s="160">
        <v>101.549</v>
      </c>
      <c r="BY52" s="159">
        <v>100.767</v>
      </c>
      <c r="BZ52" s="160">
        <v>100</v>
      </c>
      <c r="CA52" s="159">
        <v>99.246</v>
      </c>
      <c r="CB52" s="160">
        <v>98.518</v>
      </c>
      <c r="CC52" s="159">
        <v>97.843</v>
      </c>
      <c r="CD52" s="160">
        <v>97.229</v>
      </c>
      <c r="CE52" s="160">
        <v>96.655</v>
      </c>
      <c r="CF52" s="160">
        <v>96.033</v>
      </c>
      <c r="CG52" s="160">
        <v>95.296</v>
      </c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</row>
    <row r="53" spans="1:108" ht="12.75">
      <c r="A53" s="23" t="s">
        <v>239</v>
      </c>
      <c r="B53" s="21" t="s">
        <v>24</v>
      </c>
      <c r="C53" s="162">
        <v>4.777</v>
      </c>
      <c r="D53" s="162">
        <v>4.882</v>
      </c>
      <c r="E53" s="161">
        <v>5.003</v>
      </c>
      <c r="F53" s="162">
        <v>5.145</v>
      </c>
      <c r="G53" s="161">
        <v>5.288</v>
      </c>
      <c r="H53" s="162">
        <v>5.406</v>
      </c>
      <c r="I53" s="161">
        <v>5.444</v>
      </c>
      <c r="J53" s="162">
        <v>5.428</v>
      </c>
      <c r="K53" s="161">
        <v>5.469</v>
      </c>
      <c r="L53" s="162">
        <v>5.541</v>
      </c>
      <c r="M53" s="161">
        <v>5.664</v>
      </c>
      <c r="N53" s="162">
        <v>5.82</v>
      </c>
      <c r="O53" s="161">
        <v>5.96</v>
      </c>
      <c r="P53" s="162">
        <v>6.073</v>
      </c>
      <c r="Q53" s="161">
        <v>6.196</v>
      </c>
      <c r="R53" s="162">
        <v>6.32</v>
      </c>
      <c r="S53" s="161">
        <v>6.407</v>
      </c>
      <c r="T53" s="162">
        <v>6.386</v>
      </c>
      <c r="U53" s="161">
        <v>6.325</v>
      </c>
      <c r="V53" s="162">
        <v>6.287</v>
      </c>
      <c r="W53" s="161">
        <v>6.298</v>
      </c>
      <c r="X53" s="162">
        <v>6.694</v>
      </c>
      <c r="Y53" s="161">
        <v>7.214</v>
      </c>
      <c r="Z53" s="162">
        <v>7.828</v>
      </c>
      <c r="AA53" s="161">
        <v>8.336</v>
      </c>
      <c r="AB53" s="162">
        <v>8.876</v>
      </c>
      <c r="AC53" s="161">
        <v>9.379</v>
      </c>
      <c r="AD53" s="162">
        <v>9.927</v>
      </c>
      <c r="AE53" s="161">
        <v>10.501</v>
      </c>
      <c r="AF53" s="162">
        <v>11.069</v>
      </c>
      <c r="AG53" s="161">
        <v>11.698</v>
      </c>
      <c r="AH53" s="162">
        <v>12.36</v>
      </c>
      <c r="AI53" s="161">
        <v>13.05</v>
      </c>
      <c r="AJ53" s="162">
        <v>13.713</v>
      </c>
      <c r="AK53" s="161">
        <v>14.488</v>
      </c>
      <c r="AL53" s="162">
        <v>15.309</v>
      </c>
      <c r="AM53" s="161">
        <v>18.465</v>
      </c>
      <c r="AN53" s="162">
        <v>21.187</v>
      </c>
      <c r="AO53" s="161">
        <v>24.062</v>
      </c>
      <c r="AP53" s="162">
        <v>26.905</v>
      </c>
      <c r="AQ53" s="161">
        <v>29.613</v>
      </c>
      <c r="AR53" s="162">
        <v>32.259</v>
      </c>
      <c r="AS53" s="161">
        <v>34.944</v>
      </c>
      <c r="AT53" s="162">
        <v>37.435</v>
      </c>
      <c r="AU53" s="161">
        <v>39.851</v>
      </c>
      <c r="AV53" s="162">
        <v>42.318</v>
      </c>
      <c r="AW53" s="161">
        <v>44.806</v>
      </c>
      <c r="AX53" s="162">
        <v>47.39</v>
      </c>
      <c r="AY53" s="161">
        <v>49.588</v>
      </c>
      <c r="AZ53" s="162">
        <v>51.582</v>
      </c>
      <c r="BA53" s="161">
        <v>54.339</v>
      </c>
      <c r="BB53" s="162">
        <v>57.25</v>
      </c>
      <c r="BC53" s="161">
        <v>60.218</v>
      </c>
      <c r="BD53" s="162">
        <v>63.273</v>
      </c>
      <c r="BE53" s="161">
        <v>68.042</v>
      </c>
      <c r="BF53" s="162">
        <v>72.502</v>
      </c>
      <c r="BG53" s="161">
        <v>78.395</v>
      </c>
      <c r="BH53" s="162">
        <v>80.161</v>
      </c>
      <c r="BI53" s="161">
        <v>82.148</v>
      </c>
      <c r="BJ53" s="162">
        <v>84.807</v>
      </c>
      <c r="BK53" s="161">
        <v>86.421</v>
      </c>
      <c r="BL53" s="162">
        <v>90.299</v>
      </c>
      <c r="BM53" s="161">
        <v>94.454</v>
      </c>
      <c r="BN53" s="162">
        <v>97.635</v>
      </c>
      <c r="BO53" s="161">
        <v>100.594</v>
      </c>
      <c r="BP53" s="162">
        <v>103.535</v>
      </c>
      <c r="BQ53" s="161">
        <v>101.861</v>
      </c>
      <c r="BR53" s="162">
        <v>100.577</v>
      </c>
      <c r="BS53" s="161">
        <v>99.966</v>
      </c>
      <c r="BT53" s="162">
        <v>99.117</v>
      </c>
      <c r="BU53" s="161">
        <v>98.774</v>
      </c>
      <c r="BV53" s="162">
        <v>99.61</v>
      </c>
      <c r="BW53" s="161">
        <v>99.926</v>
      </c>
      <c r="BX53" s="162">
        <v>99.64</v>
      </c>
      <c r="BY53" s="161">
        <v>99.793</v>
      </c>
      <c r="BZ53" s="162">
        <v>100</v>
      </c>
      <c r="CA53" s="161">
        <v>99.37</v>
      </c>
      <c r="CB53" s="162">
        <v>98.893</v>
      </c>
      <c r="CC53" s="161">
        <v>99.363</v>
      </c>
      <c r="CD53" s="162">
        <v>99.759</v>
      </c>
      <c r="CE53" s="162">
        <v>100.129</v>
      </c>
      <c r="CF53" s="162">
        <v>99.947</v>
      </c>
      <c r="CG53" s="162">
        <v>100.3</v>
      </c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</row>
    <row r="54" spans="1:108" ht="12.75">
      <c r="A54" s="24" t="s">
        <v>240</v>
      </c>
      <c r="B54" s="17" t="s">
        <v>25</v>
      </c>
      <c r="C54" s="160">
        <v>8.285</v>
      </c>
      <c r="D54" s="160">
        <v>9.074</v>
      </c>
      <c r="E54" s="159">
        <v>9.75</v>
      </c>
      <c r="F54" s="160">
        <v>10.354</v>
      </c>
      <c r="G54" s="159">
        <v>10.711</v>
      </c>
      <c r="H54" s="160">
        <v>11.024</v>
      </c>
      <c r="I54" s="159">
        <v>11.061</v>
      </c>
      <c r="J54" s="160">
        <v>10.975</v>
      </c>
      <c r="K54" s="159">
        <v>11.025</v>
      </c>
      <c r="L54" s="160">
        <v>11.203</v>
      </c>
      <c r="M54" s="159">
        <v>11.558</v>
      </c>
      <c r="N54" s="160">
        <v>11.974</v>
      </c>
      <c r="O54" s="159">
        <v>12.397</v>
      </c>
      <c r="P54" s="160">
        <v>12.726</v>
      </c>
      <c r="Q54" s="159">
        <v>13.086</v>
      </c>
      <c r="R54" s="160">
        <v>13.451</v>
      </c>
      <c r="S54" s="159">
        <v>13.433</v>
      </c>
      <c r="T54" s="160">
        <v>13.204</v>
      </c>
      <c r="U54" s="159">
        <v>12.91</v>
      </c>
      <c r="V54" s="160">
        <v>12.678</v>
      </c>
      <c r="W54" s="159">
        <v>12.726</v>
      </c>
      <c r="X54" s="160">
        <v>13.437</v>
      </c>
      <c r="Y54" s="159">
        <v>14.435</v>
      </c>
      <c r="Z54" s="160">
        <v>15.636</v>
      </c>
      <c r="AA54" s="159">
        <v>16.613</v>
      </c>
      <c r="AB54" s="160">
        <v>17.655</v>
      </c>
      <c r="AC54" s="159">
        <v>18.63</v>
      </c>
      <c r="AD54" s="160">
        <v>19.719</v>
      </c>
      <c r="AE54" s="159">
        <v>20.854</v>
      </c>
      <c r="AF54" s="160">
        <v>21.998</v>
      </c>
      <c r="AG54" s="159">
        <v>23.298</v>
      </c>
      <c r="AH54" s="160">
        <v>24.698</v>
      </c>
      <c r="AI54" s="159">
        <v>26.179</v>
      </c>
      <c r="AJ54" s="160">
        <v>27.572</v>
      </c>
      <c r="AK54" s="159">
        <v>29.243</v>
      </c>
      <c r="AL54" s="160">
        <v>31.21</v>
      </c>
      <c r="AM54" s="159">
        <v>33.157</v>
      </c>
      <c r="AN54" s="160">
        <v>35</v>
      </c>
      <c r="AO54" s="159">
        <v>36.713</v>
      </c>
      <c r="AP54" s="160">
        <v>38.249</v>
      </c>
      <c r="AQ54" s="159">
        <v>39.634</v>
      </c>
      <c r="AR54" s="160">
        <v>41.162</v>
      </c>
      <c r="AS54" s="159">
        <v>42.503</v>
      </c>
      <c r="AT54" s="160">
        <v>43.988</v>
      </c>
      <c r="AU54" s="159">
        <v>45.317</v>
      </c>
      <c r="AV54" s="160">
        <v>46.785</v>
      </c>
      <c r="AW54" s="159">
        <v>48.72</v>
      </c>
      <c r="AX54" s="160">
        <v>50.364</v>
      </c>
      <c r="AY54" s="159">
        <v>51.789</v>
      </c>
      <c r="AZ54" s="160">
        <v>53.853</v>
      </c>
      <c r="BA54" s="159">
        <v>55.123</v>
      </c>
      <c r="BB54" s="160">
        <v>56.939</v>
      </c>
      <c r="BC54" s="159">
        <v>58.431</v>
      </c>
      <c r="BD54" s="160">
        <v>61.27</v>
      </c>
      <c r="BE54" s="159">
        <v>63.968</v>
      </c>
      <c r="BF54" s="160">
        <v>66.351</v>
      </c>
      <c r="BG54" s="159">
        <v>68.294</v>
      </c>
      <c r="BH54" s="160">
        <v>69.545</v>
      </c>
      <c r="BI54" s="159">
        <v>71.116</v>
      </c>
      <c r="BJ54" s="160">
        <v>76.947</v>
      </c>
      <c r="BK54" s="159">
        <v>82.343</v>
      </c>
      <c r="BL54" s="160">
        <v>88.143</v>
      </c>
      <c r="BM54" s="159">
        <v>96.82</v>
      </c>
      <c r="BN54" s="160">
        <v>101.59</v>
      </c>
      <c r="BO54" s="159">
        <v>108.766</v>
      </c>
      <c r="BP54" s="160">
        <v>116.992</v>
      </c>
      <c r="BQ54" s="159">
        <v>115.636</v>
      </c>
      <c r="BR54" s="160">
        <v>114.312</v>
      </c>
      <c r="BS54" s="159">
        <v>112.743</v>
      </c>
      <c r="BT54" s="160">
        <v>111.079</v>
      </c>
      <c r="BU54" s="159">
        <v>109.437</v>
      </c>
      <c r="BV54" s="160">
        <v>107.433</v>
      </c>
      <c r="BW54" s="159">
        <v>105.481</v>
      </c>
      <c r="BX54" s="160">
        <v>103.14</v>
      </c>
      <c r="BY54" s="159">
        <v>101.305</v>
      </c>
      <c r="BZ54" s="160">
        <v>100</v>
      </c>
      <c r="CA54" s="159">
        <v>98.073</v>
      </c>
      <c r="CB54" s="160">
        <v>96.97</v>
      </c>
      <c r="CC54" s="159">
        <v>95.495</v>
      </c>
      <c r="CD54" s="160">
        <v>94.085</v>
      </c>
      <c r="CE54" s="160">
        <v>92.704</v>
      </c>
      <c r="CF54" s="160">
        <v>90.796</v>
      </c>
      <c r="CG54" s="160">
        <v>89.061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</row>
    <row r="55" spans="1:108" ht="12.75">
      <c r="A55" s="23" t="s">
        <v>241</v>
      </c>
      <c r="B55" s="21" t="s">
        <v>26</v>
      </c>
      <c r="C55" s="162">
        <v>17.571</v>
      </c>
      <c r="D55" s="162">
        <v>19.927</v>
      </c>
      <c r="E55" s="161">
        <v>22.434</v>
      </c>
      <c r="F55" s="162">
        <v>24.584</v>
      </c>
      <c r="G55" s="161">
        <v>25.93</v>
      </c>
      <c r="H55" s="162">
        <v>26.175</v>
      </c>
      <c r="I55" s="161">
        <v>26.281</v>
      </c>
      <c r="J55" s="162">
        <v>26.01</v>
      </c>
      <c r="K55" s="161">
        <v>25.738</v>
      </c>
      <c r="L55" s="162">
        <v>25.461</v>
      </c>
      <c r="M55" s="161">
        <v>25.26</v>
      </c>
      <c r="N55" s="162">
        <v>25.26</v>
      </c>
      <c r="O55" s="161">
        <v>25.335</v>
      </c>
      <c r="P55" s="162">
        <v>25.357</v>
      </c>
      <c r="Q55" s="161">
        <v>25.637</v>
      </c>
      <c r="R55" s="162">
        <v>25.78</v>
      </c>
      <c r="S55" s="161">
        <v>25.829</v>
      </c>
      <c r="T55" s="162">
        <v>25.696</v>
      </c>
      <c r="U55" s="161">
        <v>25.553</v>
      </c>
      <c r="V55" s="162">
        <v>25.306</v>
      </c>
      <c r="W55" s="161">
        <v>25.026</v>
      </c>
      <c r="X55" s="162">
        <v>25.091</v>
      </c>
      <c r="Y55" s="161">
        <v>25.29</v>
      </c>
      <c r="Z55" s="162">
        <v>25.801</v>
      </c>
      <c r="AA55" s="161">
        <v>26.429</v>
      </c>
      <c r="AB55" s="162">
        <v>27.041</v>
      </c>
      <c r="AC55" s="161">
        <v>27.154</v>
      </c>
      <c r="AD55" s="162">
        <v>27.207</v>
      </c>
      <c r="AE55" s="161">
        <v>27.329</v>
      </c>
      <c r="AF55" s="162">
        <v>27.437</v>
      </c>
      <c r="AG55" s="161">
        <v>27.533</v>
      </c>
      <c r="AH55" s="162">
        <v>27.605</v>
      </c>
      <c r="AI55" s="161">
        <v>27.908</v>
      </c>
      <c r="AJ55" s="162">
        <v>28.952</v>
      </c>
      <c r="AK55" s="161">
        <v>29.512</v>
      </c>
      <c r="AL55" s="162">
        <v>29.978</v>
      </c>
      <c r="AM55" s="161">
        <v>30.485</v>
      </c>
      <c r="AN55" s="162">
        <v>31.231</v>
      </c>
      <c r="AO55" s="161">
        <v>32.299</v>
      </c>
      <c r="AP55" s="162">
        <v>33.482</v>
      </c>
      <c r="AQ55" s="161">
        <v>34.167</v>
      </c>
      <c r="AR55" s="162">
        <v>35.51</v>
      </c>
      <c r="AS55" s="161">
        <v>36.546</v>
      </c>
      <c r="AT55" s="162">
        <v>40.659</v>
      </c>
      <c r="AU55" s="161">
        <v>46.057</v>
      </c>
      <c r="AV55" s="162">
        <v>51.245</v>
      </c>
      <c r="AW55" s="161">
        <v>58.028</v>
      </c>
      <c r="AX55" s="162">
        <v>66.618</v>
      </c>
      <c r="AY55" s="161">
        <v>73.218</v>
      </c>
      <c r="AZ55" s="162">
        <v>78.915</v>
      </c>
      <c r="BA55" s="161">
        <v>79.908</v>
      </c>
      <c r="BB55" s="162">
        <v>80.81</v>
      </c>
      <c r="BC55" s="161">
        <v>82.398</v>
      </c>
      <c r="BD55" s="162">
        <v>84.453</v>
      </c>
      <c r="BE55" s="161">
        <v>87.768</v>
      </c>
      <c r="BF55" s="162">
        <v>90.145</v>
      </c>
      <c r="BG55" s="161">
        <v>91.906</v>
      </c>
      <c r="BH55" s="162">
        <v>92.764</v>
      </c>
      <c r="BI55" s="161">
        <v>94.667</v>
      </c>
      <c r="BJ55" s="162">
        <v>96.842</v>
      </c>
      <c r="BK55" s="161">
        <v>99.3</v>
      </c>
      <c r="BL55" s="162">
        <v>102.213</v>
      </c>
      <c r="BM55" s="161">
        <v>103.915</v>
      </c>
      <c r="BN55" s="162">
        <v>105.096</v>
      </c>
      <c r="BO55" s="161">
        <v>106.465</v>
      </c>
      <c r="BP55" s="162">
        <v>107.449</v>
      </c>
      <c r="BQ55" s="161">
        <v>106.552</v>
      </c>
      <c r="BR55" s="162">
        <v>105.567</v>
      </c>
      <c r="BS55" s="161">
        <v>104.51</v>
      </c>
      <c r="BT55" s="162">
        <v>103.606</v>
      </c>
      <c r="BU55" s="161">
        <v>102.848</v>
      </c>
      <c r="BV55" s="162">
        <v>102.176</v>
      </c>
      <c r="BW55" s="161">
        <v>101.573</v>
      </c>
      <c r="BX55" s="162">
        <v>100.998</v>
      </c>
      <c r="BY55" s="161">
        <v>100.502</v>
      </c>
      <c r="BZ55" s="162">
        <v>100</v>
      </c>
      <c r="CA55" s="161">
        <v>99.544</v>
      </c>
      <c r="CB55" s="162">
        <v>99.134</v>
      </c>
      <c r="CC55" s="161">
        <v>98.744</v>
      </c>
      <c r="CD55" s="162">
        <v>98.461</v>
      </c>
      <c r="CE55" s="162">
        <v>98.342</v>
      </c>
      <c r="CF55" s="162">
        <v>98.22</v>
      </c>
      <c r="CG55" s="162">
        <v>97.957</v>
      </c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</row>
    <row r="56" spans="1:108" ht="12.75">
      <c r="A56" s="24" t="s">
        <v>121</v>
      </c>
      <c r="B56" s="17" t="s">
        <v>27</v>
      </c>
      <c r="C56" s="160">
        <v>0</v>
      </c>
      <c r="D56" s="160">
        <v>0</v>
      </c>
      <c r="E56" s="159">
        <v>0</v>
      </c>
      <c r="F56" s="160">
        <v>0</v>
      </c>
      <c r="G56" s="159">
        <v>0</v>
      </c>
      <c r="H56" s="160">
        <v>0</v>
      </c>
      <c r="I56" s="159">
        <v>0</v>
      </c>
      <c r="J56" s="160">
        <v>0</v>
      </c>
      <c r="K56" s="159">
        <v>0</v>
      </c>
      <c r="L56" s="160">
        <v>0</v>
      </c>
      <c r="M56" s="159">
        <v>0</v>
      </c>
      <c r="N56" s="160">
        <v>0</v>
      </c>
      <c r="O56" s="159">
        <v>0</v>
      </c>
      <c r="P56" s="160">
        <v>0</v>
      </c>
      <c r="Q56" s="159">
        <v>0</v>
      </c>
      <c r="R56" s="160">
        <v>0</v>
      </c>
      <c r="S56" s="159">
        <v>0.541</v>
      </c>
      <c r="T56" s="160">
        <v>0.874</v>
      </c>
      <c r="U56" s="159">
        <v>1.054</v>
      </c>
      <c r="V56" s="160">
        <v>1.266</v>
      </c>
      <c r="W56" s="159">
        <v>1.581</v>
      </c>
      <c r="X56" s="160">
        <v>2.923</v>
      </c>
      <c r="Y56" s="159">
        <v>4.524</v>
      </c>
      <c r="Z56" s="160">
        <v>6.369</v>
      </c>
      <c r="AA56" s="159">
        <v>7.926</v>
      </c>
      <c r="AB56" s="160">
        <v>9.533</v>
      </c>
      <c r="AC56" s="159">
        <v>11.034</v>
      </c>
      <c r="AD56" s="160">
        <v>12.629</v>
      </c>
      <c r="AE56" s="159">
        <v>14.27</v>
      </c>
      <c r="AF56" s="160">
        <v>15.886</v>
      </c>
      <c r="AG56" s="159">
        <v>17.634</v>
      </c>
      <c r="AH56" s="160">
        <v>19.475</v>
      </c>
      <c r="AI56" s="159">
        <v>21.34</v>
      </c>
      <c r="AJ56" s="160">
        <v>23.122</v>
      </c>
      <c r="AK56" s="159">
        <v>25.182</v>
      </c>
      <c r="AL56" s="160">
        <v>27.349</v>
      </c>
      <c r="AM56" s="159">
        <v>29.461</v>
      </c>
      <c r="AN56" s="160">
        <v>31.224</v>
      </c>
      <c r="AO56" s="159">
        <v>33.125</v>
      </c>
      <c r="AP56" s="160">
        <v>34.972</v>
      </c>
      <c r="AQ56" s="159">
        <v>36.716</v>
      </c>
      <c r="AR56" s="160">
        <v>38.414</v>
      </c>
      <c r="AS56" s="159">
        <v>40.169</v>
      </c>
      <c r="AT56" s="160">
        <v>41.745</v>
      </c>
      <c r="AU56" s="159">
        <v>43.265</v>
      </c>
      <c r="AV56" s="160">
        <v>44.824</v>
      </c>
      <c r="AW56" s="159">
        <v>46.405</v>
      </c>
      <c r="AX56" s="160">
        <v>48.061</v>
      </c>
      <c r="AY56" s="159">
        <v>49.402</v>
      </c>
      <c r="AZ56" s="160">
        <v>50.56</v>
      </c>
      <c r="BA56" s="159">
        <v>52.374</v>
      </c>
      <c r="BB56" s="160">
        <v>54.306</v>
      </c>
      <c r="BC56" s="159">
        <v>56.276</v>
      </c>
      <c r="BD56" s="160">
        <v>58.322</v>
      </c>
      <c r="BE56" s="159">
        <v>60.448</v>
      </c>
      <c r="BF56" s="160">
        <v>62.488</v>
      </c>
      <c r="BG56" s="159">
        <v>64.702</v>
      </c>
      <c r="BH56" s="160">
        <v>66.089</v>
      </c>
      <c r="BI56" s="159">
        <v>66.251</v>
      </c>
      <c r="BJ56" s="160">
        <v>66.655</v>
      </c>
      <c r="BK56" s="159">
        <v>72.321</v>
      </c>
      <c r="BL56" s="160">
        <v>77.352</v>
      </c>
      <c r="BM56" s="159">
        <v>83.71</v>
      </c>
      <c r="BN56" s="160">
        <v>90.08</v>
      </c>
      <c r="BO56" s="159">
        <v>93.186</v>
      </c>
      <c r="BP56" s="160">
        <v>97.356</v>
      </c>
      <c r="BQ56" s="159">
        <v>96.618</v>
      </c>
      <c r="BR56" s="160">
        <v>95.057</v>
      </c>
      <c r="BS56" s="159">
        <v>95.648</v>
      </c>
      <c r="BT56" s="160">
        <v>95.641</v>
      </c>
      <c r="BU56" s="159">
        <v>97.421</v>
      </c>
      <c r="BV56" s="160">
        <v>97.015</v>
      </c>
      <c r="BW56" s="159">
        <v>97.613</v>
      </c>
      <c r="BX56" s="160">
        <v>97.967</v>
      </c>
      <c r="BY56" s="159">
        <v>98.616</v>
      </c>
      <c r="BZ56" s="160">
        <v>100</v>
      </c>
      <c r="CA56" s="159">
        <v>102.615</v>
      </c>
      <c r="CB56" s="160">
        <v>104.3</v>
      </c>
      <c r="CC56" s="159">
        <v>105.444</v>
      </c>
      <c r="CD56" s="160">
        <v>105.761</v>
      </c>
      <c r="CE56" s="160">
        <v>104.503</v>
      </c>
      <c r="CF56" s="160">
        <v>103.874</v>
      </c>
      <c r="CG56" s="160">
        <v>103.504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</row>
    <row r="57" spans="1:108" ht="12.75">
      <c r="A57" s="23" t="s">
        <v>242</v>
      </c>
      <c r="B57" s="21" t="s">
        <v>28</v>
      </c>
      <c r="C57" s="162">
        <v>0</v>
      </c>
      <c r="D57" s="162">
        <v>0</v>
      </c>
      <c r="E57" s="161">
        <v>0</v>
      </c>
      <c r="F57" s="162">
        <v>0</v>
      </c>
      <c r="G57" s="161">
        <v>0</v>
      </c>
      <c r="H57" s="162">
        <v>0</v>
      </c>
      <c r="I57" s="161">
        <v>0</v>
      </c>
      <c r="J57" s="162">
        <v>0</v>
      </c>
      <c r="K57" s="161">
        <v>0</v>
      </c>
      <c r="L57" s="162">
        <v>0</v>
      </c>
      <c r="M57" s="161">
        <v>0</v>
      </c>
      <c r="N57" s="162">
        <v>0</v>
      </c>
      <c r="O57" s="161">
        <v>0</v>
      </c>
      <c r="P57" s="162">
        <v>0</v>
      </c>
      <c r="Q57" s="161">
        <v>0</v>
      </c>
      <c r="R57" s="162">
        <v>0</v>
      </c>
      <c r="S57" s="161">
        <v>0.334</v>
      </c>
      <c r="T57" s="162">
        <v>0.527</v>
      </c>
      <c r="U57" s="161">
        <v>0.648</v>
      </c>
      <c r="V57" s="162">
        <v>0.796</v>
      </c>
      <c r="W57" s="161">
        <v>1.132</v>
      </c>
      <c r="X57" s="162">
        <v>1.947</v>
      </c>
      <c r="Y57" s="161">
        <v>2.981</v>
      </c>
      <c r="Z57" s="162">
        <v>4.14</v>
      </c>
      <c r="AA57" s="161">
        <v>5.12</v>
      </c>
      <c r="AB57" s="162">
        <v>6.111</v>
      </c>
      <c r="AC57" s="161">
        <v>7.052</v>
      </c>
      <c r="AD57" s="162">
        <v>8.037</v>
      </c>
      <c r="AE57" s="161">
        <v>9.069</v>
      </c>
      <c r="AF57" s="162">
        <v>10.098</v>
      </c>
      <c r="AG57" s="161">
        <v>11.216</v>
      </c>
      <c r="AH57" s="162">
        <v>12.372</v>
      </c>
      <c r="AI57" s="161">
        <v>13.607</v>
      </c>
      <c r="AJ57" s="162">
        <v>14.74</v>
      </c>
      <c r="AK57" s="161">
        <v>16.066</v>
      </c>
      <c r="AL57" s="162">
        <v>17.616</v>
      </c>
      <c r="AM57" s="161">
        <v>19.13</v>
      </c>
      <c r="AN57" s="162">
        <v>20.424</v>
      </c>
      <c r="AO57" s="161">
        <v>21.348</v>
      </c>
      <c r="AP57" s="162">
        <v>22.532</v>
      </c>
      <c r="AQ57" s="161">
        <v>23.976</v>
      </c>
      <c r="AR57" s="162">
        <v>25.226</v>
      </c>
      <c r="AS57" s="161">
        <v>26.45</v>
      </c>
      <c r="AT57" s="162">
        <v>27.442</v>
      </c>
      <c r="AU57" s="161">
        <v>27.936</v>
      </c>
      <c r="AV57" s="162">
        <v>29.16</v>
      </c>
      <c r="AW57" s="161">
        <v>29.905</v>
      </c>
      <c r="AX57" s="162">
        <v>31.813</v>
      </c>
      <c r="AY57" s="161">
        <v>32.423</v>
      </c>
      <c r="AZ57" s="162">
        <v>32.773</v>
      </c>
      <c r="BA57" s="161">
        <v>34.997</v>
      </c>
      <c r="BB57" s="162">
        <v>35.824</v>
      </c>
      <c r="BC57" s="161">
        <v>36.339</v>
      </c>
      <c r="BD57" s="162">
        <v>37.688</v>
      </c>
      <c r="BE57" s="161">
        <v>38.939</v>
      </c>
      <c r="BF57" s="162">
        <v>40.497</v>
      </c>
      <c r="BG57" s="161">
        <v>43.522</v>
      </c>
      <c r="BH57" s="162">
        <v>48.896</v>
      </c>
      <c r="BI57" s="161">
        <v>54.738</v>
      </c>
      <c r="BJ57" s="162">
        <v>61.348</v>
      </c>
      <c r="BK57" s="161">
        <v>67.941</v>
      </c>
      <c r="BL57" s="162">
        <v>78.783</v>
      </c>
      <c r="BM57" s="161">
        <v>86.114</v>
      </c>
      <c r="BN57" s="162">
        <v>94.731</v>
      </c>
      <c r="BO57" s="161">
        <v>102.739</v>
      </c>
      <c r="BP57" s="162">
        <v>106.435</v>
      </c>
      <c r="BQ57" s="161">
        <v>104.929</v>
      </c>
      <c r="BR57" s="162">
        <v>105.225</v>
      </c>
      <c r="BS57" s="161">
        <v>102.869</v>
      </c>
      <c r="BT57" s="162">
        <v>102.965</v>
      </c>
      <c r="BU57" s="161">
        <v>103.114</v>
      </c>
      <c r="BV57" s="162">
        <v>101.811</v>
      </c>
      <c r="BW57" s="161">
        <v>101.774</v>
      </c>
      <c r="BX57" s="162">
        <v>100.188</v>
      </c>
      <c r="BY57" s="161">
        <v>100.365</v>
      </c>
      <c r="BZ57" s="162">
        <v>100</v>
      </c>
      <c r="CA57" s="161">
        <v>101.047</v>
      </c>
      <c r="CB57" s="162">
        <v>100.712</v>
      </c>
      <c r="CC57" s="161">
        <v>101.655</v>
      </c>
      <c r="CD57" s="162">
        <v>101.619</v>
      </c>
      <c r="CE57" s="162">
        <v>99.405</v>
      </c>
      <c r="CF57" s="162">
        <v>97.799</v>
      </c>
      <c r="CG57" s="162">
        <v>96.1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</row>
    <row r="58" spans="1:108" ht="12.75">
      <c r="A58" s="24" t="s">
        <v>243</v>
      </c>
      <c r="B58" s="17" t="s">
        <v>29</v>
      </c>
      <c r="C58" s="160">
        <v>1.084</v>
      </c>
      <c r="D58" s="160">
        <v>1.158</v>
      </c>
      <c r="E58" s="159">
        <v>1.227</v>
      </c>
      <c r="F58" s="160">
        <v>1.269</v>
      </c>
      <c r="G58" s="159">
        <v>1.336</v>
      </c>
      <c r="H58" s="160">
        <v>1.363</v>
      </c>
      <c r="I58" s="159">
        <v>1.374</v>
      </c>
      <c r="J58" s="160">
        <v>1.333</v>
      </c>
      <c r="K58" s="159">
        <v>1.308</v>
      </c>
      <c r="L58" s="160">
        <v>1.325</v>
      </c>
      <c r="M58" s="159">
        <v>1.393</v>
      </c>
      <c r="N58" s="160">
        <v>1.501</v>
      </c>
      <c r="O58" s="159">
        <v>1.608</v>
      </c>
      <c r="P58" s="160">
        <v>1.657</v>
      </c>
      <c r="Q58" s="159">
        <v>1.734</v>
      </c>
      <c r="R58" s="160">
        <v>1.849</v>
      </c>
      <c r="S58" s="159">
        <v>2.033</v>
      </c>
      <c r="T58" s="160">
        <v>2.03</v>
      </c>
      <c r="U58" s="159">
        <v>1.858</v>
      </c>
      <c r="V58" s="160">
        <v>1.66</v>
      </c>
      <c r="W58" s="159">
        <v>1.543</v>
      </c>
      <c r="X58" s="160">
        <v>1.793</v>
      </c>
      <c r="Y58" s="159">
        <v>2.247</v>
      </c>
      <c r="Z58" s="160">
        <v>2.662</v>
      </c>
      <c r="AA58" s="159">
        <v>2.971</v>
      </c>
      <c r="AB58" s="160">
        <v>3.418</v>
      </c>
      <c r="AC58" s="159">
        <v>3.725</v>
      </c>
      <c r="AD58" s="160">
        <v>3.981</v>
      </c>
      <c r="AE58" s="159">
        <v>4.245</v>
      </c>
      <c r="AF58" s="160">
        <v>4.491</v>
      </c>
      <c r="AG58" s="159">
        <v>4.829</v>
      </c>
      <c r="AH58" s="160">
        <v>5.217</v>
      </c>
      <c r="AI58" s="159">
        <v>5.557</v>
      </c>
      <c r="AJ58" s="160">
        <v>5.914</v>
      </c>
      <c r="AK58" s="159">
        <v>6.451</v>
      </c>
      <c r="AL58" s="160">
        <v>6.823</v>
      </c>
      <c r="AM58" s="159">
        <v>7.138</v>
      </c>
      <c r="AN58" s="160">
        <v>7.488</v>
      </c>
      <c r="AO58" s="159">
        <v>7.953</v>
      </c>
      <c r="AP58" s="160">
        <v>8.455</v>
      </c>
      <c r="AQ58" s="159">
        <v>9.084</v>
      </c>
      <c r="AR58" s="160">
        <v>9.666</v>
      </c>
      <c r="AS58" s="159">
        <v>10.204</v>
      </c>
      <c r="AT58" s="160">
        <v>11.049</v>
      </c>
      <c r="AU58" s="159">
        <v>12.099</v>
      </c>
      <c r="AV58" s="160">
        <v>13.229</v>
      </c>
      <c r="AW58" s="159">
        <v>14.548</v>
      </c>
      <c r="AX58" s="160">
        <v>16.329</v>
      </c>
      <c r="AY58" s="159">
        <v>18.297</v>
      </c>
      <c r="AZ58" s="160">
        <v>20.011</v>
      </c>
      <c r="BA58" s="159">
        <v>21.128</v>
      </c>
      <c r="BB58" s="160">
        <v>22.255</v>
      </c>
      <c r="BC58" s="159">
        <v>23.533</v>
      </c>
      <c r="BD58" s="160">
        <v>25.458</v>
      </c>
      <c r="BE58" s="159">
        <v>28.129</v>
      </c>
      <c r="BF58" s="160">
        <v>30.79</v>
      </c>
      <c r="BG58" s="159">
        <v>33.24</v>
      </c>
      <c r="BH58" s="160">
        <v>51.011</v>
      </c>
      <c r="BI58" s="159">
        <v>68.763</v>
      </c>
      <c r="BJ58" s="160">
        <v>81.939</v>
      </c>
      <c r="BK58" s="159">
        <v>89.961</v>
      </c>
      <c r="BL58" s="160">
        <v>96.049</v>
      </c>
      <c r="BM58" s="159">
        <v>100.652</v>
      </c>
      <c r="BN58" s="160">
        <v>116.324</v>
      </c>
      <c r="BO58" s="159">
        <v>129.656</v>
      </c>
      <c r="BP58" s="160">
        <v>139.966</v>
      </c>
      <c r="BQ58" s="159">
        <v>130.881</v>
      </c>
      <c r="BR58" s="160">
        <v>123.61</v>
      </c>
      <c r="BS58" s="159">
        <v>117.676</v>
      </c>
      <c r="BT58" s="160">
        <v>112.755</v>
      </c>
      <c r="BU58" s="159">
        <v>108.734</v>
      </c>
      <c r="BV58" s="160">
        <v>105.229</v>
      </c>
      <c r="BW58" s="159">
        <v>102.172</v>
      </c>
      <c r="BX58" s="160">
        <v>100.232</v>
      </c>
      <c r="BY58" s="159">
        <v>99.734</v>
      </c>
      <c r="BZ58" s="160">
        <v>100</v>
      </c>
      <c r="CA58" s="159">
        <v>100.267</v>
      </c>
      <c r="CB58" s="160">
        <v>101.06</v>
      </c>
      <c r="CC58" s="159">
        <v>102.669</v>
      </c>
      <c r="CD58" s="160">
        <v>105.778</v>
      </c>
      <c r="CE58" s="160">
        <v>109.109</v>
      </c>
      <c r="CF58" s="160">
        <v>112.556</v>
      </c>
      <c r="CG58" s="160">
        <v>115.283</v>
      </c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</row>
    <row r="59" spans="1:108" ht="12.75">
      <c r="A59" s="23" t="s">
        <v>244</v>
      </c>
      <c r="B59" s="21" t="s">
        <v>30</v>
      </c>
      <c r="C59" s="162">
        <v>6.674</v>
      </c>
      <c r="D59" s="162">
        <v>7.138</v>
      </c>
      <c r="E59" s="161">
        <v>7.573</v>
      </c>
      <c r="F59" s="162">
        <v>7.833</v>
      </c>
      <c r="G59" s="161">
        <v>8.26</v>
      </c>
      <c r="H59" s="162">
        <v>8.409</v>
      </c>
      <c r="I59" s="161">
        <v>8.47</v>
      </c>
      <c r="J59" s="162">
        <v>8.173</v>
      </c>
      <c r="K59" s="161">
        <v>8.013</v>
      </c>
      <c r="L59" s="162">
        <v>8.141</v>
      </c>
      <c r="M59" s="161">
        <v>8.538</v>
      </c>
      <c r="N59" s="162">
        <v>9.132</v>
      </c>
      <c r="O59" s="161">
        <v>9.781</v>
      </c>
      <c r="P59" s="162">
        <v>10.073</v>
      </c>
      <c r="Q59" s="161">
        <v>10.549</v>
      </c>
      <c r="R59" s="162">
        <v>11.261</v>
      </c>
      <c r="S59" s="161">
        <v>12.356</v>
      </c>
      <c r="T59" s="162">
        <v>12.296</v>
      </c>
      <c r="U59" s="161">
        <v>11.234</v>
      </c>
      <c r="V59" s="162">
        <v>10.06</v>
      </c>
      <c r="W59" s="161">
        <v>9.37</v>
      </c>
      <c r="X59" s="162">
        <v>10.895</v>
      </c>
      <c r="Y59" s="161">
        <v>13.669</v>
      </c>
      <c r="Z59" s="162">
        <v>16.187</v>
      </c>
      <c r="AA59" s="161">
        <v>18.035</v>
      </c>
      <c r="AB59" s="162">
        <v>20.735</v>
      </c>
      <c r="AC59" s="161">
        <v>22.621</v>
      </c>
      <c r="AD59" s="162">
        <v>24.199</v>
      </c>
      <c r="AE59" s="161">
        <v>25.785</v>
      </c>
      <c r="AF59" s="162">
        <v>27.3</v>
      </c>
      <c r="AG59" s="161">
        <v>29.317</v>
      </c>
      <c r="AH59" s="162">
        <v>31.702</v>
      </c>
      <c r="AI59" s="161">
        <v>33.749</v>
      </c>
      <c r="AJ59" s="162">
        <v>35.897</v>
      </c>
      <c r="AK59" s="161">
        <v>39.162</v>
      </c>
      <c r="AL59" s="162">
        <v>41.397</v>
      </c>
      <c r="AM59" s="161">
        <v>43.335</v>
      </c>
      <c r="AN59" s="162">
        <v>45.461</v>
      </c>
      <c r="AO59" s="161">
        <v>48.253</v>
      </c>
      <c r="AP59" s="162">
        <v>51.336</v>
      </c>
      <c r="AQ59" s="161">
        <v>55.159</v>
      </c>
      <c r="AR59" s="162">
        <v>58.662</v>
      </c>
      <c r="AS59" s="161">
        <v>61.956</v>
      </c>
      <c r="AT59" s="162">
        <v>67.07</v>
      </c>
      <c r="AU59" s="161">
        <v>73.446</v>
      </c>
      <c r="AV59" s="162">
        <v>80.332</v>
      </c>
      <c r="AW59" s="161">
        <v>88.367</v>
      </c>
      <c r="AX59" s="162">
        <v>99.158</v>
      </c>
      <c r="AY59" s="161">
        <v>111.452</v>
      </c>
      <c r="AZ59" s="162">
        <v>122.519</v>
      </c>
      <c r="BA59" s="161">
        <v>130.083</v>
      </c>
      <c r="BB59" s="162">
        <v>137.963</v>
      </c>
      <c r="BC59" s="161">
        <v>147.47</v>
      </c>
      <c r="BD59" s="162">
        <v>157.078</v>
      </c>
      <c r="BE59" s="161">
        <v>166.941</v>
      </c>
      <c r="BF59" s="162">
        <v>174.358</v>
      </c>
      <c r="BG59" s="161">
        <v>180.119</v>
      </c>
      <c r="BH59" s="162">
        <v>165.794</v>
      </c>
      <c r="BI59" s="161">
        <v>155.089</v>
      </c>
      <c r="BJ59" s="162">
        <v>153.597</v>
      </c>
      <c r="BK59" s="161">
        <v>160.589</v>
      </c>
      <c r="BL59" s="162">
        <v>172.11</v>
      </c>
      <c r="BM59" s="161">
        <v>185.143</v>
      </c>
      <c r="BN59" s="162">
        <v>183.073</v>
      </c>
      <c r="BO59" s="161">
        <v>181.651</v>
      </c>
      <c r="BP59" s="162">
        <v>179.785</v>
      </c>
      <c r="BQ59" s="161">
        <v>163.719</v>
      </c>
      <c r="BR59" s="162">
        <v>150.29</v>
      </c>
      <c r="BS59" s="161">
        <v>139.097</v>
      </c>
      <c r="BT59" s="162">
        <v>129.6</v>
      </c>
      <c r="BU59" s="161">
        <v>121.672</v>
      </c>
      <c r="BV59" s="162">
        <v>114.891</v>
      </c>
      <c r="BW59" s="161">
        <v>108.96</v>
      </c>
      <c r="BX59" s="162">
        <v>104.504</v>
      </c>
      <c r="BY59" s="161">
        <v>101.738</v>
      </c>
      <c r="BZ59" s="162">
        <v>100</v>
      </c>
      <c r="CA59" s="161">
        <v>98.559</v>
      </c>
      <c r="CB59" s="162">
        <v>97.836</v>
      </c>
      <c r="CC59" s="161">
        <v>98.052</v>
      </c>
      <c r="CD59" s="162">
        <v>99.783</v>
      </c>
      <c r="CE59" s="162">
        <v>101.865</v>
      </c>
      <c r="CF59" s="162">
        <v>104.181</v>
      </c>
      <c r="CG59" s="162">
        <v>105.97</v>
      </c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</row>
    <row r="60" spans="1:108" ht="13.5" thickBot="1">
      <c r="A60" s="154" t="s">
        <v>245</v>
      </c>
      <c r="B60" s="155" t="s">
        <v>32</v>
      </c>
      <c r="C60" s="164">
        <v>41.583</v>
      </c>
      <c r="D60" s="164">
        <v>46.806</v>
      </c>
      <c r="E60" s="163">
        <v>50.759</v>
      </c>
      <c r="F60" s="164">
        <v>53.541</v>
      </c>
      <c r="G60" s="163">
        <v>55.877</v>
      </c>
      <c r="H60" s="164">
        <v>57.552</v>
      </c>
      <c r="I60" s="163">
        <v>57.401</v>
      </c>
      <c r="J60" s="164">
        <v>56.898</v>
      </c>
      <c r="K60" s="163">
        <v>56.301</v>
      </c>
      <c r="L60" s="164">
        <v>55.854</v>
      </c>
      <c r="M60" s="163">
        <v>55.535</v>
      </c>
      <c r="N60" s="164">
        <v>55.332</v>
      </c>
      <c r="O60" s="163">
        <v>55.345</v>
      </c>
      <c r="P60" s="164">
        <v>55.232</v>
      </c>
      <c r="Q60" s="163">
        <v>55.375</v>
      </c>
      <c r="R60" s="164">
        <v>55.465</v>
      </c>
      <c r="S60" s="163">
        <v>55.478</v>
      </c>
      <c r="T60" s="164">
        <v>54.867</v>
      </c>
      <c r="U60" s="163">
        <v>53.789</v>
      </c>
      <c r="V60" s="164">
        <v>52.845</v>
      </c>
      <c r="W60" s="163">
        <v>52.048</v>
      </c>
      <c r="X60" s="164">
        <v>52.209</v>
      </c>
      <c r="Y60" s="163">
        <v>51.984</v>
      </c>
      <c r="Z60" s="164">
        <v>51.889</v>
      </c>
      <c r="AA60" s="163">
        <v>51.999</v>
      </c>
      <c r="AB60" s="164">
        <v>51.997</v>
      </c>
      <c r="AC60" s="163">
        <v>52.027</v>
      </c>
      <c r="AD60" s="164">
        <v>51.986</v>
      </c>
      <c r="AE60" s="163">
        <v>52.445</v>
      </c>
      <c r="AF60" s="164">
        <v>53.058</v>
      </c>
      <c r="AG60" s="163">
        <v>53.871</v>
      </c>
      <c r="AH60" s="164">
        <v>55.236</v>
      </c>
      <c r="AI60" s="163">
        <v>56.874</v>
      </c>
      <c r="AJ60" s="164">
        <v>59.521</v>
      </c>
      <c r="AK60" s="163">
        <v>62.353</v>
      </c>
      <c r="AL60" s="164">
        <v>65.004</v>
      </c>
      <c r="AM60" s="163">
        <v>69.026</v>
      </c>
      <c r="AN60" s="164">
        <v>76.47</v>
      </c>
      <c r="AO60" s="163">
        <v>82.498</v>
      </c>
      <c r="AP60" s="164">
        <v>90.2</v>
      </c>
      <c r="AQ60" s="163">
        <v>98.502</v>
      </c>
      <c r="AR60" s="164">
        <v>105.852</v>
      </c>
      <c r="AS60" s="163">
        <v>110.943</v>
      </c>
      <c r="AT60" s="164">
        <v>114.564</v>
      </c>
      <c r="AU60" s="163">
        <v>116.768</v>
      </c>
      <c r="AV60" s="164">
        <v>117.26</v>
      </c>
      <c r="AW60" s="163">
        <v>116.72</v>
      </c>
      <c r="AX60" s="164">
        <v>115.347</v>
      </c>
      <c r="AY60" s="163">
        <v>114.201</v>
      </c>
      <c r="AZ60" s="164">
        <v>112.758</v>
      </c>
      <c r="BA60" s="163">
        <v>112.102</v>
      </c>
      <c r="BB60" s="164">
        <v>110.599</v>
      </c>
      <c r="BC60" s="163">
        <v>108.552</v>
      </c>
      <c r="BD60" s="164">
        <v>106.797</v>
      </c>
      <c r="BE60" s="163">
        <v>104.775</v>
      </c>
      <c r="BF60" s="164">
        <v>102.938</v>
      </c>
      <c r="BG60" s="163">
        <v>101.625</v>
      </c>
      <c r="BH60" s="164">
        <v>100.599</v>
      </c>
      <c r="BI60" s="163">
        <v>99.901</v>
      </c>
      <c r="BJ60" s="164">
        <v>99.521</v>
      </c>
      <c r="BK60" s="163">
        <v>98.951</v>
      </c>
      <c r="BL60" s="164">
        <v>98.58</v>
      </c>
      <c r="BM60" s="163">
        <v>99.031</v>
      </c>
      <c r="BN60" s="164">
        <v>99.265</v>
      </c>
      <c r="BO60" s="163">
        <v>99.583</v>
      </c>
      <c r="BP60" s="164">
        <v>100.216</v>
      </c>
      <c r="BQ60" s="163">
        <v>98.949</v>
      </c>
      <c r="BR60" s="164">
        <v>98.012</v>
      </c>
      <c r="BS60" s="163">
        <v>97.722</v>
      </c>
      <c r="BT60" s="164">
        <v>96.623</v>
      </c>
      <c r="BU60" s="163">
        <v>96.055</v>
      </c>
      <c r="BV60" s="164">
        <v>95.744</v>
      </c>
      <c r="BW60" s="163">
        <v>96.072</v>
      </c>
      <c r="BX60" s="164">
        <v>96.84</v>
      </c>
      <c r="BY60" s="163">
        <v>98.405</v>
      </c>
      <c r="BZ60" s="164">
        <v>100</v>
      </c>
      <c r="CA60" s="163">
        <v>101.911</v>
      </c>
      <c r="CB60" s="164">
        <v>103.595</v>
      </c>
      <c r="CC60" s="163">
        <v>105.609</v>
      </c>
      <c r="CD60" s="164">
        <v>107.025</v>
      </c>
      <c r="CE60" s="164">
        <v>107.86</v>
      </c>
      <c r="CF60" s="164">
        <v>109.544</v>
      </c>
      <c r="CG60" s="164">
        <v>112.911</v>
      </c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</row>
  </sheetData>
  <conditionalFormatting sqref="C8:CG60">
    <cfRule type="cellIs" priority="1" dxfId="0" operator="equal" stopIfTrue="1">
      <formula>0</formula>
    </cfRule>
  </conditionalFormatting>
  <printOptions/>
  <pageMargins left="0.25" right="0.25" top="0.25" bottom="0.25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64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50.8515625" style="0" bestFit="1" customWidth="1"/>
    <col min="3" max="77" width="9.28125" style="0" bestFit="1" customWidth="1"/>
    <col min="78" max="82" width="10.140625" style="0" bestFit="1" customWidth="1"/>
    <col min="83" max="84" width="10.140625" style="0" customWidth="1"/>
    <col min="85" max="85" width="10.140625" style="0" bestFit="1" customWidth="1"/>
  </cols>
  <sheetData>
    <row r="1" spans="1:85" ht="12.75">
      <c r="A1" s="179" t="s">
        <v>33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</row>
    <row r="2" spans="1:85" ht="12.75">
      <c r="A2" s="179" t="s">
        <v>304</v>
      </c>
      <c r="B2" s="150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</row>
    <row r="3" spans="1:85" ht="12.75">
      <c r="A3" s="179" t="s">
        <v>305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</row>
    <row r="4" spans="1:85" ht="12.75">
      <c r="A4" s="179" t="s">
        <v>463</v>
      </c>
      <c r="B4" s="150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</row>
    <row r="5" spans="1:2" ht="13.5" thickBot="1">
      <c r="A5" s="6"/>
      <c r="B5" s="8"/>
    </row>
    <row r="6" spans="1:85" s="1" customFormat="1" ht="12.75">
      <c r="A6" s="46" t="s">
        <v>313</v>
      </c>
      <c r="B6" s="28"/>
      <c r="C6" s="2" t="s">
        <v>397</v>
      </c>
      <c r="D6" s="146" t="s">
        <v>398</v>
      </c>
      <c r="E6" s="2" t="s">
        <v>399</v>
      </c>
      <c r="F6" s="146" t="s">
        <v>400</v>
      </c>
      <c r="G6" s="2" t="s">
        <v>401</v>
      </c>
      <c r="H6" s="146" t="s">
        <v>402</v>
      </c>
      <c r="I6" s="2" t="s">
        <v>403</v>
      </c>
      <c r="J6" s="146" t="s">
        <v>404</v>
      </c>
      <c r="K6" s="2" t="s">
        <v>405</v>
      </c>
      <c r="L6" s="146" t="s">
        <v>406</v>
      </c>
      <c r="M6" s="2" t="s">
        <v>407</v>
      </c>
      <c r="N6" s="146" t="s">
        <v>408</v>
      </c>
      <c r="O6" s="2" t="s">
        <v>409</v>
      </c>
      <c r="P6" s="146" t="s">
        <v>410</v>
      </c>
      <c r="Q6" s="2" t="s">
        <v>411</v>
      </c>
      <c r="R6" s="146" t="s">
        <v>412</v>
      </c>
      <c r="S6" s="2" t="s">
        <v>413</v>
      </c>
      <c r="T6" s="146" t="s">
        <v>414</v>
      </c>
      <c r="U6" s="2" t="s">
        <v>415</v>
      </c>
      <c r="V6" s="146" t="s">
        <v>416</v>
      </c>
      <c r="W6" s="2" t="s">
        <v>417</v>
      </c>
      <c r="X6" s="146" t="s">
        <v>418</v>
      </c>
      <c r="Y6" s="2" t="s">
        <v>419</v>
      </c>
      <c r="Z6" s="146" t="s">
        <v>420</v>
      </c>
      <c r="AA6" s="2" t="s">
        <v>421</v>
      </c>
      <c r="AB6" s="146" t="s">
        <v>422</v>
      </c>
      <c r="AC6" s="2" t="s">
        <v>423</v>
      </c>
      <c r="AD6" s="146" t="s">
        <v>424</v>
      </c>
      <c r="AE6" s="2" t="s">
        <v>425</v>
      </c>
      <c r="AF6" s="146" t="s">
        <v>426</v>
      </c>
      <c r="AG6" s="2" t="s">
        <v>427</v>
      </c>
      <c r="AH6" s="146" t="s">
        <v>428</v>
      </c>
      <c r="AI6" s="2" t="s">
        <v>429</v>
      </c>
      <c r="AJ6" s="146" t="s">
        <v>430</v>
      </c>
      <c r="AK6" s="2" t="s">
        <v>431</v>
      </c>
      <c r="AL6" s="146" t="s">
        <v>432</v>
      </c>
      <c r="AM6" s="2" t="s">
        <v>433</v>
      </c>
      <c r="AN6" s="146" t="s">
        <v>434</v>
      </c>
      <c r="AO6" s="2" t="s">
        <v>435</v>
      </c>
      <c r="AP6" s="146" t="s">
        <v>436</v>
      </c>
      <c r="AQ6" s="2" t="s">
        <v>437</v>
      </c>
      <c r="AR6" s="146" t="s">
        <v>438</v>
      </c>
      <c r="AS6" s="2" t="s">
        <v>439</v>
      </c>
      <c r="AT6" s="146" t="s">
        <v>440</v>
      </c>
      <c r="AU6" s="2" t="s">
        <v>441</v>
      </c>
      <c r="AV6" s="146" t="s">
        <v>442</v>
      </c>
      <c r="AW6" s="2" t="s">
        <v>443</v>
      </c>
      <c r="AX6" s="146" t="s">
        <v>444</v>
      </c>
      <c r="AY6" s="2" t="s">
        <v>445</v>
      </c>
      <c r="AZ6" s="146" t="s">
        <v>446</v>
      </c>
      <c r="BA6" s="2" t="s">
        <v>447</v>
      </c>
      <c r="BB6" s="146" t="s">
        <v>448</v>
      </c>
      <c r="BC6" s="2" t="s">
        <v>449</v>
      </c>
      <c r="BD6" s="146" t="s">
        <v>450</v>
      </c>
      <c r="BE6" s="2" t="s">
        <v>451</v>
      </c>
      <c r="BF6" s="146" t="s">
        <v>452</v>
      </c>
      <c r="BG6" s="2" t="s">
        <v>453</v>
      </c>
      <c r="BH6" s="146" t="s">
        <v>454</v>
      </c>
      <c r="BI6" s="2" t="s">
        <v>455</v>
      </c>
      <c r="BJ6" s="146" t="s">
        <v>456</v>
      </c>
      <c r="BK6" s="2" t="s">
        <v>457</v>
      </c>
      <c r="BL6" s="146" t="s">
        <v>458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299</v>
      </c>
      <c r="CE6" s="2" t="s">
        <v>460</v>
      </c>
      <c r="CF6" s="2" t="s">
        <v>461</v>
      </c>
      <c r="CG6" s="2" t="s">
        <v>462</v>
      </c>
    </row>
    <row r="7" spans="1:85" s="1" customFormat="1" ht="13.5" thickBot="1">
      <c r="A7" s="14"/>
      <c r="B7" s="29"/>
      <c r="C7" s="147"/>
      <c r="D7" s="143"/>
      <c r="E7" s="147"/>
      <c r="F7" s="143"/>
      <c r="G7" s="147"/>
      <c r="H7" s="143"/>
      <c r="I7" s="147"/>
      <c r="J7" s="143"/>
      <c r="K7" s="147"/>
      <c r="L7" s="143"/>
      <c r="M7" s="147"/>
      <c r="N7" s="143"/>
      <c r="O7" s="147"/>
      <c r="P7" s="143"/>
      <c r="Q7" s="147"/>
      <c r="R7" s="143"/>
      <c r="S7" s="147"/>
      <c r="T7" s="143"/>
      <c r="U7" s="147"/>
      <c r="V7" s="143"/>
      <c r="W7" s="147"/>
      <c r="X7" s="143"/>
      <c r="Y7" s="147"/>
      <c r="Z7" s="143"/>
      <c r="AA7" s="147"/>
      <c r="AB7" s="143"/>
      <c r="AC7" s="147"/>
      <c r="AD7" s="143"/>
      <c r="AE7" s="147"/>
      <c r="AF7" s="143"/>
      <c r="AG7" s="147"/>
      <c r="AH7" s="143"/>
      <c r="AI7" s="147"/>
      <c r="AJ7" s="143"/>
      <c r="AK7" s="147"/>
      <c r="AL7" s="143"/>
      <c r="AM7" s="147"/>
      <c r="AN7" s="143"/>
      <c r="AO7" s="147"/>
      <c r="AP7" s="143"/>
      <c r="AQ7" s="147"/>
      <c r="AR7" s="143"/>
      <c r="AS7" s="147"/>
      <c r="AT7" s="143"/>
      <c r="AU7" s="147"/>
      <c r="AV7" s="143"/>
      <c r="AW7" s="147"/>
      <c r="AX7" s="143"/>
      <c r="AY7" s="147"/>
      <c r="AZ7" s="143"/>
      <c r="BA7" s="147"/>
      <c r="BB7" s="143"/>
      <c r="BC7" s="147"/>
      <c r="BD7" s="143"/>
      <c r="BE7" s="147"/>
      <c r="BF7" s="143"/>
      <c r="BG7" s="147"/>
      <c r="BH7" s="143"/>
      <c r="BI7" s="147"/>
      <c r="BJ7" s="143"/>
      <c r="BK7" s="147"/>
      <c r="BL7" s="143"/>
      <c r="BM7" s="15"/>
      <c r="BN7" s="16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6"/>
      <c r="CD7" s="16"/>
      <c r="CE7" s="16"/>
      <c r="CF7" s="16"/>
      <c r="CG7" s="16"/>
    </row>
    <row r="8" spans="1:85" s="9" customFormat="1" ht="13.5" thickBot="1">
      <c r="A8" s="151"/>
      <c r="B8" s="151" t="s">
        <v>459</v>
      </c>
      <c r="C8" s="165">
        <v>1282</v>
      </c>
      <c r="D8" s="165">
        <v>1354</v>
      </c>
      <c r="E8" s="165">
        <v>1397</v>
      </c>
      <c r="F8" s="165">
        <v>1450</v>
      </c>
      <c r="G8" s="165">
        <v>1558</v>
      </c>
      <c r="H8" s="165">
        <v>1554</v>
      </c>
      <c r="I8" s="165">
        <v>1420</v>
      </c>
      <c r="J8" s="165">
        <v>1150</v>
      </c>
      <c r="K8" s="165">
        <v>1130</v>
      </c>
      <c r="L8" s="165">
        <v>1250</v>
      </c>
      <c r="M8" s="165">
        <v>1236</v>
      </c>
      <c r="N8" s="165">
        <v>1301</v>
      </c>
      <c r="O8" s="165">
        <v>1453</v>
      </c>
      <c r="P8" s="165">
        <v>1510</v>
      </c>
      <c r="Q8" s="165">
        <v>1539</v>
      </c>
      <c r="R8" s="165">
        <v>1621</v>
      </c>
      <c r="S8" s="165">
        <v>1804</v>
      </c>
      <c r="T8" s="165">
        <v>1954</v>
      </c>
      <c r="U8" s="165">
        <v>2099</v>
      </c>
      <c r="V8" s="165">
        <v>2268</v>
      </c>
      <c r="W8" s="165">
        <v>2418</v>
      </c>
      <c r="X8" s="165">
        <v>2680</v>
      </c>
      <c r="Y8" s="165">
        <v>3374</v>
      </c>
      <c r="Z8" s="165">
        <v>3857</v>
      </c>
      <c r="AA8" s="165">
        <v>4099</v>
      </c>
      <c r="AB8" s="165">
        <v>4422</v>
      </c>
      <c r="AC8" s="165">
        <v>4986</v>
      </c>
      <c r="AD8" s="165">
        <v>5340</v>
      </c>
      <c r="AE8" s="165">
        <v>5601</v>
      </c>
      <c r="AF8" s="165">
        <v>5851</v>
      </c>
      <c r="AG8" s="165">
        <v>6239</v>
      </c>
      <c r="AH8" s="165">
        <v>6695</v>
      </c>
      <c r="AI8" s="165">
        <v>6991</v>
      </c>
      <c r="AJ8" s="165">
        <v>7239</v>
      </c>
      <c r="AK8" s="165">
        <v>7567</v>
      </c>
      <c r="AL8" s="165">
        <v>7955</v>
      </c>
      <c r="AM8" s="165">
        <v>8284</v>
      </c>
      <c r="AN8" s="165">
        <v>8623</v>
      </c>
      <c r="AO8" s="165">
        <v>8929</v>
      </c>
      <c r="AP8" s="165">
        <v>9406</v>
      </c>
      <c r="AQ8" s="165">
        <v>10078</v>
      </c>
      <c r="AR8" s="165">
        <v>10848</v>
      </c>
      <c r="AS8" s="165">
        <v>11618</v>
      </c>
      <c r="AT8" s="165">
        <v>12674</v>
      </c>
      <c r="AU8" s="165">
        <v>14057</v>
      </c>
      <c r="AV8" s="165">
        <v>15085</v>
      </c>
      <c r="AW8" s="165">
        <v>16648</v>
      </c>
      <c r="AX8" s="165">
        <v>18936</v>
      </c>
      <c r="AY8" s="165">
        <v>21123</v>
      </c>
      <c r="AZ8" s="165">
        <v>24181</v>
      </c>
      <c r="BA8" s="165">
        <v>27138</v>
      </c>
      <c r="BB8" s="165">
        <v>29691</v>
      </c>
      <c r="BC8" s="165">
        <v>33639</v>
      </c>
      <c r="BD8" s="165">
        <v>38991</v>
      </c>
      <c r="BE8" s="165">
        <v>45001</v>
      </c>
      <c r="BF8" s="165">
        <v>51392</v>
      </c>
      <c r="BG8" s="165">
        <v>56895</v>
      </c>
      <c r="BH8" s="165">
        <v>60963</v>
      </c>
      <c r="BI8" s="165">
        <v>63523</v>
      </c>
      <c r="BJ8" s="165">
        <v>66756</v>
      </c>
      <c r="BK8" s="165">
        <v>70423</v>
      </c>
      <c r="BL8" s="165">
        <v>75064</v>
      </c>
      <c r="BM8" s="165">
        <v>80337</v>
      </c>
      <c r="BN8" s="165">
        <v>85700</v>
      </c>
      <c r="BO8" s="165">
        <v>92349</v>
      </c>
      <c r="BP8" s="165">
        <v>95454</v>
      </c>
      <c r="BQ8" s="165">
        <v>99135</v>
      </c>
      <c r="BR8" s="165">
        <v>105633</v>
      </c>
      <c r="BS8" s="165">
        <v>108586</v>
      </c>
      <c r="BT8" s="165">
        <v>119666</v>
      </c>
      <c r="BU8" s="165">
        <v>122095</v>
      </c>
      <c r="BV8" s="165">
        <v>127575</v>
      </c>
      <c r="BW8" s="165">
        <v>134614</v>
      </c>
      <c r="BX8" s="165">
        <v>142064</v>
      </c>
      <c r="BY8" s="165">
        <v>152906</v>
      </c>
      <c r="BZ8" s="165">
        <v>162580</v>
      </c>
      <c r="CA8" s="165">
        <v>175014</v>
      </c>
      <c r="CB8" s="165">
        <v>182859</v>
      </c>
      <c r="CC8" s="165">
        <v>196457</v>
      </c>
      <c r="CD8" s="165">
        <v>234677</v>
      </c>
      <c r="CE8" s="165">
        <v>311568</v>
      </c>
      <c r="CF8" s="165">
        <v>261986</v>
      </c>
      <c r="CG8" s="165">
        <v>272895</v>
      </c>
    </row>
    <row r="9" spans="1:85" ht="12.75">
      <c r="A9" s="23"/>
      <c r="B9" s="20" t="s">
        <v>309</v>
      </c>
      <c r="C9" s="23"/>
      <c r="D9" s="23"/>
      <c r="E9" s="26"/>
      <c r="F9" s="23"/>
      <c r="G9" s="26"/>
      <c r="H9" s="23"/>
      <c r="I9" s="26"/>
      <c r="J9" s="23"/>
      <c r="K9" s="26"/>
      <c r="L9" s="23"/>
      <c r="M9" s="26"/>
      <c r="N9" s="23"/>
      <c r="O9" s="26"/>
      <c r="P9" s="23"/>
      <c r="Q9" s="26"/>
      <c r="R9" s="23"/>
      <c r="S9" s="26"/>
      <c r="T9" s="23"/>
      <c r="U9" s="26"/>
      <c r="V9" s="23"/>
      <c r="W9" s="26"/>
      <c r="X9" s="23"/>
      <c r="Y9" s="26"/>
      <c r="Z9" s="23"/>
      <c r="AA9" s="26"/>
      <c r="AB9" s="23"/>
      <c r="AC9" s="26"/>
      <c r="AD9" s="23"/>
      <c r="AE9" s="26"/>
      <c r="AF9" s="23"/>
      <c r="AG9" s="26"/>
      <c r="AH9" s="23"/>
      <c r="AI9" s="26"/>
      <c r="AJ9" s="23"/>
      <c r="AK9" s="26"/>
      <c r="AL9" s="23"/>
      <c r="AM9" s="26"/>
      <c r="AN9" s="23"/>
      <c r="AO9" s="26"/>
      <c r="AP9" s="23"/>
      <c r="AQ9" s="26"/>
      <c r="AR9" s="23"/>
      <c r="AS9" s="26"/>
      <c r="AT9" s="23"/>
      <c r="AU9" s="26"/>
      <c r="AV9" s="23"/>
      <c r="AW9" s="26"/>
      <c r="AX9" s="23"/>
      <c r="AY9" s="26"/>
      <c r="AZ9" s="23"/>
      <c r="BA9" s="26"/>
      <c r="BB9" s="23"/>
      <c r="BC9" s="26"/>
      <c r="BD9" s="23"/>
      <c r="BE9" s="26"/>
      <c r="BF9" s="23"/>
      <c r="BG9" s="26"/>
      <c r="BH9" s="23"/>
      <c r="BI9" s="26"/>
      <c r="BJ9" s="23"/>
      <c r="BK9" s="26"/>
      <c r="BL9" s="23"/>
      <c r="BM9" s="26"/>
      <c r="BN9" s="23"/>
      <c r="BO9" s="26"/>
      <c r="BP9" s="23"/>
      <c r="BQ9" s="26"/>
      <c r="BR9" s="157"/>
      <c r="BS9" s="26"/>
      <c r="BT9" s="23"/>
      <c r="BU9" s="26"/>
      <c r="BV9" s="23"/>
      <c r="BW9" s="26"/>
      <c r="BX9" s="23"/>
      <c r="BY9" s="26"/>
      <c r="BZ9" s="23"/>
      <c r="CA9" s="26"/>
      <c r="CB9" s="23"/>
      <c r="CC9" s="26"/>
      <c r="CD9" s="23"/>
      <c r="CE9" s="23"/>
      <c r="CF9" s="23"/>
      <c r="CG9" s="23"/>
    </row>
    <row r="10" spans="1:108" ht="12.75">
      <c r="A10" s="24" t="s">
        <v>206</v>
      </c>
      <c r="B10" s="19" t="s">
        <v>17</v>
      </c>
      <c r="C10" s="12">
        <v>494</v>
      </c>
      <c r="D10" s="12">
        <v>522</v>
      </c>
      <c r="E10" s="18">
        <v>537</v>
      </c>
      <c r="F10" s="12">
        <v>555</v>
      </c>
      <c r="G10" s="18">
        <v>596</v>
      </c>
      <c r="H10" s="12">
        <v>593</v>
      </c>
      <c r="I10" s="18">
        <v>541</v>
      </c>
      <c r="J10" s="12">
        <v>437</v>
      </c>
      <c r="K10" s="18">
        <v>430</v>
      </c>
      <c r="L10" s="12">
        <v>476</v>
      </c>
      <c r="M10" s="18">
        <v>470</v>
      </c>
      <c r="N10" s="12">
        <v>492</v>
      </c>
      <c r="O10" s="18">
        <v>548</v>
      </c>
      <c r="P10" s="12">
        <v>567</v>
      </c>
      <c r="Q10" s="18">
        <v>579</v>
      </c>
      <c r="R10" s="12">
        <v>610</v>
      </c>
      <c r="S10" s="18">
        <v>680</v>
      </c>
      <c r="T10" s="12">
        <v>735</v>
      </c>
      <c r="U10" s="18">
        <v>795</v>
      </c>
      <c r="V10" s="12">
        <v>862</v>
      </c>
      <c r="W10" s="18">
        <v>924</v>
      </c>
      <c r="X10" s="12">
        <v>1024</v>
      </c>
      <c r="Y10" s="18">
        <v>1295</v>
      </c>
      <c r="Z10" s="12">
        <v>1488</v>
      </c>
      <c r="AA10" s="18">
        <v>1595</v>
      </c>
      <c r="AB10" s="12">
        <v>1747</v>
      </c>
      <c r="AC10" s="18">
        <v>2005</v>
      </c>
      <c r="AD10" s="12">
        <v>2176</v>
      </c>
      <c r="AE10" s="18">
        <v>2308</v>
      </c>
      <c r="AF10" s="12">
        <v>2440</v>
      </c>
      <c r="AG10" s="18">
        <v>2645</v>
      </c>
      <c r="AH10" s="12">
        <v>2876</v>
      </c>
      <c r="AI10" s="18">
        <v>3015</v>
      </c>
      <c r="AJ10" s="12">
        <v>3122</v>
      </c>
      <c r="AK10" s="18">
        <v>3247</v>
      </c>
      <c r="AL10" s="12">
        <v>3310</v>
      </c>
      <c r="AM10" s="18">
        <v>3336</v>
      </c>
      <c r="AN10" s="12">
        <v>3369</v>
      </c>
      <c r="AO10" s="18">
        <v>3468</v>
      </c>
      <c r="AP10" s="12">
        <v>3626</v>
      </c>
      <c r="AQ10" s="18">
        <v>3882</v>
      </c>
      <c r="AR10" s="12">
        <v>4152</v>
      </c>
      <c r="AS10" s="18">
        <v>4440</v>
      </c>
      <c r="AT10" s="12">
        <v>4834</v>
      </c>
      <c r="AU10" s="18">
        <v>5275</v>
      </c>
      <c r="AV10" s="12">
        <v>5547</v>
      </c>
      <c r="AW10" s="18">
        <v>6095</v>
      </c>
      <c r="AX10" s="12">
        <v>7213</v>
      </c>
      <c r="AY10" s="18">
        <v>7759</v>
      </c>
      <c r="AZ10" s="12">
        <v>8672</v>
      </c>
      <c r="BA10" s="18">
        <v>9625</v>
      </c>
      <c r="BB10" s="12">
        <v>10613</v>
      </c>
      <c r="BC10" s="18">
        <v>12251</v>
      </c>
      <c r="BD10" s="12">
        <v>14529</v>
      </c>
      <c r="BE10" s="18">
        <v>17117</v>
      </c>
      <c r="BF10" s="12">
        <v>19588</v>
      </c>
      <c r="BG10" s="18">
        <v>21524</v>
      </c>
      <c r="BH10" s="12">
        <v>22832</v>
      </c>
      <c r="BI10" s="18">
        <v>23619</v>
      </c>
      <c r="BJ10" s="12">
        <v>24745</v>
      </c>
      <c r="BK10" s="18">
        <v>26271</v>
      </c>
      <c r="BL10" s="12">
        <v>28091</v>
      </c>
      <c r="BM10" s="18">
        <v>30389</v>
      </c>
      <c r="BN10" s="12">
        <v>32716</v>
      </c>
      <c r="BO10" s="18">
        <v>36547</v>
      </c>
      <c r="BP10" s="12">
        <v>37189</v>
      </c>
      <c r="BQ10" s="18">
        <v>38758</v>
      </c>
      <c r="BR10" s="12">
        <v>43516</v>
      </c>
      <c r="BS10" s="18">
        <v>43480</v>
      </c>
      <c r="BT10" s="12">
        <v>47840</v>
      </c>
      <c r="BU10" s="18">
        <v>50432</v>
      </c>
      <c r="BV10" s="12">
        <v>52465</v>
      </c>
      <c r="BW10" s="18">
        <v>55711</v>
      </c>
      <c r="BX10" s="12">
        <v>59052</v>
      </c>
      <c r="BY10" s="18">
        <v>65100</v>
      </c>
      <c r="BZ10" s="12">
        <v>69215</v>
      </c>
      <c r="CA10" s="18">
        <v>76206</v>
      </c>
      <c r="CB10" s="12">
        <v>79886</v>
      </c>
      <c r="CC10" s="18">
        <v>87369</v>
      </c>
      <c r="CD10" s="12">
        <v>107626</v>
      </c>
      <c r="CE10" s="12">
        <v>148319</v>
      </c>
      <c r="CF10" s="12">
        <v>121300</v>
      </c>
      <c r="CG10" s="12">
        <v>126014</v>
      </c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1:108" ht="12.75">
      <c r="A11" s="23" t="s">
        <v>167</v>
      </c>
      <c r="B11" s="20" t="s">
        <v>18</v>
      </c>
      <c r="C11" s="4">
        <v>124</v>
      </c>
      <c r="D11" s="4">
        <v>128</v>
      </c>
      <c r="E11" s="27">
        <v>129</v>
      </c>
      <c r="F11" s="4">
        <v>134</v>
      </c>
      <c r="G11" s="27">
        <v>143</v>
      </c>
      <c r="H11" s="4">
        <v>144</v>
      </c>
      <c r="I11" s="27">
        <v>132</v>
      </c>
      <c r="J11" s="4">
        <v>108</v>
      </c>
      <c r="K11" s="27">
        <v>107</v>
      </c>
      <c r="L11" s="4">
        <v>119</v>
      </c>
      <c r="M11" s="27">
        <v>120</v>
      </c>
      <c r="N11" s="4">
        <v>129</v>
      </c>
      <c r="O11" s="27">
        <v>146</v>
      </c>
      <c r="P11" s="4">
        <v>155</v>
      </c>
      <c r="Q11" s="27">
        <v>159</v>
      </c>
      <c r="R11" s="4">
        <v>168</v>
      </c>
      <c r="S11" s="27">
        <v>187</v>
      </c>
      <c r="T11" s="4">
        <v>202</v>
      </c>
      <c r="U11" s="27">
        <v>217</v>
      </c>
      <c r="V11" s="4">
        <v>235</v>
      </c>
      <c r="W11" s="27">
        <v>252</v>
      </c>
      <c r="X11" s="4">
        <v>285</v>
      </c>
      <c r="Y11" s="27">
        <v>372</v>
      </c>
      <c r="Z11" s="4">
        <v>442</v>
      </c>
      <c r="AA11" s="27">
        <v>486</v>
      </c>
      <c r="AB11" s="4">
        <v>534</v>
      </c>
      <c r="AC11" s="27">
        <v>611</v>
      </c>
      <c r="AD11" s="4">
        <v>669</v>
      </c>
      <c r="AE11" s="27">
        <v>717</v>
      </c>
      <c r="AF11" s="4">
        <v>764</v>
      </c>
      <c r="AG11" s="27">
        <v>828</v>
      </c>
      <c r="AH11" s="4">
        <v>903</v>
      </c>
      <c r="AI11" s="27">
        <v>962</v>
      </c>
      <c r="AJ11" s="4">
        <v>1017</v>
      </c>
      <c r="AK11" s="27">
        <v>1087</v>
      </c>
      <c r="AL11" s="4">
        <v>1165</v>
      </c>
      <c r="AM11" s="27">
        <v>1236</v>
      </c>
      <c r="AN11" s="4">
        <v>1291</v>
      </c>
      <c r="AO11" s="27">
        <v>1350</v>
      </c>
      <c r="AP11" s="4">
        <v>1421</v>
      </c>
      <c r="AQ11" s="27">
        <v>1498</v>
      </c>
      <c r="AR11" s="4">
        <v>1598</v>
      </c>
      <c r="AS11" s="27">
        <v>1721</v>
      </c>
      <c r="AT11" s="4">
        <v>1873</v>
      </c>
      <c r="AU11" s="27">
        <v>2097</v>
      </c>
      <c r="AV11" s="4">
        <v>2272</v>
      </c>
      <c r="AW11" s="27">
        <v>2494</v>
      </c>
      <c r="AX11" s="4">
        <v>2702</v>
      </c>
      <c r="AY11" s="27">
        <v>3008</v>
      </c>
      <c r="AZ11" s="4">
        <v>3468</v>
      </c>
      <c r="BA11" s="27">
        <v>3877</v>
      </c>
      <c r="BB11" s="4">
        <v>4276</v>
      </c>
      <c r="BC11" s="27">
        <v>4901</v>
      </c>
      <c r="BD11" s="4">
        <v>5632</v>
      </c>
      <c r="BE11" s="27">
        <v>6488</v>
      </c>
      <c r="BF11" s="4">
        <v>7496</v>
      </c>
      <c r="BG11" s="27">
        <v>8429</v>
      </c>
      <c r="BH11" s="4">
        <v>9089</v>
      </c>
      <c r="BI11" s="27">
        <v>9528</v>
      </c>
      <c r="BJ11" s="4">
        <v>10104</v>
      </c>
      <c r="BK11" s="27">
        <v>10613</v>
      </c>
      <c r="BL11" s="4">
        <v>11264</v>
      </c>
      <c r="BM11" s="27">
        <v>12036</v>
      </c>
      <c r="BN11" s="4">
        <v>12898</v>
      </c>
      <c r="BO11" s="27">
        <v>13799</v>
      </c>
      <c r="BP11" s="4">
        <v>14630</v>
      </c>
      <c r="BQ11" s="27">
        <v>15300</v>
      </c>
      <c r="BR11" s="4">
        <v>15925</v>
      </c>
      <c r="BS11" s="27">
        <v>16965</v>
      </c>
      <c r="BT11" s="4">
        <v>17806</v>
      </c>
      <c r="BU11" s="27">
        <v>18928</v>
      </c>
      <c r="BV11" s="4">
        <v>19906</v>
      </c>
      <c r="BW11" s="27">
        <v>20988</v>
      </c>
      <c r="BX11" s="4">
        <v>21976</v>
      </c>
      <c r="BY11" s="27">
        <v>23456</v>
      </c>
      <c r="BZ11" s="4">
        <v>25155</v>
      </c>
      <c r="CA11" s="27">
        <v>26952</v>
      </c>
      <c r="CB11" s="4">
        <v>28356</v>
      </c>
      <c r="CC11" s="27">
        <v>30535</v>
      </c>
      <c r="CD11" s="4">
        <v>33871</v>
      </c>
      <c r="CE11" s="4">
        <v>37329</v>
      </c>
      <c r="CF11" s="4">
        <v>40998</v>
      </c>
      <c r="CG11" s="4">
        <v>43242</v>
      </c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1:108" ht="12.75">
      <c r="A12" s="24" t="s">
        <v>168</v>
      </c>
      <c r="B12" s="19" t="s">
        <v>19</v>
      </c>
      <c r="C12" s="12">
        <v>18</v>
      </c>
      <c r="D12" s="12">
        <v>20</v>
      </c>
      <c r="E12" s="18">
        <v>21</v>
      </c>
      <c r="F12" s="12">
        <v>23</v>
      </c>
      <c r="G12" s="18">
        <v>25</v>
      </c>
      <c r="H12" s="12">
        <v>25</v>
      </c>
      <c r="I12" s="18">
        <v>23</v>
      </c>
      <c r="J12" s="12">
        <v>19</v>
      </c>
      <c r="K12" s="18">
        <v>19</v>
      </c>
      <c r="L12" s="12">
        <v>21</v>
      </c>
      <c r="M12" s="18">
        <v>21</v>
      </c>
      <c r="N12" s="12">
        <v>23</v>
      </c>
      <c r="O12" s="18">
        <v>26</v>
      </c>
      <c r="P12" s="12">
        <v>28</v>
      </c>
      <c r="Q12" s="18">
        <v>29</v>
      </c>
      <c r="R12" s="12">
        <v>31</v>
      </c>
      <c r="S12" s="18">
        <v>35</v>
      </c>
      <c r="T12" s="12">
        <v>38</v>
      </c>
      <c r="U12" s="18">
        <v>41</v>
      </c>
      <c r="V12" s="12">
        <v>45</v>
      </c>
      <c r="W12" s="18">
        <v>49</v>
      </c>
      <c r="X12" s="12">
        <v>59</v>
      </c>
      <c r="Y12" s="18">
        <v>82</v>
      </c>
      <c r="Z12" s="12">
        <v>103</v>
      </c>
      <c r="AA12" s="18">
        <v>119</v>
      </c>
      <c r="AB12" s="12">
        <v>135</v>
      </c>
      <c r="AC12" s="18">
        <v>160</v>
      </c>
      <c r="AD12" s="12">
        <v>180</v>
      </c>
      <c r="AE12" s="18">
        <v>198</v>
      </c>
      <c r="AF12" s="12">
        <v>215</v>
      </c>
      <c r="AG12" s="18">
        <v>239</v>
      </c>
      <c r="AH12" s="12">
        <v>267</v>
      </c>
      <c r="AI12" s="18">
        <v>290</v>
      </c>
      <c r="AJ12" s="12">
        <v>311</v>
      </c>
      <c r="AK12" s="18">
        <v>340</v>
      </c>
      <c r="AL12" s="12">
        <v>373</v>
      </c>
      <c r="AM12" s="18">
        <v>408</v>
      </c>
      <c r="AN12" s="12">
        <v>441</v>
      </c>
      <c r="AO12" s="18">
        <v>474</v>
      </c>
      <c r="AP12" s="12">
        <v>510</v>
      </c>
      <c r="AQ12" s="18">
        <v>544</v>
      </c>
      <c r="AR12" s="12">
        <v>594</v>
      </c>
      <c r="AS12" s="18">
        <v>647</v>
      </c>
      <c r="AT12" s="12">
        <v>714</v>
      </c>
      <c r="AU12" s="18">
        <v>803</v>
      </c>
      <c r="AV12" s="12">
        <v>895</v>
      </c>
      <c r="AW12" s="18">
        <v>1005</v>
      </c>
      <c r="AX12" s="12">
        <v>1103</v>
      </c>
      <c r="AY12" s="18">
        <v>1226</v>
      </c>
      <c r="AZ12" s="12">
        <v>1434</v>
      </c>
      <c r="BA12" s="18">
        <v>1631</v>
      </c>
      <c r="BB12" s="12">
        <v>1790</v>
      </c>
      <c r="BC12" s="18">
        <v>1984</v>
      </c>
      <c r="BD12" s="12">
        <v>2240</v>
      </c>
      <c r="BE12" s="18">
        <v>2586</v>
      </c>
      <c r="BF12" s="12">
        <v>3005</v>
      </c>
      <c r="BG12" s="18">
        <v>3423</v>
      </c>
      <c r="BH12" s="12">
        <v>3729</v>
      </c>
      <c r="BI12" s="18">
        <v>3949</v>
      </c>
      <c r="BJ12" s="12">
        <v>4181</v>
      </c>
      <c r="BK12" s="18">
        <v>4409</v>
      </c>
      <c r="BL12" s="12">
        <v>4656</v>
      </c>
      <c r="BM12" s="18">
        <v>4887</v>
      </c>
      <c r="BN12" s="12">
        <v>5173</v>
      </c>
      <c r="BO12" s="18">
        <v>5505</v>
      </c>
      <c r="BP12" s="12">
        <v>5860</v>
      </c>
      <c r="BQ12" s="18">
        <v>6227</v>
      </c>
      <c r="BR12" s="12">
        <v>6480</v>
      </c>
      <c r="BS12" s="18">
        <v>6799</v>
      </c>
      <c r="BT12" s="12">
        <v>7026</v>
      </c>
      <c r="BU12" s="18">
        <v>7573</v>
      </c>
      <c r="BV12" s="12">
        <v>8169</v>
      </c>
      <c r="BW12" s="18">
        <v>8685</v>
      </c>
      <c r="BX12" s="12">
        <v>9187</v>
      </c>
      <c r="BY12" s="18">
        <v>9842</v>
      </c>
      <c r="BZ12" s="12">
        <v>10553</v>
      </c>
      <c r="CA12" s="18">
        <v>11284</v>
      </c>
      <c r="CB12" s="12">
        <v>11891</v>
      </c>
      <c r="CC12" s="18">
        <v>12762</v>
      </c>
      <c r="CD12" s="12">
        <v>14187</v>
      </c>
      <c r="CE12" s="12">
        <v>15755</v>
      </c>
      <c r="CF12" s="12">
        <v>17409</v>
      </c>
      <c r="CG12" s="12">
        <v>18484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</row>
    <row r="13" spans="1:108" ht="12.75">
      <c r="A13" s="23" t="s">
        <v>169</v>
      </c>
      <c r="B13" s="20" t="s">
        <v>20</v>
      </c>
      <c r="C13" s="4">
        <v>0</v>
      </c>
      <c r="D13" s="4">
        <v>0</v>
      </c>
      <c r="E13" s="27">
        <v>0</v>
      </c>
      <c r="F13" s="4">
        <v>0</v>
      </c>
      <c r="G13" s="27">
        <v>0</v>
      </c>
      <c r="H13" s="4">
        <v>0</v>
      </c>
      <c r="I13" s="27">
        <v>0</v>
      </c>
      <c r="J13" s="4">
        <v>0</v>
      </c>
      <c r="K13" s="27">
        <v>0</v>
      </c>
      <c r="L13" s="4">
        <v>0</v>
      </c>
      <c r="M13" s="27">
        <v>0</v>
      </c>
      <c r="N13" s="4">
        <v>0</v>
      </c>
      <c r="O13" s="27">
        <v>0</v>
      </c>
      <c r="P13" s="4">
        <v>0</v>
      </c>
      <c r="Q13" s="27">
        <v>0</v>
      </c>
      <c r="R13" s="4">
        <v>0</v>
      </c>
      <c r="S13" s="27">
        <v>0</v>
      </c>
      <c r="T13" s="4">
        <v>1</v>
      </c>
      <c r="U13" s="27">
        <v>3</v>
      </c>
      <c r="V13" s="4">
        <v>7</v>
      </c>
      <c r="W13" s="27">
        <v>9</v>
      </c>
      <c r="X13" s="4">
        <v>10</v>
      </c>
      <c r="Y13" s="27">
        <v>15</v>
      </c>
      <c r="Z13" s="4">
        <v>17</v>
      </c>
      <c r="AA13" s="27">
        <v>18</v>
      </c>
      <c r="AB13" s="4">
        <v>20</v>
      </c>
      <c r="AC13" s="27">
        <v>22</v>
      </c>
      <c r="AD13" s="4">
        <v>23</v>
      </c>
      <c r="AE13" s="27">
        <v>24</v>
      </c>
      <c r="AF13" s="4">
        <v>24</v>
      </c>
      <c r="AG13" s="27">
        <v>25</v>
      </c>
      <c r="AH13" s="4">
        <v>26</v>
      </c>
      <c r="AI13" s="27">
        <v>27</v>
      </c>
      <c r="AJ13" s="4">
        <v>31</v>
      </c>
      <c r="AK13" s="27">
        <v>40</v>
      </c>
      <c r="AL13" s="4">
        <v>49</v>
      </c>
      <c r="AM13" s="27">
        <v>65</v>
      </c>
      <c r="AN13" s="4">
        <v>92</v>
      </c>
      <c r="AO13" s="27">
        <v>126</v>
      </c>
      <c r="AP13" s="4">
        <v>167</v>
      </c>
      <c r="AQ13" s="27">
        <v>214</v>
      </c>
      <c r="AR13" s="4">
        <v>231</v>
      </c>
      <c r="AS13" s="27">
        <v>246</v>
      </c>
      <c r="AT13" s="4">
        <v>267</v>
      </c>
      <c r="AU13" s="27">
        <v>292</v>
      </c>
      <c r="AV13" s="4">
        <v>305</v>
      </c>
      <c r="AW13" s="27">
        <v>329</v>
      </c>
      <c r="AX13" s="4">
        <v>362</v>
      </c>
      <c r="AY13" s="27">
        <v>463</v>
      </c>
      <c r="AZ13" s="4">
        <v>513</v>
      </c>
      <c r="BA13" s="27">
        <v>576</v>
      </c>
      <c r="BB13" s="4">
        <v>622</v>
      </c>
      <c r="BC13" s="27">
        <v>692</v>
      </c>
      <c r="BD13" s="4">
        <v>804</v>
      </c>
      <c r="BE13" s="27">
        <v>875</v>
      </c>
      <c r="BF13" s="4">
        <v>976</v>
      </c>
      <c r="BG13" s="27">
        <v>1097</v>
      </c>
      <c r="BH13" s="4">
        <v>1252</v>
      </c>
      <c r="BI13" s="27">
        <v>1385</v>
      </c>
      <c r="BJ13" s="4">
        <v>1512</v>
      </c>
      <c r="BK13" s="27">
        <v>1676</v>
      </c>
      <c r="BL13" s="4">
        <v>1866</v>
      </c>
      <c r="BM13" s="27">
        <v>2034</v>
      </c>
      <c r="BN13" s="4">
        <v>2166</v>
      </c>
      <c r="BO13" s="27">
        <v>2237</v>
      </c>
      <c r="BP13" s="4">
        <v>2265</v>
      </c>
      <c r="BQ13" s="27">
        <v>2355</v>
      </c>
      <c r="BR13" s="4">
        <v>2429</v>
      </c>
      <c r="BS13" s="27">
        <v>2505</v>
      </c>
      <c r="BT13" s="4">
        <v>2557</v>
      </c>
      <c r="BU13" s="27">
        <v>2664</v>
      </c>
      <c r="BV13" s="4">
        <v>2795</v>
      </c>
      <c r="BW13" s="27">
        <v>2990</v>
      </c>
      <c r="BX13" s="4">
        <v>3326</v>
      </c>
      <c r="BY13" s="27">
        <v>3529</v>
      </c>
      <c r="BZ13" s="4">
        <v>3793</v>
      </c>
      <c r="CA13" s="27">
        <v>3997</v>
      </c>
      <c r="CB13" s="4">
        <v>4236</v>
      </c>
      <c r="CC13" s="27">
        <v>4514</v>
      </c>
      <c r="CD13" s="4">
        <v>5875</v>
      </c>
      <c r="CE13" s="4">
        <v>9530</v>
      </c>
      <c r="CF13" s="4">
        <v>6142</v>
      </c>
      <c r="CG13" s="4">
        <v>6622</v>
      </c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1:108" ht="12.75">
      <c r="A14" s="24" t="s">
        <v>170</v>
      </c>
      <c r="B14" s="19" t="s">
        <v>21</v>
      </c>
      <c r="C14" s="12">
        <v>0</v>
      </c>
      <c r="D14" s="12">
        <v>0</v>
      </c>
      <c r="E14" s="18">
        <v>0</v>
      </c>
      <c r="F14" s="12">
        <v>0</v>
      </c>
      <c r="G14" s="18">
        <v>0</v>
      </c>
      <c r="H14" s="12">
        <v>0</v>
      </c>
      <c r="I14" s="18">
        <v>0</v>
      </c>
      <c r="J14" s="12">
        <v>0</v>
      </c>
      <c r="K14" s="18">
        <v>0</v>
      </c>
      <c r="L14" s="12">
        <v>0</v>
      </c>
      <c r="M14" s="18">
        <v>0</v>
      </c>
      <c r="N14" s="12">
        <v>0</v>
      </c>
      <c r="O14" s="18">
        <v>0</v>
      </c>
      <c r="P14" s="12">
        <v>0</v>
      </c>
      <c r="Q14" s="18">
        <v>0</v>
      </c>
      <c r="R14" s="12">
        <v>0</v>
      </c>
      <c r="S14" s="18">
        <v>0</v>
      </c>
      <c r="T14" s="12">
        <v>0</v>
      </c>
      <c r="U14" s="18">
        <v>0</v>
      </c>
      <c r="V14" s="12">
        <v>0</v>
      </c>
      <c r="W14" s="18">
        <v>0</v>
      </c>
      <c r="X14" s="12">
        <v>0</v>
      </c>
      <c r="Y14" s="18">
        <v>1</v>
      </c>
      <c r="Z14" s="12">
        <v>1</v>
      </c>
      <c r="AA14" s="18">
        <v>1</v>
      </c>
      <c r="AB14" s="12">
        <v>2</v>
      </c>
      <c r="AC14" s="18">
        <v>2</v>
      </c>
      <c r="AD14" s="12">
        <v>2</v>
      </c>
      <c r="AE14" s="18">
        <v>3</v>
      </c>
      <c r="AF14" s="12">
        <v>3</v>
      </c>
      <c r="AG14" s="18">
        <v>4</v>
      </c>
      <c r="AH14" s="12">
        <v>4</v>
      </c>
      <c r="AI14" s="18">
        <v>4</v>
      </c>
      <c r="AJ14" s="12">
        <v>5</v>
      </c>
      <c r="AK14" s="18">
        <v>5</v>
      </c>
      <c r="AL14" s="12">
        <v>6</v>
      </c>
      <c r="AM14" s="18">
        <v>6</v>
      </c>
      <c r="AN14" s="12">
        <v>7</v>
      </c>
      <c r="AO14" s="18">
        <v>7</v>
      </c>
      <c r="AP14" s="12">
        <v>8</v>
      </c>
      <c r="AQ14" s="18">
        <v>9</v>
      </c>
      <c r="AR14" s="12">
        <v>9</v>
      </c>
      <c r="AS14" s="18">
        <v>10</v>
      </c>
      <c r="AT14" s="12">
        <v>11</v>
      </c>
      <c r="AU14" s="18">
        <v>13</v>
      </c>
      <c r="AV14" s="12">
        <v>14</v>
      </c>
      <c r="AW14" s="18">
        <v>15</v>
      </c>
      <c r="AX14" s="12">
        <v>17</v>
      </c>
      <c r="AY14" s="18">
        <v>18</v>
      </c>
      <c r="AZ14" s="12">
        <v>21</v>
      </c>
      <c r="BA14" s="18">
        <v>24</v>
      </c>
      <c r="BB14" s="12">
        <v>26</v>
      </c>
      <c r="BC14" s="18">
        <v>30</v>
      </c>
      <c r="BD14" s="12">
        <v>35</v>
      </c>
      <c r="BE14" s="18">
        <v>40</v>
      </c>
      <c r="BF14" s="12">
        <v>46</v>
      </c>
      <c r="BG14" s="18">
        <v>52</v>
      </c>
      <c r="BH14" s="12">
        <v>56</v>
      </c>
      <c r="BI14" s="18">
        <v>58</v>
      </c>
      <c r="BJ14" s="12">
        <v>64</v>
      </c>
      <c r="BK14" s="18">
        <v>79</v>
      </c>
      <c r="BL14" s="12">
        <v>111</v>
      </c>
      <c r="BM14" s="18">
        <v>158</v>
      </c>
      <c r="BN14" s="12">
        <v>203</v>
      </c>
      <c r="BO14" s="18">
        <v>229</v>
      </c>
      <c r="BP14" s="12">
        <v>247</v>
      </c>
      <c r="BQ14" s="18">
        <v>274</v>
      </c>
      <c r="BR14" s="12">
        <v>295</v>
      </c>
      <c r="BS14" s="18">
        <v>314</v>
      </c>
      <c r="BT14" s="12">
        <v>342</v>
      </c>
      <c r="BU14" s="18">
        <v>394</v>
      </c>
      <c r="BV14" s="12">
        <v>427</v>
      </c>
      <c r="BW14" s="18">
        <v>450</v>
      </c>
      <c r="BX14" s="12">
        <v>476</v>
      </c>
      <c r="BY14" s="18">
        <v>507</v>
      </c>
      <c r="BZ14" s="12">
        <v>545</v>
      </c>
      <c r="CA14" s="18">
        <v>584</v>
      </c>
      <c r="CB14" s="12">
        <v>617</v>
      </c>
      <c r="CC14" s="18">
        <v>666</v>
      </c>
      <c r="CD14" s="12">
        <v>740</v>
      </c>
      <c r="CE14" s="12">
        <v>816</v>
      </c>
      <c r="CF14" s="12">
        <v>910</v>
      </c>
      <c r="CG14" s="12">
        <v>965</v>
      </c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</row>
    <row r="15" spans="1:108" ht="12.75">
      <c r="A15" s="23" t="s">
        <v>171</v>
      </c>
      <c r="B15" s="20" t="s">
        <v>22</v>
      </c>
      <c r="C15" s="4">
        <v>0</v>
      </c>
      <c r="D15" s="4">
        <v>0</v>
      </c>
      <c r="E15" s="27">
        <v>0</v>
      </c>
      <c r="F15" s="4">
        <v>0</v>
      </c>
      <c r="G15" s="27">
        <v>0</v>
      </c>
      <c r="H15" s="4">
        <v>0</v>
      </c>
      <c r="I15" s="27">
        <v>0</v>
      </c>
      <c r="J15" s="4">
        <v>0</v>
      </c>
      <c r="K15" s="27">
        <v>0</v>
      </c>
      <c r="L15" s="4">
        <v>0</v>
      </c>
      <c r="M15" s="27">
        <v>0</v>
      </c>
      <c r="N15" s="4">
        <v>0</v>
      </c>
      <c r="O15" s="27">
        <v>0</v>
      </c>
      <c r="P15" s="4">
        <v>0</v>
      </c>
      <c r="Q15" s="27">
        <v>0</v>
      </c>
      <c r="R15" s="4">
        <v>0</v>
      </c>
      <c r="S15" s="27">
        <v>0</v>
      </c>
      <c r="T15" s="4">
        <v>0</v>
      </c>
      <c r="U15" s="27">
        <v>0</v>
      </c>
      <c r="V15" s="4">
        <v>0</v>
      </c>
      <c r="W15" s="27">
        <v>0</v>
      </c>
      <c r="X15" s="4">
        <v>0</v>
      </c>
      <c r="Y15" s="27">
        <v>0</v>
      </c>
      <c r="Z15" s="4">
        <v>1</v>
      </c>
      <c r="AA15" s="27">
        <v>1</v>
      </c>
      <c r="AB15" s="4">
        <v>1</v>
      </c>
      <c r="AC15" s="27">
        <v>1</v>
      </c>
      <c r="AD15" s="4">
        <v>2</v>
      </c>
      <c r="AE15" s="27">
        <v>2</v>
      </c>
      <c r="AF15" s="4">
        <v>2</v>
      </c>
      <c r="AG15" s="27">
        <v>2</v>
      </c>
      <c r="AH15" s="4">
        <v>3</v>
      </c>
      <c r="AI15" s="27">
        <v>3</v>
      </c>
      <c r="AJ15" s="4">
        <v>3</v>
      </c>
      <c r="AK15" s="27">
        <v>3</v>
      </c>
      <c r="AL15" s="4">
        <v>4</v>
      </c>
      <c r="AM15" s="27">
        <v>4</v>
      </c>
      <c r="AN15" s="4">
        <v>5</v>
      </c>
      <c r="AO15" s="27">
        <v>5</v>
      </c>
      <c r="AP15" s="4">
        <v>5</v>
      </c>
      <c r="AQ15" s="27">
        <v>6</v>
      </c>
      <c r="AR15" s="4">
        <v>6</v>
      </c>
      <c r="AS15" s="27">
        <v>7</v>
      </c>
      <c r="AT15" s="4">
        <v>8</v>
      </c>
      <c r="AU15" s="27">
        <v>8</v>
      </c>
      <c r="AV15" s="4">
        <v>9</v>
      </c>
      <c r="AW15" s="27">
        <v>10</v>
      </c>
      <c r="AX15" s="4">
        <v>12</v>
      </c>
      <c r="AY15" s="27">
        <v>13</v>
      </c>
      <c r="AZ15" s="4">
        <v>15</v>
      </c>
      <c r="BA15" s="27">
        <v>17</v>
      </c>
      <c r="BB15" s="4">
        <v>19</v>
      </c>
      <c r="BC15" s="27">
        <v>21</v>
      </c>
      <c r="BD15" s="4">
        <v>23</v>
      </c>
      <c r="BE15" s="27">
        <v>26</v>
      </c>
      <c r="BF15" s="4">
        <v>30</v>
      </c>
      <c r="BG15" s="27">
        <v>35</v>
      </c>
      <c r="BH15" s="4">
        <v>41</v>
      </c>
      <c r="BI15" s="27">
        <v>48</v>
      </c>
      <c r="BJ15" s="4">
        <v>57</v>
      </c>
      <c r="BK15" s="27">
        <v>70</v>
      </c>
      <c r="BL15" s="4">
        <v>83</v>
      </c>
      <c r="BM15" s="27">
        <v>94</v>
      </c>
      <c r="BN15" s="4">
        <v>106</v>
      </c>
      <c r="BO15" s="27">
        <v>115</v>
      </c>
      <c r="BP15" s="4">
        <v>122</v>
      </c>
      <c r="BQ15" s="27">
        <v>136</v>
      </c>
      <c r="BR15" s="4">
        <v>149</v>
      </c>
      <c r="BS15" s="27">
        <v>155</v>
      </c>
      <c r="BT15" s="4">
        <v>162</v>
      </c>
      <c r="BU15" s="27">
        <v>181</v>
      </c>
      <c r="BV15" s="4">
        <v>199</v>
      </c>
      <c r="BW15" s="27">
        <v>211</v>
      </c>
      <c r="BX15" s="4">
        <v>223</v>
      </c>
      <c r="BY15" s="27">
        <v>244</v>
      </c>
      <c r="BZ15" s="4">
        <v>276</v>
      </c>
      <c r="CA15" s="27">
        <v>307</v>
      </c>
      <c r="CB15" s="4">
        <v>322</v>
      </c>
      <c r="CC15" s="27">
        <v>349</v>
      </c>
      <c r="CD15" s="4">
        <v>409</v>
      </c>
      <c r="CE15" s="4">
        <v>474</v>
      </c>
      <c r="CF15" s="4">
        <v>558</v>
      </c>
      <c r="CG15" s="4">
        <v>615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ht="12.75">
      <c r="A16" s="24" t="s">
        <v>172</v>
      </c>
      <c r="B16" s="19" t="s">
        <v>310</v>
      </c>
      <c r="C16" s="12">
        <v>0</v>
      </c>
      <c r="D16" s="12">
        <v>0</v>
      </c>
      <c r="E16" s="18">
        <v>0</v>
      </c>
      <c r="F16" s="12">
        <v>0</v>
      </c>
      <c r="G16" s="18">
        <v>0</v>
      </c>
      <c r="H16" s="12">
        <v>0</v>
      </c>
      <c r="I16" s="18">
        <v>0</v>
      </c>
      <c r="J16" s="12">
        <v>0</v>
      </c>
      <c r="K16" s="18">
        <v>0</v>
      </c>
      <c r="L16" s="12">
        <v>0</v>
      </c>
      <c r="M16" s="18">
        <v>0</v>
      </c>
      <c r="N16" s="12">
        <v>0</v>
      </c>
      <c r="O16" s="18">
        <v>0</v>
      </c>
      <c r="P16" s="12">
        <v>0</v>
      </c>
      <c r="Q16" s="18">
        <v>0</v>
      </c>
      <c r="R16" s="12">
        <v>0</v>
      </c>
      <c r="S16" s="18">
        <v>0</v>
      </c>
      <c r="T16" s="12">
        <v>0</v>
      </c>
      <c r="U16" s="18">
        <v>0</v>
      </c>
      <c r="V16" s="12">
        <v>0</v>
      </c>
      <c r="W16" s="18">
        <v>0</v>
      </c>
      <c r="X16" s="12">
        <v>2</v>
      </c>
      <c r="Y16" s="18">
        <v>6</v>
      </c>
      <c r="Z16" s="12">
        <v>13</v>
      </c>
      <c r="AA16" s="18">
        <v>18</v>
      </c>
      <c r="AB16" s="12">
        <v>22</v>
      </c>
      <c r="AC16" s="18">
        <v>27</v>
      </c>
      <c r="AD16" s="12">
        <v>33</v>
      </c>
      <c r="AE16" s="18">
        <v>39</v>
      </c>
      <c r="AF16" s="12">
        <v>44</v>
      </c>
      <c r="AG16" s="18">
        <v>52</v>
      </c>
      <c r="AH16" s="12">
        <v>66</v>
      </c>
      <c r="AI16" s="18">
        <v>81</v>
      </c>
      <c r="AJ16" s="12">
        <v>92</v>
      </c>
      <c r="AK16" s="18">
        <v>105</v>
      </c>
      <c r="AL16" s="12">
        <v>116</v>
      </c>
      <c r="AM16" s="18">
        <v>127</v>
      </c>
      <c r="AN16" s="12">
        <v>125</v>
      </c>
      <c r="AO16" s="18">
        <v>127</v>
      </c>
      <c r="AP16" s="12">
        <v>147</v>
      </c>
      <c r="AQ16" s="18">
        <v>174</v>
      </c>
      <c r="AR16" s="12">
        <v>197</v>
      </c>
      <c r="AS16" s="18">
        <v>228</v>
      </c>
      <c r="AT16" s="12">
        <v>275</v>
      </c>
      <c r="AU16" s="18">
        <v>361</v>
      </c>
      <c r="AV16" s="12">
        <v>448</v>
      </c>
      <c r="AW16" s="18">
        <v>531</v>
      </c>
      <c r="AX16" s="12">
        <v>631</v>
      </c>
      <c r="AY16" s="18">
        <v>792</v>
      </c>
      <c r="AZ16" s="12">
        <v>982</v>
      </c>
      <c r="BA16" s="18">
        <v>1159</v>
      </c>
      <c r="BB16" s="12">
        <v>1279</v>
      </c>
      <c r="BC16" s="18">
        <v>1461</v>
      </c>
      <c r="BD16" s="12">
        <v>1680</v>
      </c>
      <c r="BE16" s="18">
        <v>1943</v>
      </c>
      <c r="BF16" s="12">
        <v>2203</v>
      </c>
      <c r="BG16" s="18">
        <v>2377</v>
      </c>
      <c r="BH16" s="12">
        <v>2525</v>
      </c>
      <c r="BI16" s="18">
        <v>2639</v>
      </c>
      <c r="BJ16" s="12">
        <v>2749</v>
      </c>
      <c r="BK16" s="18">
        <v>2870</v>
      </c>
      <c r="BL16" s="12">
        <v>2973</v>
      </c>
      <c r="BM16" s="18">
        <v>3071</v>
      </c>
      <c r="BN16" s="12">
        <v>3260</v>
      </c>
      <c r="BO16" s="18">
        <v>3434</v>
      </c>
      <c r="BP16" s="12">
        <v>3563</v>
      </c>
      <c r="BQ16" s="18">
        <v>3651</v>
      </c>
      <c r="BR16" s="12">
        <v>3710</v>
      </c>
      <c r="BS16" s="18">
        <v>3903</v>
      </c>
      <c r="BT16" s="12">
        <v>4223</v>
      </c>
      <c r="BU16" s="18">
        <v>4545</v>
      </c>
      <c r="BV16" s="12">
        <v>4764</v>
      </c>
      <c r="BW16" s="18">
        <v>4953</v>
      </c>
      <c r="BX16" s="12">
        <v>5150</v>
      </c>
      <c r="BY16" s="18">
        <v>5422</v>
      </c>
      <c r="BZ16" s="12">
        <v>5596</v>
      </c>
      <c r="CA16" s="18">
        <v>5690</v>
      </c>
      <c r="CB16" s="12">
        <v>5737</v>
      </c>
      <c r="CC16" s="18">
        <v>5770</v>
      </c>
      <c r="CD16" s="12">
        <v>8077</v>
      </c>
      <c r="CE16" s="12">
        <v>14424</v>
      </c>
      <c r="CF16" s="12">
        <v>6318</v>
      </c>
      <c r="CG16" s="12">
        <v>6263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</row>
    <row r="17" spans="1:108" ht="12.75">
      <c r="A17" s="23" t="s">
        <v>173</v>
      </c>
      <c r="B17" s="20" t="s">
        <v>23</v>
      </c>
      <c r="C17" s="4">
        <v>257</v>
      </c>
      <c r="D17" s="4">
        <v>270</v>
      </c>
      <c r="E17" s="27">
        <v>277</v>
      </c>
      <c r="F17" s="4">
        <v>286</v>
      </c>
      <c r="G17" s="27">
        <v>306</v>
      </c>
      <c r="H17" s="4">
        <v>304</v>
      </c>
      <c r="I17" s="27">
        <v>277</v>
      </c>
      <c r="J17" s="4">
        <v>224</v>
      </c>
      <c r="K17" s="27">
        <v>220</v>
      </c>
      <c r="L17" s="4">
        <v>244</v>
      </c>
      <c r="M17" s="27">
        <v>241</v>
      </c>
      <c r="N17" s="4">
        <v>252</v>
      </c>
      <c r="O17" s="27">
        <v>281</v>
      </c>
      <c r="P17" s="4">
        <v>291</v>
      </c>
      <c r="Q17" s="27">
        <v>296</v>
      </c>
      <c r="R17" s="4">
        <v>312</v>
      </c>
      <c r="S17" s="27">
        <v>347</v>
      </c>
      <c r="T17" s="4">
        <v>373</v>
      </c>
      <c r="U17" s="27">
        <v>401</v>
      </c>
      <c r="V17" s="4">
        <v>433</v>
      </c>
      <c r="W17" s="27">
        <v>461</v>
      </c>
      <c r="X17" s="4">
        <v>499</v>
      </c>
      <c r="Y17" s="27">
        <v>603</v>
      </c>
      <c r="Z17" s="4">
        <v>656</v>
      </c>
      <c r="AA17" s="27">
        <v>667</v>
      </c>
      <c r="AB17" s="4">
        <v>688</v>
      </c>
      <c r="AC17" s="27">
        <v>743</v>
      </c>
      <c r="AD17" s="4">
        <v>767</v>
      </c>
      <c r="AE17" s="27">
        <v>776</v>
      </c>
      <c r="AF17" s="4">
        <v>783</v>
      </c>
      <c r="AG17" s="27">
        <v>806</v>
      </c>
      <c r="AH17" s="4">
        <v>836</v>
      </c>
      <c r="AI17" s="27">
        <v>843</v>
      </c>
      <c r="AJ17" s="4">
        <v>846</v>
      </c>
      <c r="AK17" s="27">
        <v>852</v>
      </c>
      <c r="AL17" s="4">
        <v>954</v>
      </c>
      <c r="AM17" s="27">
        <v>1047</v>
      </c>
      <c r="AN17" s="4">
        <v>1155</v>
      </c>
      <c r="AO17" s="27">
        <v>1157</v>
      </c>
      <c r="AP17" s="4">
        <v>1186</v>
      </c>
      <c r="AQ17" s="27">
        <v>1260</v>
      </c>
      <c r="AR17" s="4">
        <v>1364</v>
      </c>
      <c r="AS17" s="27">
        <v>1416</v>
      </c>
      <c r="AT17" s="4">
        <v>1506</v>
      </c>
      <c r="AU17" s="27">
        <v>1625</v>
      </c>
      <c r="AV17" s="4">
        <v>1679</v>
      </c>
      <c r="AW17" s="27">
        <v>1791</v>
      </c>
      <c r="AX17" s="4">
        <v>1964</v>
      </c>
      <c r="AY17" s="27">
        <v>2204</v>
      </c>
      <c r="AZ17" s="4">
        <v>2492</v>
      </c>
      <c r="BA17" s="27">
        <v>2763</v>
      </c>
      <c r="BB17" s="4">
        <v>2941</v>
      </c>
      <c r="BC17" s="27">
        <v>3266</v>
      </c>
      <c r="BD17" s="4">
        <v>3737</v>
      </c>
      <c r="BE17" s="27">
        <v>4242</v>
      </c>
      <c r="BF17" s="4">
        <v>4772</v>
      </c>
      <c r="BG17" s="27">
        <v>5170</v>
      </c>
      <c r="BH17" s="4">
        <v>5374</v>
      </c>
      <c r="BI17" s="27">
        <v>5412</v>
      </c>
      <c r="BJ17" s="4">
        <v>5571</v>
      </c>
      <c r="BK17" s="27">
        <v>5698</v>
      </c>
      <c r="BL17" s="4">
        <v>5951</v>
      </c>
      <c r="BM17" s="27">
        <v>6217</v>
      </c>
      <c r="BN17" s="4">
        <v>6453</v>
      </c>
      <c r="BO17" s="27">
        <v>6689</v>
      </c>
      <c r="BP17" s="4">
        <v>6865</v>
      </c>
      <c r="BQ17" s="27">
        <v>6882</v>
      </c>
      <c r="BR17" s="4">
        <v>6923</v>
      </c>
      <c r="BS17" s="27">
        <v>7196</v>
      </c>
      <c r="BT17" s="4">
        <v>7508</v>
      </c>
      <c r="BU17" s="27">
        <v>7813</v>
      </c>
      <c r="BV17" s="4">
        <v>7947</v>
      </c>
      <c r="BW17" s="27">
        <v>8164</v>
      </c>
      <c r="BX17" s="4">
        <v>8379</v>
      </c>
      <c r="BY17" s="27">
        <v>8770</v>
      </c>
      <c r="BZ17" s="4">
        <v>9191</v>
      </c>
      <c r="CA17" s="27">
        <v>9669</v>
      </c>
      <c r="CB17" s="4">
        <v>9956</v>
      </c>
      <c r="CC17" s="27">
        <v>10541</v>
      </c>
      <c r="CD17" s="4">
        <v>12913</v>
      </c>
      <c r="CE17" s="4">
        <v>18345</v>
      </c>
      <c r="CF17" s="4">
        <v>13163</v>
      </c>
      <c r="CG17" s="4">
        <v>13328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</row>
    <row r="18" spans="1:108" ht="12.75">
      <c r="A18" s="24" t="s">
        <v>174</v>
      </c>
      <c r="B18" s="19" t="s">
        <v>24</v>
      </c>
      <c r="C18" s="12">
        <v>6</v>
      </c>
      <c r="D18" s="12">
        <v>6</v>
      </c>
      <c r="E18" s="18">
        <v>6</v>
      </c>
      <c r="F18" s="12">
        <v>6</v>
      </c>
      <c r="G18" s="18">
        <v>7</v>
      </c>
      <c r="H18" s="12">
        <v>7</v>
      </c>
      <c r="I18" s="18">
        <v>6</v>
      </c>
      <c r="J18" s="12">
        <v>5</v>
      </c>
      <c r="K18" s="18">
        <v>5</v>
      </c>
      <c r="L18" s="12">
        <v>6</v>
      </c>
      <c r="M18" s="18">
        <v>6</v>
      </c>
      <c r="N18" s="12">
        <v>6</v>
      </c>
      <c r="O18" s="18">
        <v>7</v>
      </c>
      <c r="P18" s="12">
        <v>7</v>
      </c>
      <c r="Q18" s="18">
        <v>7</v>
      </c>
      <c r="R18" s="12">
        <v>8</v>
      </c>
      <c r="S18" s="18">
        <v>9</v>
      </c>
      <c r="T18" s="12">
        <v>9</v>
      </c>
      <c r="U18" s="18">
        <v>10</v>
      </c>
      <c r="V18" s="12">
        <v>11</v>
      </c>
      <c r="W18" s="18">
        <v>12</v>
      </c>
      <c r="X18" s="12">
        <v>13</v>
      </c>
      <c r="Y18" s="18">
        <v>17</v>
      </c>
      <c r="Z18" s="12">
        <v>20</v>
      </c>
      <c r="AA18" s="18">
        <v>21</v>
      </c>
      <c r="AB18" s="12">
        <v>23</v>
      </c>
      <c r="AC18" s="18">
        <v>27</v>
      </c>
      <c r="AD18" s="12">
        <v>29</v>
      </c>
      <c r="AE18" s="18">
        <v>31</v>
      </c>
      <c r="AF18" s="12">
        <v>33</v>
      </c>
      <c r="AG18" s="18">
        <v>35</v>
      </c>
      <c r="AH18" s="12">
        <v>38</v>
      </c>
      <c r="AI18" s="18">
        <v>41</v>
      </c>
      <c r="AJ18" s="12">
        <v>43</v>
      </c>
      <c r="AK18" s="18">
        <v>46</v>
      </c>
      <c r="AL18" s="12">
        <v>49</v>
      </c>
      <c r="AM18" s="18">
        <v>56</v>
      </c>
      <c r="AN18" s="12">
        <v>66</v>
      </c>
      <c r="AO18" s="18">
        <v>76</v>
      </c>
      <c r="AP18" s="12">
        <v>87</v>
      </c>
      <c r="AQ18" s="18">
        <v>98</v>
      </c>
      <c r="AR18" s="12">
        <v>111</v>
      </c>
      <c r="AS18" s="18">
        <v>125</v>
      </c>
      <c r="AT18" s="12">
        <v>143</v>
      </c>
      <c r="AU18" s="18">
        <v>166</v>
      </c>
      <c r="AV18" s="12">
        <v>187</v>
      </c>
      <c r="AW18" s="18">
        <v>212</v>
      </c>
      <c r="AX18" s="12">
        <v>236</v>
      </c>
      <c r="AY18" s="18">
        <v>270</v>
      </c>
      <c r="AZ18" s="12">
        <v>318</v>
      </c>
      <c r="BA18" s="18">
        <v>362</v>
      </c>
      <c r="BB18" s="12">
        <v>406</v>
      </c>
      <c r="BC18" s="18">
        <v>471</v>
      </c>
      <c r="BD18" s="12">
        <v>548</v>
      </c>
      <c r="BE18" s="18">
        <v>646</v>
      </c>
      <c r="BF18" s="12">
        <v>771</v>
      </c>
      <c r="BG18" s="18">
        <v>903</v>
      </c>
      <c r="BH18" s="12">
        <v>999</v>
      </c>
      <c r="BI18" s="18">
        <v>1047</v>
      </c>
      <c r="BJ18" s="12">
        <v>1112</v>
      </c>
      <c r="BK18" s="18">
        <v>1166</v>
      </c>
      <c r="BL18" s="12">
        <v>1240</v>
      </c>
      <c r="BM18" s="18">
        <v>1338</v>
      </c>
      <c r="BN18" s="12">
        <v>1437</v>
      </c>
      <c r="BO18" s="18">
        <v>1532</v>
      </c>
      <c r="BP18" s="12">
        <v>1627</v>
      </c>
      <c r="BQ18" s="18">
        <v>1689</v>
      </c>
      <c r="BR18" s="12">
        <v>1729</v>
      </c>
      <c r="BS18" s="18">
        <v>1834</v>
      </c>
      <c r="BT18" s="12">
        <v>1925</v>
      </c>
      <c r="BU18" s="18">
        <v>2061</v>
      </c>
      <c r="BV18" s="12">
        <v>2241</v>
      </c>
      <c r="BW18" s="18">
        <v>2457</v>
      </c>
      <c r="BX18" s="12">
        <v>2620</v>
      </c>
      <c r="BY18" s="18">
        <v>2828</v>
      </c>
      <c r="BZ18" s="12">
        <v>3082</v>
      </c>
      <c r="CA18" s="18">
        <v>3314</v>
      </c>
      <c r="CB18" s="12">
        <v>3454</v>
      </c>
      <c r="CC18" s="18">
        <v>3727</v>
      </c>
      <c r="CD18" s="12">
        <v>4177</v>
      </c>
      <c r="CE18" s="12">
        <v>4629</v>
      </c>
      <c r="CF18" s="12">
        <v>5064</v>
      </c>
      <c r="CG18" s="12">
        <v>5311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ht="12.75">
      <c r="A19" s="25" t="s">
        <v>175</v>
      </c>
      <c r="B19" s="20" t="s">
        <v>25</v>
      </c>
      <c r="C19" s="4">
        <v>9</v>
      </c>
      <c r="D19" s="4">
        <v>10</v>
      </c>
      <c r="E19" s="27">
        <v>10</v>
      </c>
      <c r="F19" s="4">
        <v>11</v>
      </c>
      <c r="G19" s="27">
        <v>12</v>
      </c>
      <c r="H19" s="4">
        <v>12</v>
      </c>
      <c r="I19" s="27">
        <v>11</v>
      </c>
      <c r="J19" s="4">
        <v>9</v>
      </c>
      <c r="K19" s="27">
        <v>9</v>
      </c>
      <c r="L19" s="4">
        <v>10</v>
      </c>
      <c r="M19" s="27">
        <v>10</v>
      </c>
      <c r="N19" s="4">
        <v>11</v>
      </c>
      <c r="O19" s="27">
        <v>13</v>
      </c>
      <c r="P19" s="4">
        <v>14</v>
      </c>
      <c r="Q19" s="27">
        <v>14</v>
      </c>
      <c r="R19" s="4">
        <v>15</v>
      </c>
      <c r="S19" s="27">
        <v>17</v>
      </c>
      <c r="T19" s="4">
        <v>18</v>
      </c>
      <c r="U19" s="27">
        <v>19</v>
      </c>
      <c r="V19" s="4">
        <v>20</v>
      </c>
      <c r="W19" s="27">
        <v>21</v>
      </c>
      <c r="X19" s="4">
        <v>24</v>
      </c>
      <c r="Y19" s="27">
        <v>31</v>
      </c>
      <c r="Z19" s="4">
        <v>36</v>
      </c>
      <c r="AA19" s="27">
        <v>39</v>
      </c>
      <c r="AB19" s="4">
        <v>43</v>
      </c>
      <c r="AC19" s="27">
        <v>48</v>
      </c>
      <c r="AD19" s="4">
        <v>53</v>
      </c>
      <c r="AE19" s="27">
        <v>56</v>
      </c>
      <c r="AF19" s="4">
        <v>60</v>
      </c>
      <c r="AG19" s="27">
        <v>64</v>
      </c>
      <c r="AH19" s="4">
        <v>71</v>
      </c>
      <c r="AI19" s="27">
        <v>75</v>
      </c>
      <c r="AJ19" s="4">
        <v>79</v>
      </c>
      <c r="AK19" s="27">
        <v>86</v>
      </c>
      <c r="AL19" s="4">
        <v>92</v>
      </c>
      <c r="AM19" s="27">
        <v>100</v>
      </c>
      <c r="AN19" s="4">
        <v>107</v>
      </c>
      <c r="AO19" s="27">
        <v>114</v>
      </c>
      <c r="AP19" s="4">
        <v>121</v>
      </c>
      <c r="AQ19" s="27">
        <v>129</v>
      </c>
      <c r="AR19" s="4">
        <v>139</v>
      </c>
      <c r="AS19" s="27">
        <v>151</v>
      </c>
      <c r="AT19" s="4">
        <v>166</v>
      </c>
      <c r="AU19" s="27">
        <v>186</v>
      </c>
      <c r="AV19" s="4">
        <v>207</v>
      </c>
      <c r="AW19" s="27">
        <v>231</v>
      </c>
      <c r="AX19" s="4">
        <v>252</v>
      </c>
      <c r="AY19" s="27">
        <v>280</v>
      </c>
      <c r="AZ19" s="4">
        <v>326</v>
      </c>
      <c r="BA19" s="27">
        <v>370</v>
      </c>
      <c r="BB19" s="4">
        <v>405</v>
      </c>
      <c r="BC19" s="27">
        <v>448</v>
      </c>
      <c r="BD19" s="4">
        <v>504</v>
      </c>
      <c r="BE19" s="27">
        <v>580</v>
      </c>
      <c r="BF19" s="4">
        <v>673</v>
      </c>
      <c r="BG19" s="27">
        <v>765</v>
      </c>
      <c r="BH19" s="4">
        <v>833</v>
      </c>
      <c r="BI19" s="27">
        <v>881</v>
      </c>
      <c r="BJ19" s="4">
        <v>961</v>
      </c>
      <c r="BK19" s="27">
        <v>1061</v>
      </c>
      <c r="BL19" s="4">
        <v>1160</v>
      </c>
      <c r="BM19" s="27">
        <v>1288</v>
      </c>
      <c r="BN19" s="4">
        <v>1424</v>
      </c>
      <c r="BO19" s="27">
        <v>1555</v>
      </c>
      <c r="BP19" s="4">
        <v>1726</v>
      </c>
      <c r="BQ19" s="27">
        <v>1909</v>
      </c>
      <c r="BR19" s="4">
        <v>2052</v>
      </c>
      <c r="BS19" s="27">
        <v>2192</v>
      </c>
      <c r="BT19" s="4">
        <v>2255</v>
      </c>
      <c r="BU19" s="27">
        <v>2388</v>
      </c>
      <c r="BV19" s="4">
        <v>2517</v>
      </c>
      <c r="BW19" s="27">
        <v>2620</v>
      </c>
      <c r="BX19" s="4">
        <v>2686</v>
      </c>
      <c r="BY19" s="27">
        <v>2794</v>
      </c>
      <c r="BZ19" s="4">
        <v>2963</v>
      </c>
      <c r="CA19" s="27">
        <v>3113</v>
      </c>
      <c r="CB19" s="4">
        <v>3220</v>
      </c>
      <c r="CC19" s="27">
        <v>3398</v>
      </c>
      <c r="CD19" s="4">
        <v>3676</v>
      </c>
      <c r="CE19" s="4">
        <v>3952</v>
      </c>
      <c r="CF19" s="4">
        <v>4208</v>
      </c>
      <c r="CG19" s="4">
        <v>4323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ht="12.75">
      <c r="A20" s="22" t="s">
        <v>176</v>
      </c>
      <c r="B20" s="19" t="s">
        <v>26</v>
      </c>
      <c r="C20" s="12">
        <v>12</v>
      </c>
      <c r="D20" s="12">
        <v>14</v>
      </c>
      <c r="E20" s="18">
        <v>16</v>
      </c>
      <c r="F20" s="12">
        <v>17</v>
      </c>
      <c r="G20" s="18">
        <v>19</v>
      </c>
      <c r="H20" s="12">
        <v>20</v>
      </c>
      <c r="I20" s="18">
        <v>18</v>
      </c>
      <c r="J20" s="12">
        <v>14</v>
      </c>
      <c r="K20" s="18">
        <v>14</v>
      </c>
      <c r="L20" s="12">
        <v>16</v>
      </c>
      <c r="M20" s="18">
        <v>15</v>
      </c>
      <c r="N20" s="12">
        <v>16</v>
      </c>
      <c r="O20" s="18">
        <v>18</v>
      </c>
      <c r="P20" s="12">
        <v>18</v>
      </c>
      <c r="Q20" s="18">
        <v>19</v>
      </c>
      <c r="R20" s="12">
        <v>19</v>
      </c>
      <c r="S20" s="18">
        <v>21</v>
      </c>
      <c r="T20" s="12">
        <v>23</v>
      </c>
      <c r="U20" s="18">
        <v>24</v>
      </c>
      <c r="V20" s="12">
        <v>27</v>
      </c>
      <c r="W20" s="18">
        <v>28</v>
      </c>
      <c r="X20" s="12">
        <v>30</v>
      </c>
      <c r="Y20" s="18">
        <v>37</v>
      </c>
      <c r="Z20" s="12">
        <v>40</v>
      </c>
      <c r="AA20" s="18">
        <v>42</v>
      </c>
      <c r="AB20" s="12">
        <v>44</v>
      </c>
      <c r="AC20" s="18">
        <v>48</v>
      </c>
      <c r="AD20" s="12">
        <v>49</v>
      </c>
      <c r="AE20" s="18">
        <v>50</v>
      </c>
      <c r="AF20" s="12">
        <v>50</v>
      </c>
      <c r="AG20" s="18">
        <v>51</v>
      </c>
      <c r="AH20" s="12">
        <v>53</v>
      </c>
      <c r="AI20" s="18">
        <v>54</v>
      </c>
      <c r="AJ20" s="12">
        <v>55</v>
      </c>
      <c r="AK20" s="18">
        <v>63</v>
      </c>
      <c r="AL20" s="12">
        <v>77</v>
      </c>
      <c r="AM20" s="18">
        <v>87</v>
      </c>
      <c r="AN20" s="12">
        <v>100</v>
      </c>
      <c r="AO20" s="18">
        <v>117</v>
      </c>
      <c r="AP20" s="12">
        <v>140</v>
      </c>
      <c r="AQ20" s="18">
        <v>165</v>
      </c>
      <c r="AR20" s="12">
        <v>202</v>
      </c>
      <c r="AS20" s="18">
        <v>236</v>
      </c>
      <c r="AT20" s="12">
        <v>265</v>
      </c>
      <c r="AU20" s="18">
        <v>291</v>
      </c>
      <c r="AV20" s="12">
        <v>307</v>
      </c>
      <c r="AW20" s="18">
        <v>340</v>
      </c>
      <c r="AX20" s="12">
        <v>384</v>
      </c>
      <c r="AY20" s="18">
        <v>438</v>
      </c>
      <c r="AZ20" s="12">
        <v>501</v>
      </c>
      <c r="BA20" s="18">
        <v>554</v>
      </c>
      <c r="BB20" s="12">
        <v>592</v>
      </c>
      <c r="BC20" s="18">
        <v>648</v>
      </c>
      <c r="BD20" s="12">
        <v>741</v>
      </c>
      <c r="BE20" s="18">
        <v>816</v>
      </c>
      <c r="BF20" s="12">
        <v>906</v>
      </c>
      <c r="BG20" s="18">
        <v>991</v>
      </c>
      <c r="BH20" s="12">
        <v>1084</v>
      </c>
      <c r="BI20" s="18">
        <v>1147</v>
      </c>
      <c r="BJ20" s="12">
        <v>1190</v>
      </c>
      <c r="BK20" s="18">
        <v>1247</v>
      </c>
      <c r="BL20" s="12">
        <v>1333</v>
      </c>
      <c r="BM20" s="18">
        <v>1397</v>
      </c>
      <c r="BN20" s="12">
        <v>1439</v>
      </c>
      <c r="BO20" s="18">
        <v>1448</v>
      </c>
      <c r="BP20" s="12">
        <v>1435</v>
      </c>
      <c r="BQ20" s="18">
        <v>1464</v>
      </c>
      <c r="BR20" s="12">
        <v>1481</v>
      </c>
      <c r="BS20" s="18">
        <v>1504</v>
      </c>
      <c r="BT20" s="12">
        <v>2197</v>
      </c>
      <c r="BU20" s="18">
        <v>1533</v>
      </c>
      <c r="BV20" s="12">
        <v>1572</v>
      </c>
      <c r="BW20" s="18">
        <v>1642</v>
      </c>
      <c r="BX20" s="12">
        <v>1784</v>
      </c>
      <c r="BY20" s="18">
        <v>1847</v>
      </c>
      <c r="BZ20" s="12">
        <v>1938</v>
      </c>
      <c r="CA20" s="18">
        <v>2047</v>
      </c>
      <c r="CB20" s="12">
        <v>2064</v>
      </c>
      <c r="CC20" s="18">
        <v>2148</v>
      </c>
      <c r="CD20" s="12">
        <v>3396</v>
      </c>
      <c r="CE20" s="12">
        <v>7141</v>
      </c>
      <c r="CF20" s="12">
        <v>2660</v>
      </c>
      <c r="CG20" s="12">
        <v>2803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</row>
    <row r="21" spans="1:108" ht="12.75">
      <c r="A21" s="25" t="s">
        <v>177</v>
      </c>
      <c r="B21" s="20" t="s">
        <v>27</v>
      </c>
      <c r="C21" s="4">
        <v>0</v>
      </c>
      <c r="D21" s="4">
        <v>0</v>
      </c>
      <c r="E21" s="27">
        <v>0</v>
      </c>
      <c r="F21" s="4">
        <v>0</v>
      </c>
      <c r="G21" s="27">
        <v>0</v>
      </c>
      <c r="H21" s="4">
        <v>0</v>
      </c>
      <c r="I21" s="27">
        <v>0</v>
      </c>
      <c r="J21" s="4">
        <v>0</v>
      </c>
      <c r="K21" s="27">
        <v>0</v>
      </c>
      <c r="L21" s="4">
        <v>0</v>
      </c>
      <c r="M21" s="27">
        <v>0</v>
      </c>
      <c r="N21" s="4">
        <v>0</v>
      </c>
      <c r="O21" s="27">
        <v>0</v>
      </c>
      <c r="P21" s="4">
        <v>0</v>
      </c>
      <c r="Q21" s="27">
        <v>0</v>
      </c>
      <c r="R21" s="4">
        <v>0</v>
      </c>
      <c r="S21" s="27">
        <v>0</v>
      </c>
      <c r="T21" s="4">
        <v>0</v>
      </c>
      <c r="U21" s="27">
        <v>0</v>
      </c>
      <c r="V21" s="4">
        <v>0</v>
      </c>
      <c r="W21" s="27">
        <v>0</v>
      </c>
      <c r="X21" s="4">
        <v>0</v>
      </c>
      <c r="Y21" s="27">
        <v>1</v>
      </c>
      <c r="Z21" s="4">
        <v>1</v>
      </c>
      <c r="AA21" s="27">
        <v>2</v>
      </c>
      <c r="AB21" s="4">
        <v>2</v>
      </c>
      <c r="AC21" s="27">
        <v>3</v>
      </c>
      <c r="AD21" s="4">
        <v>3</v>
      </c>
      <c r="AE21" s="27">
        <v>4</v>
      </c>
      <c r="AF21" s="4">
        <v>4</v>
      </c>
      <c r="AG21" s="27">
        <v>4</v>
      </c>
      <c r="AH21" s="4">
        <v>5</v>
      </c>
      <c r="AI21" s="27">
        <v>6</v>
      </c>
      <c r="AJ21" s="4">
        <v>6</v>
      </c>
      <c r="AK21" s="27">
        <v>7</v>
      </c>
      <c r="AL21" s="4">
        <v>7</v>
      </c>
      <c r="AM21" s="27">
        <v>8</v>
      </c>
      <c r="AN21" s="4">
        <v>9</v>
      </c>
      <c r="AO21" s="27">
        <v>9</v>
      </c>
      <c r="AP21" s="4">
        <v>10</v>
      </c>
      <c r="AQ21" s="27">
        <v>11</v>
      </c>
      <c r="AR21" s="4">
        <v>12</v>
      </c>
      <c r="AS21" s="27">
        <v>13</v>
      </c>
      <c r="AT21" s="4">
        <v>14</v>
      </c>
      <c r="AU21" s="27">
        <v>16</v>
      </c>
      <c r="AV21" s="4">
        <v>17</v>
      </c>
      <c r="AW21" s="27">
        <v>19</v>
      </c>
      <c r="AX21" s="4">
        <v>21</v>
      </c>
      <c r="AY21" s="27">
        <v>23</v>
      </c>
      <c r="AZ21" s="4">
        <v>27</v>
      </c>
      <c r="BA21" s="27">
        <v>30</v>
      </c>
      <c r="BB21" s="4">
        <v>33</v>
      </c>
      <c r="BC21" s="27">
        <v>38</v>
      </c>
      <c r="BD21" s="4">
        <v>44</v>
      </c>
      <c r="BE21" s="27">
        <v>50</v>
      </c>
      <c r="BF21" s="4">
        <v>58</v>
      </c>
      <c r="BG21" s="27">
        <v>65</v>
      </c>
      <c r="BH21" s="4">
        <v>71</v>
      </c>
      <c r="BI21" s="27">
        <v>73</v>
      </c>
      <c r="BJ21" s="4">
        <v>76</v>
      </c>
      <c r="BK21" s="27">
        <v>81</v>
      </c>
      <c r="BL21" s="4">
        <v>90</v>
      </c>
      <c r="BM21" s="27">
        <v>100</v>
      </c>
      <c r="BN21" s="4">
        <v>112</v>
      </c>
      <c r="BO21" s="27">
        <v>122</v>
      </c>
      <c r="BP21" s="4">
        <v>131</v>
      </c>
      <c r="BQ21" s="27">
        <v>138</v>
      </c>
      <c r="BR21" s="4">
        <v>142</v>
      </c>
      <c r="BS21" s="27">
        <v>152</v>
      </c>
      <c r="BT21" s="4">
        <v>162</v>
      </c>
      <c r="BU21" s="27">
        <v>177</v>
      </c>
      <c r="BV21" s="4">
        <v>191</v>
      </c>
      <c r="BW21" s="27">
        <v>203</v>
      </c>
      <c r="BX21" s="4">
        <v>215</v>
      </c>
      <c r="BY21" s="27">
        <v>232</v>
      </c>
      <c r="BZ21" s="4">
        <v>253</v>
      </c>
      <c r="CA21" s="27">
        <v>281</v>
      </c>
      <c r="CB21" s="4">
        <v>304</v>
      </c>
      <c r="CC21" s="27">
        <v>331</v>
      </c>
      <c r="CD21" s="4">
        <v>368</v>
      </c>
      <c r="CE21" s="4">
        <v>396</v>
      </c>
      <c r="CF21" s="4">
        <v>422</v>
      </c>
      <c r="CG21" s="4">
        <v>435</v>
      </c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</row>
    <row r="22" spans="1:108" ht="12.75">
      <c r="A22" s="22" t="s">
        <v>178</v>
      </c>
      <c r="B22" s="19" t="s">
        <v>28</v>
      </c>
      <c r="C22" s="12">
        <v>0</v>
      </c>
      <c r="D22" s="12">
        <v>0</v>
      </c>
      <c r="E22" s="18">
        <v>0</v>
      </c>
      <c r="F22" s="12">
        <v>0</v>
      </c>
      <c r="G22" s="18">
        <v>0</v>
      </c>
      <c r="H22" s="12">
        <v>0</v>
      </c>
      <c r="I22" s="18">
        <v>0</v>
      </c>
      <c r="J22" s="12">
        <v>0</v>
      </c>
      <c r="K22" s="18">
        <v>0</v>
      </c>
      <c r="L22" s="12">
        <v>0</v>
      </c>
      <c r="M22" s="18">
        <v>0</v>
      </c>
      <c r="N22" s="12">
        <v>0</v>
      </c>
      <c r="O22" s="18">
        <v>0</v>
      </c>
      <c r="P22" s="12">
        <v>0</v>
      </c>
      <c r="Q22" s="18">
        <v>0</v>
      </c>
      <c r="R22" s="12">
        <v>0</v>
      </c>
      <c r="S22" s="18">
        <v>0</v>
      </c>
      <c r="T22" s="12">
        <v>0</v>
      </c>
      <c r="U22" s="18">
        <v>0</v>
      </c>
      <c r="V22" s="12">
        <v>0</v>
      </c>
      <c r="W22" s="18">
        <v>0</v>
      </c>
      <c r="X22" s="12">
        <v>0</v>
      </c>
      <c r="Y22" s="18">
        <v>1</v>
      </c>
      <c r="Z22" s="12">
        <v>1</v>
      </c>
      <c r="AA22" s="18">
        <v>1</v>
      </c>
      <c r="AB22" s="12">
        <v>1</v>
      </c>
      <c r="AC22" s="18">
        <v>2</v>
      </c>
      <c r="AD22" s="12">
        <v>2</v>
      </c>
      <c r="AE22" s="18">
        <v>2</v>
      </c>
      <c r="AF22" s="12">
        <v>2</v>
      </c>
      <c r="AG22" s="18">
        <v>3</v>
      </c>
      <c r="AH22" s="12">
        <v>3</v>
      </c>
      <c r="AI22" s="18">
        <v>4</v>
      </c>
      <c r="AJ22" s="12">
        <v>4</v>
      </c>
      <c r="AK22" s="18">
        <v>4</v>
      </c>
      <c r="AL22" s="12">
        <v>5</v>
      </c>
      <c r="AM22" s="18">
        <v>5</v>
      </c>
      <c r="AN22" s="12">
        <v>6</v>
      </c>
      <c r="AO22" s="18">
        <v>6</v>
      </c>
      <c r="AP22" s="12">
        <v>7</v>
      </c>
      <c r="AQ22" s="18">
        <v>7</v>
      </c>
      <c r="AR22" s="12">
        <v>8</v>
      </c>
      <c r="AS22" s="18">
        <v>9</v>
      </c>
      <c r="AT22" s="12">
        <v>10</v>
      </c>
      <c r="AU22" s="18">
        <v>11</v>
      </c>
      <c r="AV22" s="12">
        <v>12</v>
      </c>
      <c r="AW22" s="18">
        <v>13</v>
      </c>
      <c r="AX22" s="12">
        <v>14</v>
      </c>
      <c r="AY22" s="18">
        <v>16</v>
      </c>
      <c r="AZ22" s="12">
        <v>19</v>
      </c>
      <c r="BA22" s="18">
        <v>21</v>
      </c>
      <c r="BB22" s="12">
        <v>24</v>
      </c>
      <c r="BC22" s="18">
        <v>26</v>
      </c>
      <c r="BD22" s="12">
        <v>29</v>
      </c>
      <c r="BE22" s="18">
        <v>33</v>
      </c>
      <c r="BF22" s="12">
        <v>38</v>
      </c>
      <c r="BG22" s="18">
        <v>44</v>
      </c>
      <c r="BH22" s="12">
        <v>51</v>
      </c>
      <c r="BI22" s="18">
        <v>60</v>
      </c>
      <c r="BJ22" s="12">
        <v>70</v>
      </c>
      <c r="BK22" s="18">
        <v>79</v>
      </c>
      <c r="BL22" s="12">
        <v>92</v>
      </c>
      <c r="BM22" s="18">
        <v>106</v>
      </c>
      <c r="BN22" s="12">
        <v>120</v>
      </c>
      <c r="BO22" s="18">
        <v>135</v>
      </c>
      <c r="BP22" s="12">
        <v>147</v>
      </c>
      <c r="BQ22" s="18">
        <v>158</v>
      </c>
      <c r="BR22" s="12">
        <v>170</v>
      </c>
      <c r="BS22" s="18">
        <v>181</v>
      </c>
      <c r="BT22" s="12">
        <v>186</v>
      </c>
      <c r="BU22" s="18">
        <v>202</v>
      </c>
      <c r="BV22" s="12">
        <v>216</v>
      </c>
      <c r="BW22" s="18">
        <v>228</v>
      </c>
      <c r="BX22" s="12">
        <v>239</v>
      </c>
      <c r="BY22" s="18">
        <v>253</v>
      </c>
      <c r="BZ22" s="12">
        <v>272</v>
      </c>
      <c r="CA22" s="18">
        <v>293</v>
      </c>
      <c r="CB22" s="12">
        <v>309</v>
      </c>
      <c r="CC22" s="18">
        <v>331</v>
      </c>
      <c r="CD22" s="12">
        <v>365</v>
      </c>
      <c r="CE22" s="12">
        <v>391</v>
      </c>
      <c r="CF22" s="12">
        <v>412</v>
      </c>
      <c r="CG22" s="12">
        <v>422</v>
      </c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ht="12.75">
      <c r="A23" s="25" t="s">
        <v>179</v>
      </c>
      <c r="B23" s="20" t="s">
        <v>29</v>
      </c>
      <c r="C23" s="4">
        <v>11</v>
      </c>
      <c r="D23" s="4">
        <v>11</v>
      </c>
      <c r="E23" s="27">
        <v>12</v>
      </c>
      <c r="F23" s="4">
        <v>12</v>
      </c>
      <c r="G23" s="27">
        <v>13</v>
      </c>
      <c r="H23" s="4">
        <v>13</v>
      </c>
      <c r="I23" s="27">
        <v>12</v>
      </c>
      <c r="J23" s="4">
        <v>10</v>
      </c>
      <c r="K23" s="27">
        <v>10</v>
      </c>
      <c r="L23" s="4">
        <v>10</v>
      </c>
      <c r="M23" s="27">
        <v>10</v>
      </c>
      <c r="N23" s="4">
        <v>11</v>
      </c>
      <c r="O23" s="27">
        <v>12</v>
      </c>
      <c r="P23" s="4">
        <v>13</v>
      </c>
      <c r="Q23" s="27">
        <v>13</v>
      </c>
      <c r="R23" s="4">
        <v>14</v>
      </c>
      <c r="S23" s="27">
        <v>16</v>
      </c>
      <c r="T23" s="4">
        <v>18</v>
      </c>
      <c r="U23" s="27">
        <v>18</v>
      </c>
      <c r="V23" s="4">
        <v>17</v>
      </c>
      <c r="W23" s="27">
        <v>17</v>
      </c>
      <c r="X23" s="4">
        <v>20</v>
      </c>
      <c r="Y23" s="27">
        <v>28</v>
      </c>
      <c r="Z23" s="4">
        <v>35</v>
      </c>
      <c r="AA23" s="27">
        <v>39</v>
      </c>
      <c r="AB23" s="4">
        <v>44</v>
      </c>
      <c r="AC23" s="27">
        <v>53</v>
      </c>
      <c r="AD23" s="4">
        <v>57</v>
      </c>
      <c r="AE23" s="27">
        <v>61</v>
      </c>
      <c r="AF23" s="4">
        <v>63</v>
      </c>
      <c r="AG23" s="27">
        <v>66</v>
      </c>
      <c r="AH23" s="4">
        <v>68</v>
      </c>
      <c r="AI23" s="27">
        <v>72</v>
      </c>
      <c r="AJ23" s="4">
        <v>75</v>
      </c>
      <c r="AK23" s="27">
        <v>81</v>
      </c>
      <c r="AL23" s="4">
        <v>86</v>
      </c>
      <c r="AM23" s="27">
        <v>89</v>
      </c>
      <c r="AN23" s="4">
        <v>91</v>
      </c>
      <c r="AO23" s="27">
        <v>95</v>
      </c>
      <c r="AP23" s="4">
        <v>100</v>
      </c>
      <c r="AQ23" s="27">
        <v>104</v>
      </c>
      <c r="AR23" s="4">
        <v>110</v>
      </c>
      <c r="AS23" s="27">
        <v>117</v>
      </c>
      <c r="AT23" s="4">
        <v>127</v>
      </c>
      <c r="AU23" s="27">
        <v>142</v>
      </c>
      <c r="AV23" s="4">
        <v>158</v>
      </c>
      <c r="AW23" s="27">
        <v>176</v>
      </c>
      <c r="AX23" s="4">
        <v>197</v>
      </c>
      <c r="AY23" s="27">
        <v>222</v>
      </c>
      <c r="AZ23" s="4">
        <v>261</v>
      </c>
      <c r="BA23" s="27">
        <v>307</v>
      </c>
      <c r="BB23" s="4">
        <v>340</v>
      </c>
      <c r="BC23" s="27">
        <v>370</v>
      </c>
      <c r="BD23" s="4">
        <v>416</v>
      </c>
      <c r="BE23" s="27">
        <v>481</v>
      </c>
      <c r="BF23" s="4">
        <v>563</v>
      </c>
      <c r="BG23" s="27">
        <v>656</v>
      </c>
      <c r="BH23" s="4">
        <v>729</v>
      </c>
      <c r="BI23" s="27">
        <v>765</v>
      </c>
      <c r="BJ23" s="4">
        <v>789</v>
      </c>
      <c r="BK23" s="27">
        <v>785</v>
      </c>
      <c r="BL23" s="4">
        <v>779</v>
      </c>
      <c r="BM23" s="27">
        <v>778</v>
      </c>
      <c r="BN23" s="4">
        <v>807</v>
      </c>
      <c r="BO23" s="27">
        <v>865</v>
      </c>
      <c r="BP23" s="4">
        <v>913</v>
      </c>
      <c r="BQ23" s="27">
        <v>932</v>
      </c>
      <c r="BR23" s="4">
        <v>946</v>
      </c>
      <c r="BS23" s="27">
        <v>969</v>
      </c>
      <c r="BT23" s="4">
        <v>1005</v>
      </c>
      <c r="BU23" s="27">
        <v>1025</v>
      </c>
      <c r="BV23" s="4">
        <v>1045</v>
      </c>
      <c r="BW23" s="27">
        <v>1057</v>
      </c>
      <c r="BX23" s="4">
        <v>1065</v>
      </c>
      <c r="BY23" s="27">
        <v>1073</v>
      </c>
      <c r="BZ23" s="4">
        <v>1104</v>
      </c>
      <c r="CA23" s="27">
        <v>1139</v>
      </c>
      <c r="CB23" s="4">
        <v>1163</v>
      </c>
      <c r="CC23" s="27">
        <v>1165</v>
      </c>
      <c r="CD23" s="4">
        <v>1179</v>
      </c>
      <c r="CE23" s="4">
        <v>1266</v>
      </c>
      <c r="CF23" s="4">
        <v>1353</v>
      </c>
      <c r="CG23" s="4">
        <v>1427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ht="12.75">
      <c r="A24" s="22" t="s">
        <v>180</v>
      </c>
      <c r="B24" s="19" t="s">
        <v>30</v>
      </c>
      <c r="C24" s="12">
        <v>5</v>
      </c>
      <c r="D24" s="12">
        <v>5</v>
      </c>
      <c r="E24" s="18">
        <v>5</v>
      </c>
      <c r="F24" s="12">
        <v>6</v>
      </c>
      <c r="G24" s="18">
        <v>6</v>
      </c>
      <c r="H24" s="12">
        <v>6</v>
      </c>
      <c r="I24" s="18">
        <v>5</v>
      </c>
      <c r="J24" s="12">
        <v>4</v>
      </c>
      <c r="K24" s="18">
        <v>4</v>
      </c>
      <c r="L24" s="12">
        <v>5</v>
      </c>
      <c r="M24" s="18">
        <v>5</v>
      </c>
      <c r="N24" s="12">
        <v>5</v>
      </c>
      <c r="O24" s="18">
        <v>6</v>
      </c>
      <c r="P24" s="12">
        <v>6</v>
      </c>
      <c r="Q24" s="18">
        <v>6</v>
      </c>
      <c r="R24" s="12">
        <v>6</v>
      </c>
      <c r="S24" s="18">
        <v>7</v>
      </c>
      <c r="T24" s="12">
        <v>8</v>
      </c>
      <c r="U24" s="18">
        <v>8</v>
      </c>
      <c r="V24" s="12">
        <v>7</v>
      </c>
      <c r="W24" s="18">
        <v>8</v>
      </c>
      <c r="X24" s="12">
        <v>9</v>
      </c>
      <c r="Y24" s="18">
        <v>12</v>
      </c>
      <c r="Z24" s="12">
        <v>16</v>
      </c>
      <c r="AA24" s="18">
        <v>18</v>
      </c>
      <c r="AB24" s="12">
        <v>20</v>
      </c>
      <c r="AC24" s="18">
        <v>24</v>
      </c>
      <c r="AD24" s="12">
        <v>26</v>
      </c>
      <c r="AE24" s="18">
        <v>27</v>
      </c>
      <c r="AF24" s="12">
        <v>28</v>
      </c>
      <c r="AG24" s="18">
        <v>29</v>
      </c>
      <c r="AH24" s="12">
        <v>30</v>
      </c>
      <c r="AI24" s="18">
        <v>32</v>
      </c>
      <c r="AJ24" s="12">
        <v>34</v>
      </c>
      <c r="AK24" s="18">
        <v>36</v>
      </c>
      <c r="AL24" s="12">
        <v>39</v>
      </c>
      <c r="AM24" s="18">
        <v>40</v>
      </c>
      <c r="AN24" s="12">
        <v>41</v>
      </c>
      <c r="AO24" s="18">
        <v>42</v>
      </c>
      <c r="AP24" s="12">
        <v>45</v>
      </c>
      <c r="AQ24" s="18">
        <v>47</v>
      </c>
      <c r="AR24" s="12">
        <v>49</v>
      </c>
      <c r="AS24" s="18">
        <v>52</v>
      </c>
      <c r="AT24" s="12">
        <v>57</v>
      </c>
      <c r="AU24" s="18">
        <v>63</v>
      </c>
      <c r="AV24" s="12">
        <v>71</v>
      </c>
      <c r="AW24" s="18">
        <v>79</v>
      </c>
      <c r="AX24" s="12">
        <v>88</v>
      </c>
      <c r="AY24" s="18">
        <v>99</v>
      </c>
      <c r="AZ24" s="12">
        <v>117</v>
      </c>
      <c r="BA24" s="18">
        <v>139</v>
      </c>
      <c r="BB24" s="12">
        <v>155</v>
      </c>
      <c r="BC24" s="18">
        <v>170</v>
      </c>
      <c r="BD24" s="12">
        <v>190</v>
      </c>
      <c r="BE24" s="18">
        <v>214</v>
      </c>
      <c r="BF24" s="12">
        <v>240</v>
      </c>
      <c r="BG24" s="18">
        <v>268</v>
      </c>
      <c r="BH24" s="12">
        <v>293</v>
      </c>
      <c r="BI24" s="18">
        <v>311</v>
      </c>
      <c r="BJ24" s="12">
        <v>342</v>
      </c>
      <c r="BK24" s="18">
        <v>396</v>
      </c>
      <c r="BL24" s="12">
        <v>476</v>
      </c>
      <c r="BM24" s="18">
        <v>569</v>
      </c>
      <c r="BN24" s="12">
        <v>626</v>
      </c>
      <c r="BO24" s="18">
        <v>649</v>
      </c>
      <c r="BP24" s="12">
        <v>668</v>
      </c>
      <c r="BQ24" s="18">
        <v>674</v>
      </c>
      <c r="BR24" s="12">
        <v>680</v>
      </c>
      <c r="BS24" s="18">
        <v>692</v>
      </c>
      <c r="BT24" s="12">
        <v>713</v>
      </c>
      <c r="BU24" s="18">
        <v>724</v>
      </c>
      <c r="BV24" s="12">
        <v>735</v>
      </c>
      <c r="BW24" s="18">
        <v>740</v>
      </c>
      <c r="BX24" s="12">
        <v>743</v>
      </c>
      <c r="BY24" s="18">
        <v>746</v>
      </c>
      <c r="BZ24" s="12">
        <v>765</v>
      </c>
      <c r="CA24" s="18">
        <v>787</v>
      </c>
      <c r="CB24" s="12">
        <v>802</v>
      </c>
      <c r="CC24" s="18">
        <v>802</v>
      </c>
      <c r="CD24" s="12">
        <v>810</v>
      </c>
      <c r="CE24" s="12">
        <v>869</v>
      </c>
      <c r="CF24" s="12">
        <v>928</v>
      </c>
      <c r="CG24" s="12">
        <v>978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ht="12.75">
      <c r="A25" s="23"/>
      <c r="B25" s="20"/>
      <c r="C25" s="4"/>
      <c r="D25" s="4"/>
      <c r="E25" s="27"/>
      <c r="F25" s="4"/>
      <c r="G25" s="27"/>
      <c r="H25" s="4"/>
      <c r="I25" s="27"/>
      <c r="J25" s="4"/>
      <c r="K25" s="27"/>
      <c r="L25" s="4"/>
      <c r="M25" s="27"/>
      <c r="N25" s="4"/>
      <c r="O25" s="27"/>
      <c r="P25" s="4"/>
      <c r="Q25" s="27"/>
      <c r="R25" s="4"/>
      <c r="S25" s="27"/>
      <c r="T25" s="4"/>
      <c r="U25" s="27"/>
      <c r="V25" s="4"/>
      <c r="W25" s="27"/>
      <c r="X25" s="4"/>
      <c r="Y25" s="27"/>
      <c r="Z25" s="4"/>
      <c r="AA25" s="27"/>
      <c r="AB25" s="4"/>
      <c r="AC25" s="27"/>
      <c r="AD25" s="4"/>
      <c r="AE25" s="27"/>
      <c r="AF25" s="4"/>
      <c r="AG25" s="27"/>
      <c r="AH25" s="4"/>
      <c r="AI25" s="27"/>
      <c r="AJ25" s="4"/>
      <c r="AK25" s="27"/>
      <c r="AL25" s="4"/>
      <c r="AM25" s="27"/>
      <c r="AN25" s="4"/>
      <c r="AO25" s="27"/>
      <c r="AP25" s="4"/>
      <c r="AQ25" s="27"/>
      <c r="AR25" s="4"/>
      <c r="AS25" s="27"/>
      <c r="AT25" s="4"/>
      <c r="AU25" s="27"/>
      <c r="AV25" s="4"/>
      <c r="AW25" s="27"/>
      <c r="AX25" s="4"/>
      <c r="AY25" s="27"/>
      <c r="AZ25" s="4"/>
      <c r="BA25" s="27"/>
      <c r="BB25" s="4"/>
      <c r="BC25" s="27"/>
      <c r="BD25" s="4"/>
      <c r="BE25" s="27"/>
      <c r="BF25" s="4"/>
      <c r="BG25" s="27"/>
      <c r="BH25" s="4"/>
      <c r="BI25" s="27"/>
      <c r="BJ25" s="4"/>
      <c r="BK25" s="27"/>
      <c r="BL25" s="4"/>
      <c r="BM25" s="27"/>
      <c r="BN25" s="4"/>
      <c r="BO25" s="27"/>
      <c r="BP25" s="4"/>
      <c r="BQ25" s="27"/>
      <c r="BR25" s="4"/>
      <c r="BS25" s="27"/>
      <c r="BT25" s="4"/>
      <c r="BU25" s="27"/>
      <c r="BV25" s="4"/>
      <c r="BW25" s="27"/>
      <c r="BX25" s="4"/>
      <c r="BY25" s="27"/>
      <c r="BZ25" s="4"/>
      <c r="CA25" s="27"/>
      <c r="CB25" s="4"/>
      <c r="CC25" s="27"/>
      <c r="CD25" s="4"/>
      <c r="CE25" s="4"/>
      <c r="CF25" s="4"/>
      <c r="CG25" s="4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08" ht="12.75">
      <c r="A26" s="24"/>
      <c r="B26" s="19" t="s">
        <v>31</v>
      </c>
      <c r="C26" s="12"/>
      <c r="D26" s="12"/>
      <c r="E26" s="18"/>
      <c r="F26" s="12"/>
      <c r="G26" s="18"/>
      <c r="H26" s="12"/>
      <c r="I26" s="18"/>
      <c r="J26" s="12"/>
      <c r="K26" s="18"/>
      <c r="L26" s="12"/>
      <c r="M26" s="18"/>
      <c r="N26" s="12"/>
      <c r="O26" s="18"/>
      <c r="P26" s="12"/>
      <c r="Q26" s="18"/>
      <c r="R26" s="12"/>
      <c r="S26" s="18"/>
      <c r="T26" s="12"/>
      <c r="U26" s="18"/>
      <c r="V26" s="12"/>
      <c r="W26" s="18"/>
      <c r="X26" s="12"/>
      <c r="Y26" s="18"/>
      <c r="Z26" s="12"/>
      <c r="AA26" s="18"/>
      <c r="AB26" s="12"/>
      <c r="AC26" s="18"/>
      <c r="AD26" s="12"/>
      <c r="AE26" s="18"/>
      <c r="AF26" s="12"/>
      <c r="AG26" s="18"/>
      <c r="AH26" s="12"/>
      <c r="AI26" s="18"/>
      <c r="AJ26" s="12"/>
      <c r="AK26" s="18"/>
      <c r="AL26" s="12"/>
      <c r="AM26" s="18"/>
      <c r="AN26" s="12"/>
      <c r="AO26" s="18"/>
      <c r="AP26" s="12"/>
      <c r="AQ26" s="18"/>
      <c r="AR26" s="12"/>
      <c r="AS26" s="18"/>
      <c r="AT26" s="12"/>
      <c r="AU26" s="18"/>
      <c r="AV26" s="12"/>
      <c r="AW26" s="18"/>
      <c r="AX26" s="12"/>
      <c r="AY26" s="18"/>
      <c r="AZ26" s="12"/>
      <c r="BA26" s="18"/>
      <c r="BB26" s="12"/>
      <c r="BC26" s="18"/>
      <c r="BD26" s="12"/>
      <c r="BE26" s="18"/>
      <c r="BF26" s="12"/>
      <c r="BG26" s="18"/>
      <c r="BH26" s="12"/>
      <c r="BI26" s="18"/>
      <c r="BJ26" s="12"/>
      <c r="BK26" s="18"/>
      <c r="BL26" s="12"/>
      <c r="BM26" s="18"/>
      <c r="BN26" s="12"/>
      <c r="BO26" s="18"/>
      <c r="BP26" s="12"/>
      <c r="BQ26" s="18"/>
      <c r="BR26" s="12"/>
      <c r="BS26" s="18"/>
      <c r="BT26" s="12"/>
      <c r="BU26" s="18"/>
      <c r="BV26" s="12"/>
      <c r="BW26" s="18"/>
      <c r="BX26" s="12"/>
      <c r="BY26" s="18"/>
      <c r="BZ26" s="12"/>
      <c r="CA26" s="18"/>
      <c r="CB26" s="12"/>
      <c r="CC26" s="18"/>
      <c r="CD26" s="12"/>
      <c r="CE26" s="12"/>
      <c r="CF26" s="12"/>
      <c r="CG26" s="12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</row>
    <row r="27" spans="1:108" ht="12.75">
      <c r="A27" s="25" t="s">
        <v>181</v>
      </c>
      <c r="B27" s="20" t="s">
        <v>23</v>
      </c>
      <c r="C27" s="4">
        <v>10</v>
      </c>
      <c r="D27" s="4">
        <v>10</v>
      </c>
      <c r="E27" s="27">
        <v>11</v>
      </c>
      <c r="F27" s="4">
        <v>11</v>
      </c>
      <c r="G27" s="27">
        <v>12</v>
      </c>
      <c r="H27" s="4">
        <v>12</v>
      </c>
      <c r="I27" s="27">
        <v>11</v>
      </c>
      <c r="J27" s="4">
        <v>9</v>
      </c>
      <c r="K27" s="27">
        <v>9</v>
      </c>
      <c r="L27" s="4">
        <v>9</v>
      </c>
      <c r="M27" s="27">
        <v>9</v>
      </c>
      <c r="N27" s="4">
        <v>10</v>
      </c>
      <c r="O27" s="27">
        <v>11</v>
      </c>
      <c r="P27" s="4">
        <v>11</v>
      </c>
      <c r="Q27" s="27">
        <v>12</v>
      </c>
      <c r="R27" s="4">
        <v>12</v>
      </c>
      <c r="S27" s="27">
        <v>13</v>
      </c>
      <c r="T27" s="4">
        <v>15</v>
      </c>
      <c r="U27" s="27">
        <v>16</v>
      </c>
      <c r="V27" s="4">
        <v>17</v>
      </c>
      <c r="W27" s="27">
        <v>18</v>
      </c>
      <c r="X27" s="4">
        <v>19</v>
      </c>
      <c r="Y27" s="27">
        <v>23</v>
      </c>
      <c r="Z27" s="4">
        <v>25</v>
      </c>
      <c r="AA27" s="27">
        <v>26</v>
      </c>
      <c r="AB27" s="4">
        <v>27</v>
      </c>
      <c r="AC27" s="27">
        <v>29</v>
      </c>
      <c r="AD27" s="4">
        <v>30</v>
      </c>
      <c r="AE27" s="27">
        <v>30</v>
      </c>
      <c r="AF27" s="4">
        <v>30</v>
      </c>
      <c r="AG27" s="27">
        <v>31</v>
      </c>
      <c r="AH27" s="4">
        <v>32</v>
      </c>
      <c r="AI27" s="27">
        <v>33</v>
      </c>
      <c r="AJ27" s="4">
        <v>33</v>
      </c>
      <c r="AK27" s="27">
        <v>33</v>
      </c>
      <c r="AL27" s="4">
        <v>35</v>
      </c>
      <c r="AM27" s="27">
        <v>37</v>
      </c>
      <c r="AN27" s="4">
        <v>39</v>
      </c>
      <c r="AO27" s="27">
        <v>39</v>
      </c>
      <c r="AP27" s="4">
        <v>39</v>
      </c>
      <c r="AQ27" s="27">
        <v>41</v>
      </c>
      <c r="AR27" s="4">
        <v>44</v>
      </c>
      <c r="AS27" s="27">
        <v>46</v>
      </c>
      <c r="AT27" s="4">
        <v>48</v>
      </c>
      <c r="AU27" s="27">
        <v>53</v>
      </c>
      <c r="AV27" s="4">
        <v>55</v>
      </c>
      <c r="AW27" s="27">
        <v>59</v>
      </c>
      <c r="AX27" s="4">
        <v>65</v>
      </c>
      <c r="AY27" s="27">
        <v>73</v>
      </c>
      <c r="AZ27" s="4">
        <v>84</v>
      </c>
      <c r="BA27" s="27">
        <v>93</v>
      </c>
      <c r="BB27" s="4">
        <v>99</v>
      </c>
      <c r="BC27" s="27">
        <v>111</v>
      </c>
      <c r="BD27" s="4">
        <v>127</v>
      </c>
      <c r="BE27" s="27">
        <v>145</v>
      </c>
      <c r="BF27" s="4">
        <v>164</v>
      </c>
      <c r="BG27" s="27">
        <v>178</v>
      </c>
      <c r="BH27" s="4">
        <v>186</v>
      </c>
      <c r="BI27" s="27">
        <v>188</v>
      </c>
      <c r="BJ27" s="4">
        <v>194</v>
      </c>
      <c r="BK27" s="27">
        <v>199</v>
      </c>
      <c r="BL27" s="4">
        <v>208</v>
      </c>
      <c r="BM27" s="27">
        <v>218</v>
      </c>
      <c r="BN27" s="4">
        <v>226</v>
      </c>
      <c r="BO27" s="27">
        <v>235</v>
      </c>
      <c r="BP27" s="4">
        <v>242</v>
      </c>
      <c r="BQ27" s="27">
        <v>243</v>
      </c>
      <c r="BR27" s="4">
        <v>244</v>
      </c>
      <c r="BS27" s="27">
        <v>256</v>
      </c>
      <c r="BT27" s="4">
        <v>323</v>
      </c>
      <c r="BU27" s="27">
        <v>278</v>
      </c>
      <c r="BV27" s="4">
        <v>283</v>
      </c>
      <c r="BW27" s="27">
        <v>291</v>
      </c>
      <c r="BX27" s="4">
        <v>299</v>
      </c>
      <c r="BY27" s="27">
        <v>314</v>
      </c>
      <c r="BZ27" s="4">
        <v>330</v>
      </c>
      <c r="CA27" s="27">
        <v>348</v>
      </c>
      <c r="CB27" s="4">
        <v>358</v>
      </c>
      <c r="CC27" s="27">
        <v>380</v>
      </c>
      <c r="CD27" s="4">
        <v>416</v>
      </c>
      <c r="CE27" s="4">
        <v>450</v>
      </c>
      <c r="CF27" s="4">
        <v>482</v>
      </c>
      <c r="CG27" s="4">
        <v>489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</row>
    <row r="28" spans="1:108" ht="12.75">
      <c r="A28" s="22" t="s">
        <v>182</v>
      </c>
      <c r="B28" s="19" t="s">
        <v>24</v>
      </c>
      <c r="C28" s="12">
        <v>0</v>
      </c>
      <c r="D28" s="12">
        <v>0</v>
      </c>
      <c r="E28" s="18">
        <v>0</v>
      </c>
      <c r="F28" s="12">
        <v>0</v>
      </c>
      <c r="G28" s="18">
        <v>0</v>
      </c>
      <c r="H28" s="12">
        <v>0</v>
      </c>
      <c r="I28" s="18">
        <v>0</v>
      </c>
      <c r="J28" s="12">
        <v>0</v>
      </c>
      <c r="K28" s="18">
        <v>0</v>
      </c>
      <c r="L28" s="12">
        <v>0</v>
      </c>
      <c r="M28" s="18">
        <v>0</v>
      </c>
      <c r="N28" s="12">
        <v>0</v>
      </c>
      <c r="O28" s="18">
        <v>0</v>
      </c>
      <c r="P28" s="12">
        <v>0</v>
      </c>
      <c r="Q28" s="18">
        <v>0</v>
      </c>
      <c r="R28" s="12">
        <v>0</v>
      </c>
      <c r="S28" s="18">
        <v>0</v>
      </c>
      <c r="T28" s="12">
        <v>0</v>
      </c>
      <c r="U28" s="18">
        <v>0</v>
      </c>
      <c r="V28" s="12">
        <v>0</v>
      </c>
      <c r="W28" s="18">
        <v>0</v>
      </c>
      <c r="X28" s="12">
        <v>1</v>
      </c>
      <c r="Y28" s="18">
        <v>1</v>
      </c>
      <c r="Z28" s="12">
        <v>1</v>
      </c>
      <c r="AA28" s="18">
        <v>1</v>
      </c>
      <c r="AB28" s="12">
        <v>1</v>
      </c>
      <c r="AC28" s="18">
        <v>1</v>
      </c>
      <c r="AD28" s="12">
        <v>1</v>
      </c>
      <c r="AE28" s="18">
        <v>1</v>
      </c>
      <c r="AF28" s="12">
        <v>1</v>
      </c>
      <c r="AG28" s="18">
        <v>1</v>
      </c>
      <c r="AH28" s="12">
        <v>2</v>
      </c>
      <c r="AI28" s="18">
        <v>2</v>
      </c>
      <c r="AJ28" s="12">
        <v>2</v>
      </c>
      <c r="AK28" s="18">
        <v>2</v>
      </c>
      <c r="AL28" s="12">
        <v>2</v>
      </c>
      <c r="AM28" s="18">
        <v>2</v>
      </c>
      <c r="AN28" s="12">
        <v>3</v>
      </c>
      <c r="AO28" s="18">
        <v>3</v>
      </c>
      <c r="AP28" s="12">
        <v>4</v>
      </c>
      <c r="AQ28" s="18">
        <v>4</v>
      </c>
      <c r="AR28" s="12">
        <v>5</v>
      </c>
      <c r="AS28" s="18">
        <v>5</v>
      </c>
      <c r="AT28" s="12">
        <v>6</v>
      </c>
      <c r="AU28" s="18">
        <v>7</v>
      </c>
      <c r="AV28" s="12">
        <v>8</v>
      </c>
      <c r="AW28" s="18">
        <v>9</v>
      </c>
      <c r="AX28" s="12">
        <v>10</v>
      </c>
      <c r="AY28" s="18">
        <v>11</v>
      </c>
      <c r="AZ28" s="12">
        <v>13</v>
      </c>
      <c r="BA28" s="18">
        <v>15</v>
      </c>
      <c r="BB28" s="12">
        <v>17</v>
      </c>
      <c r="BC28" s="18">
        <v>19</v>
      </c>
      <c r="BD28" s="12">
        <v>23</v>
      </c>
      <c r="BE28" s="18">
        <v>27</v>
      </c>
      <c r="BF28" s="12">
        <v>32</v>
      </c>
      <c r="BG28" s="18">
        <v>37</v>
      </c>
      <c r="BH28" s="12">
        <v>41</v>
      </c>
      <c r="BI28" s="18">
        <v>43</v>
      </c>
      <c r="BJ28" s="12">
        <v>46</v>
      </c>
      <c r="BK28" s="18">
        <v>48</v>
      </c>
      <c r="BL28" s="12">
        <v>51</v>
      </c>
      <c r="BM28" s="18">
        <v>55</v>
      </c>
      <c r="BN28" s="12">
        <v>59</v>
      </c>
      <c r="BO28" s="18">
        <v>63</v>
      </c>
      <c r="BP28" s="12">
        <v>67</v>
      </c>
      <c r="BQ28" s="18">
        <v>69</v>
      </c>
      <c r="BR28" s="12">
        <v>71</v>
      </c>
      <c r="BS28" s="18">
        <v>76</v>
      </c>
      <c r="BT28" s="12">
        <v>79</v>
      </c>
      <c r="BU28" s="18">
        <v>85</v>
      </c>
      <c r="BV28" s="12">
        <v>93</v>
      </c>
      <c r="BW28" s="18">
        <v>102</v>
      </c>
      <c r="BX28" s="12">
        <v>109</v>
      </c>
      <c r="BY28" s="18">
        <v>118</v>
      </c>
      <c r="BZ28" s="12">
        <v>128</v>
      </c>
      <c r="CA28" s="18">
        <v>138</v>
      </c>
      <c r="CB28" s="12">
        <v>144</v>
      </c>
      <c r="CC28" s="18">
        <v>155</v>
      </c>
      <c r="CD28" s="12">
        <v>174</v>
      </c>
      <c r="CE28" s="12">
        <v>193</v>
      </c>
      <c r="CF28" s="12">
        <v>212</v>
      </c>
      <c r="CG28" s="12">
        <v>222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2.75">
      <c r="A29" s="23" t="s">
        <v>183</v>
      </c>
      <c r="B29" s="20" t="s">
        <v>25</v>
      </c>
      <c r="C29" s="4">
        <v>0</v>
      </c>
      <c r="D29" s="4">
        <v>0</v>
      </c>
      <c r="E29" s="27">
        <v>0</v>
      </c>
      <c r="F29" s="4">
        <v>0</v>
      </c>
      <c r="G29" s="27">
        <v>1</v>
      </c>
      <c r="H29" s="4">
        <v>1</v>
      </c>
      <c r="I29" s="27">
        <v>0</v>
      </c>
      <c r="J29" s="4">
        <v>0</v>
      </c>
      <c r="K29" s="27">
        <v>0</v>
      </c>
      <c r="L29" s="4">
        <v>0</v>
      </c>
      <c r="M29" s="27">
        <v>0</v>
      </c>
      <c r="N29" s="4">
        <v>0</v>
      </c>
      <c r="O29" s="27">
        <v>1</v>
      </c>
      <c r="P29" s="4">
        <v>1</v>
      </c>
      <c r="Q29" s="27">
        <v>1</v>
      </c>
      <c r="R29" s="4">
        <v>1</v>
      </c>
      <c r="S29" s="27">
        <v>1</v>
      </c>
      <c r="T29" s="4">
        <v>1</v>
      </c>
      <c r="U29" s="27">
        <v>1</v>
      </c>
      <c r="V29" s="4">
        <v>1</v>
      </c>
      <c r="W29" s="27">
        <v>1</v>
      </c>
      <c r="X29" s="4">
        <v>1</v>
      </c>
      <c r="Y29" s="27">
        <v>1</v>
      </c>
      <c r="Z29" s="4">
        <v>1</v>
      </c>
      <c r="AA29" s="27">
        <v>2</v>
      </c>
      <c r="AB29" s="4">
        <v>2</v>
      </c>
      <c r="AC29" s="27">
        <v>2</v>
      </c>
      <c r="AD29" s="4">
        <v>2</v>
      </c>
      <c r="AE29" s="27">
        <v>2</v>
      </c>
      <c r="AF29" s="4">
        <v>2</v>
      </c>
      <c r="AG29" s="27">
        <v>3</v>
      </c>
      <c r="AH29" s="4">
        <v>3</v>
      </c>
      <c r="AI29" s="27">
        <v>3</v>
      </c>
      <c r="AJ29" s="4">
        <v>3</v>
      </c>
      <c r="AK29" s="27">
        <v>4</v>
      </c>
      <c r="AL29" s="4">
        <v>4</v>
      </c>
      <c r="AM29" s="27">
        <v>4</v>
      </c>
      <c r="AN29" s="4">
        <v>4</v>
      </c>
      <c r="AO29" s="27">
        <v>5</v>
      </c>
      <c r="AP29" s="4">
        <v>5</v>
      </c>
      <c r="AQ29" s="27">
        <v>5</v>
      </c>
      <c r="AR29" s="4">
        <v>6</v>
      </c>
      <c r="AS29" s="27">
        <v>6</v>
      </c>
      <c r="AT29" s="4">
        <v>7</v>
      </c>
      <c r="AU29" s="27">
        <v>8</v>
      </c>
      <c r="AV29" s="4">
        <v>8</v>
      </c>
      <c r="AW29" s="27">
        <v>9</v>
      </c>
      <c r="AX29" s="4">
        <v>10</v>
      </c>
      <c r="AY29" s="27">
        <v>11</v>
      </c>
      <c r="AZ29" s="4">
        <v>13</v>
      </c>
      <c r="BA29" s="27">
        <v>15</v>
      </c>
      <c r="BB29" s="4">
        <v>17</v>
      </c>
      <c r="BC29" s="27">
        <v>18</v>
      </c>
      <c r="BD29" s="4">
        <v>21</v>
      </c>
      <c r="BE29" s="27">
        <v>24</v>
      </c>
      <c r="BF29" s="4">
        <v>28</v>
      </c>
      <c r="BG29" s="27">
        <v>31</v>
      </c>
      <c r="BH29" s="4">
        <v>34</v>
      </c>
      <c r="BI29" s="27">
        <v>36</v>
      </c>
      <c r="BJ29" s="4">
        <v>40</v>
      </c>
      <c r="BK29" s="27">
        <v>44</v>
      </c>
      <c r="BL29" s="4">
        <v>48</v>
      </c>
      <c r="BM29" s="27">
        <v>53</v>
      </c>
      <c r="BN29" s="4">
        <v>59</v>
      </c>
      <c r="BO29" s="27">
        <v>64</v>
      </c>
      <c r="BP29" s="4">
        <v>71</v>
      </c>
      <c r="BQ29" s="27">
        <v>79</v>
      </c>
      <c r="BR29" s="4">
        <v>85</v>
      </c>
      <c r="BS29" s="27">
        <v>91</v>
      </c>
      <c r="BT29" s="4">
        <v>93</v>
      </c>
      <c r="BU29" s="27">
        <v>99</v>
      </c>
      <c r="BV29" s="4">
        <v>104</v>
      </c>
      <c r="BW29" s="27">
        <v>109</v>
      </c>
      <c r="BX29" s="4">
        <v>112</v>
      </c>
      <c r="BY29" s="27">
        <v>116</v>
      </c>
      <c r="BZ29" s="4">
        <v>123</v>
      </c>
      <c r="CA29" s="27">
        <v>130</v>
      </c>
      <c r="CB29" s="4">
        <v>134</v>
      </c>
      <c r="CC29" s="27">
        <v>142</v>
      </c>
      <c r="CD29" s="4">
        <v>154</v>
      </c>
      <c r="CE29" s="4">
        <v>165</v>
      </c>
      <c r="CF29" s="4">
        <v>176</v>
      </c>
      <c r="CG29" s="4">
        <v>181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</row>
    <row r="30" spans="1:108" ht="12.75">
      <c r="A30" s="153" t="s">
        <v>184</v>
      </c>
      <c r="B30" s="17" t="s">
        <v>26</v>
      </c>
      <c r="C30" s="12">
        <v>4</v>
      </c>
      <c r="D30" s="12">
        <v>5</v>
      </c>
      <c r="E30" s="18">
        <v>6</v>
      </c>
      <c r="F30" s="12">
        <v>6</v>
      </c>
      <c r="G30" s="18">
        <v>7</v>
      </c>
      <c r="H30" s="12">
        <v>7</v>
      </c>
      <c r="I30" s="18">
        <v>6</v>
      </c>
      <c r="J30" s="12">
        <v>5</v>
      </c>
      <c r="K30" s="18">
        <v>5</v>
      </c>
      <c r="L30" s="12">
        <v>6</v>
      </c>
      <c r="M30" s="18">
        <v>5</v>
      </c>
      <c r="N30" s="12">
        <v>6</v>
      </c>
      <c r="O30" s="18">
        <v>6</v>
      </c>
      <c r="P30" s="12">
        <v>7</v>
      </c>
      <c r="Q30" s="18">
        <v>7</v>
      </c>
      <c r="R30" s="12">
        <v>7</v>
      </c>
      <c r="S30" s="18">
        <v>8</v>
      </c>
      <c r="T30" s="12">
        <v>8</v>
      </c>
      <c r="U30" s="18">
        <v>9</v>
      </c>
      <c r="V30" s="12">
        <v>9</v>
      </c>
      <c r="W30" s="18">
        <v>10</v>
      </c>
      <c r="X30" s="12">
        <v>11</v>
      </c>
      <c r="Y30" s="18">
        <v>13</v>
      </c>
      <c r="Z30" s="12">
        <v>14</v>
      </c>
      <c r="AA30" s="18">
        <v>15</v>
      </c>
      <c r="AB30" s="12">
        <v>16</v>
      </c>
      <c r="AC30" s="18">
        <v>17</v>
      </c>
      <c r="AD30" s="12">
        <v>18</v>
      </c>
      <c r="AE30" s="18">
        <v>18</v>
      </c>
      <c r="AF30" s="12">
        <v>18</v>
      </c>
      <c r="AG30" s="18">
        <v>18</v>
      </c>
      <c r="AH30" s="12">
        <v>19</v>
      </c>
      <c r="AI30" s="18">
        <v>19</v>
      </c>
      <c r="AJ30" s="12">
        <v>20</v>
      </c>
      <c r="AK30" s="18">
        <v>22</v>
      </c>
      <c r="AL30" s="12">
        <v>27</v>
      </c>
      <c r="AM30" s="18">
        <v>30</v>
      </c>
      <c r="AN30" s="12">
        <v>34</v>
      </c>
      <c r="AO30" s="18">
        <v>39</v>
      </c>
      <c r="AP30" s="12">
        <v>47</v>
      </c>
      <c r="AQ30" s="18">
        <v>55</v>
      </c>
      <c r="AR30" s="12">
        <v>67</v>
      </c>
      <c r="AS30" s="18">
        <v>78</v>
      </c>
      <c r="AT30" s="12">
        <v>87</v>
      </c>
      <c r="AU30" s="18">
        <v>96</v>
      </c>
      <c r="AV30" s="12">
        <v>102</v>
      </c>
      <c r="AW30" s="18">
        <v>114</v>
      </c>
      <c r="AX30" s="12">
        <v>129</v>
      </c>
      <c r="AY30" s="18">
        <v>147</v>
      </c>
      <c r="AZ30" s="12">
        <v>169</v>
      </c>
      <c r="BA30" s="18">
        <v>187</v>
      </c>
      <c r="BB30" s="12">
        <v>200</v>
      </c>
      <c r="BC30" s="18">
        <v>220</v>
      </c>
      <c r="BD30" s="12">
        <v>251</v>
      </c>
      <c r="BE30" s="18">
        <v>277</v>
      </c>
      <c r="BF30" s="12">
        <v>308</v>
      </c>
      <c r="BG30" s="18">
        <v>337</v>
      </c>
      <c r="BH30" s="12">
        <v>369</v>
      </c>
      <c r="BI30" s="18">
        <v>391</v>
      </c>
      <c r="BJ30" s="12">
        <v>406</v>
      </c>
      <c r="BK30" s="18">
        <v>426</v>
      </c>
      <c r="BL30" s="12">
        <v>456</v>
      </c>
      <c r="BM30" s="18">
        <v>478</v>
      </c>
      <c r="BN30" s="12">
        <v>493</v>
      </c>
      <c r="BO30" s="18">
        <v>496</v>
      </c>
      <c r="BP30" s="12">
        <v>492</v>
      </c>
      <c r="BQ30" s="18">
        <v>504</v>
      </c>
      <c r="BR30" s="12">
        <v>513</v>
      </c>
      <c r="BS30" s="18">
        <v>524</v>
      </c>
      <c r="BT30" s="12">
        <v>803</v>
      </c>
      <c r="BU30" s="18">
        <v>540</v>
      </c>
      <c r="BV30" s="12">
        <v>558</v>
      </c>
      <c r="BW30" s="18">
        <v>587</v>
      </c>
      <c r="BX30" s="12">
        <v>643</v>
      </c>
      <c r="BY30" s="18">
        <v>672</v>
      </c>
      <c r="BZ30" s="12">
        <v>711</v>
      </c>
      <c r="CA30" s="18">
        <v>739</v>
      </c>
      <c r="CB30" s="12">
        <v>771</v>
      </c>
      <c r="CC30" s="18">
        <v>809</v>
      </c>
      <c r="CD30" s="12">
        <v>864</v>
      </c>
      <c r="CE30" s="12">
        <v>946</v>
      </c>
      <c r="CF30" s="12">
        <v>1067</v>
      </c>
      <c r="CG30" s="12">
        <v>1134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</row>
    <row r="31" spans="1:108" ht="12.75">
      <c r="A31" s="23" t="s">
        <v>185</v>
      </c>
      <c r="B31" s="20" t="s">
        <v>27</v>
      </c>
      <c r="C31" s="4">
        <v>0</v>
      </c>
      <c r="D31" s="4">
        <v>0</v>
      </c>
      <c r="E31" s="27">
        <v>0</v>
      </c>
      <c r="F31" s="4">
        <v>0</v>
      </c>
      <c r="G31" s="27">
        <v>0</v>
      </c>
      <c r="H31" s="4">
        <v>0</v>
      </c>
      <c r="I31" s="27">
        <v>0</v>
      </c>
      <c r="J31" s="4">
        <v>0</v>
      </c>
      <c r="K31" s="27">
        <v>0</v>
      </c>
      <c r="L31" s="4">
        <v>0</v>
      </c>
      <c r="M31" s="27">
        <v>0</v>
      </c>
      <c r="N31" s="4">
        <v>0</v>
      </c>
      <c r="O31" s="27">
        <v>0</v>
      </c>
      <c r="P31" s="4">
        <v>0</v>
      </c>
      <c r="Q31" s="27">
        <v>0</v>
      </c>
      <c r="R31" s="4">
        <v>0</v>
      </c>
      <c r="S31" s="27">
        <v>0</v>
      </c>
      <c r="T31" s="4">
        <v>0</v>
      </c>
      <c r="U31" s="27">
        <v>0</v>
      </c>
      <c r="V31" s="4">
        <v>0</v>
      </c>
      <c r="W31" s="27">
        <v>0</v>
      </c>
      <c r="X31" s="4">
        <v>0</v>
      </c>
      <c r="Y31" s="27">
        <v>0</v>
      </c>
      <c r="Z31" s="4">
        <v>0</v>
      </c>
      <c r="AA31" s="27">
        <v>1</v>
      </c>
      <c r="AB31" s="4">
        <v>1</v>
      </c>
      <c r="AC31" s="27">
        <v>1</v>
      </c>
      <c r="AD31" s="4">
        <v>1</v>
      </c>
      <c r="AE31" s="27">
        <v>1</v>
      </c>
      <c r="AF31" s="4">
        <v>1</v>
      </c>
      <c r="AG31" s="27">
        <v>2</v>
      </c>
      <c r="AH31" s="4">
        <v>2</v>
      </c>
      <c r="AI31" s="27">
        <v>2</v>
      </c>
      <c r="AJ31" s="4">
        <v>2</v>
      </c>
      <c r="AK31" s="27">
        <v>2</v>
      </c>
      <c r="AL31" s="4">
        <v>3</v>
      </c>
      <c r="AM31" s="27">
        <v>3</v>
      </c>
      <c r="AN31" s="4">
        <v>3</v>
      </c>
      <c r="AO31" s="27">
        <v>3</v>
      </c>
      <c r="AP31" s="4">
        <v>4</v>
      </c>
      <c r="AQ31" s="27">
        <v>4</v>
      </c>
      <c r="AR31" s="4">
        <v>4</v>
      </c>
      <c r="AS31" s="27">
        <v>5</v>
      </c>
      <c r="AT31" s="4">
        <v>5</v>
      </c>
      <c r="AU31" s="27">
        <v>6</v>
      </c>
      <c r="AV31" s="4">
        <v>6</v>
      </c>
      <c r="AW31" s="27">
        <v>7</v>
      </c>
      <c r="AX31" s="4">
        <v>7</v>
      </c>
      <c r="AY31" s="27">
        <v>8</v>
      </c>
      <c r="AZ31" s="4">
        <v>10</v>
      </c>
      <c r="BA31" s="27">
        <v>11</v>
      </c>
      <c r="BB31" s="4">
        <v>12</v>
      </c>
      <c r="BC31" s="27">
        <v>14</v>
      </c>
      <c r="BD31" s="4">
        <v>16</v>
      </c>
      <c r="BE31" s="27">
        <v>18</v>
      </c>
      <c r="BF31" s="4">
        <v>21</v>
      </c>
      <c r="BG31" s="27">
        <v>23</v>
      </c>
      <c r="BH31" s="4">
        <v>25</v>
      </c>
      <c r="BI31" s="27">
        <v>26</v>
      </c>
      <c r="BJ31" s="4">
        <v>27</v>
      </c>
      <c r="BK31" s="27">
        <v>29</v>
      </c>
      <c r="BL31" s="4">
        <v>32</v>
      </c>
      <c r="BM31" s="27">
        <v>36</v>
      </c>
      <c r="BN31" s="4">
        <v>40</v>
      </c>
      <c r="BO31" s="27">
        <v>44</v>
      </c>
      <c r="BP31" s="4">
        <v>47</v>
      </c>
      <c r="BQ31" s="27">
        <v>50</v>
      </c>
      <c r="BR31" s="4">
        <v>53</v>
      </c>
      <c r="BS31" s="27">
        <v>58</v>
      </c>
      <c r="BT31" s="4">
        <v>64</v>
      </c>
      <c r="BU31" s="27">
        <v>73</v>
      </c>
      <c r="BV31" s="4">
        <v>81</v>
      </c>
      <c r="BW31" s="27">
        <v>88</v>
      </c>
      <c r="BX31" s="4">
        <v>95</v>
      </c>
      <c r="BY31" s="27">
        <v>104</v>
      </c>
      <c r="BZ31" s="4">
        <v>116</v>
      </c>
      <c r="CA31" s="27">
        <v>132</v>
      </c>
      <c r="CB31" s="4">
        <v>145</v>
      </c>
      <c r="CC31" s="27">
        <v>160</v>
      </c>
      <c r="CD31" s="4">
        <v>180</v>
      </c>
      <c r="CE31" s="4">
        <v>195</v>
      </c>
      <c r="CF31" s="4">
        <v>209</v>
      </c>
      <c r="CG31" s="4">
        <v>216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  <row r="32" spans="1:108" ht="12.75">
      <c r="A32" s="22" t="s">
        <v>186</v>
      </c>
      <c r="B32" s="19" t="s">
        <v>28</v>
      </c>
      <c r="C32" s="12">
        <v>0</v>
      </c>
      <c r="D32" s="12">
        <v>0</v>
      </c>
      <c r="E32" s="18">
        <v>0</v>
      </c>
      <c r="F32" s="12">
        <v>0</v>
      </c>
      <c r="G32" s="18">
        <v>0</v>
      </c>
      <c r="H32" s="12">
        <v>0</v>
      </c>
      <c r="I32" s="18">
        <v>0</v>
      </c>
      <c r="J32" s="12">
        <v>0</v>
      </c>
      <c r="K32" s="18">
        <v>0</v>
      </c>
      <c r="L32" s="12">
        <v>0</v>
      </c>
      <c r="M32" s="18">
        <v>0</v>
      </c>
      <c r="N32" s="12">
        <v>0</v>
      </c>
      <c r="O32" s="18">
        <v>0</v>
      </c>
      <c r="P32" s="12">
        <v>0</v>
      </c>
      <c r="Q32" s="18">
        <v>0</v>
      </c>
      <c r="R32" s="12">
        <v>0</v>
      </c>
      <c r="S32" s="18">
        <v>0</v>
      </c>
      <c r="T32" s="12">
        <v>0</v>
      </c>
      <c r="U32" s="18">
        <v>0</v>
      </c>
      <c r="V32" s="12">
        <v>0</v>
      </c>
      <c r="W32" s="18">
        <v>0</v>
      </c>
      <c r="X32" s="12">
        <v>0</v>
      </c>
      <c r="Y32" s="18">
        <v>0</v>
      </c>
      <c r="Z32" s="12">
        <v>0</v>
      </c>
      <c r="AA32" s="18">
        <v>0</v>
      </c>
      <c r="AB32" s="12">
        <v>0</v>
      </c>
      <c r="AC32" s="18">
        <v>1</v>
      </c>
      <c r="AD32" s="12">
        <v>1</v>
      </c>
      <c r="AE32" s="18">
        <v>1</v>
      </c>
      <c r="AF32" s="12">
        <v>1</v>
      </c>
      <c r="AG32" s="18">
        <v>1</v>
      </c>
      <c r="AH32" s="12">
        <v>1</v>
      </c>
      <c r="AI32" s="18">
        <v>1</v>
      </c>
      <c r="AJ32" s="12">
        <v>1</v>
      </c>
      <c r="AK32" s="18">
        <v>2</v>
      </c>
      <c r="AL32" s="12">
        <v>2</v>
      </c>
      <c r="AM32" s="18">
        <v>2</v>
      </c>
      <c r="AN32" s="12">
        <v>2</v>
      </c>
      <c r="AO32" s="18">
        <v>2</v>
      </c>
      <c r="AP32" s="12">
        <v>2</v>
      </c>
      <c r="AQ32" s="18">
        <v>3</v>
      </c>
      <c r="AR32" s="12">
        <v>3</v>
      </c>
      <c r="AS32" s="18">
        <v>3</v>
      </c>
      <c r="AT32" s="12">
        <v>3</v>
      </c>
      <c r="AU32" s="18">
        <v>4</v>
      </c>
      <c r="AV32" s="12">
        <v>4</v>
      </c>
      <c r="AW32" s="18">
        <v>5</v>
      </c>
      <c r="AX32" s="12">
        <v>5</v>
      </c>
      <c r="AY32" s="18">
        <v>6</v>
      </c>
      <c r="AZ32" s="12">
        <v>7</v>
      </c>
      <c r="BA32" s="18">
        <v>8</v>
      </c>
      <c r="BB32" s="12">
        <v>8</v>
      </c>
      <c r="BC32" s="18">
        <v>9</v>
      </c>
      <c r="BD32" s="12">
        <v>10</v>
      </c>
      <c r="BE32" s="18">
        <v>12</v>
      </c>
      <c r="BF32" s="12">
        <v>14</v>
      </c>
      <c r="BG32" s="18">
        <v>16</v>
      </c>
      <c r="BH32" s="12">
        <v>18</v>
      </c>
      <c r="BI32" s="18">
        <v>21</v>
      </c>
      <c r="BJ32" s="12">
        <v>25</v>
      </c>
      <c r="BK32" s="18">
        <v>28</v>
      </c>
      <c r="BL32" s="12">
        <v>33</v>
      </c>
      <c r="BM32" s="18">
        <v>38</v>
      </c>
      <c r="BN32" s="12">
        <v>43</v>
      </c>
      <c r="BO32" s="18">
        <v>48</v>
      </c>
      <c r="BP32" s="12">
        <v>53</v>
      </c>
      <c r="BQ32" s="18">
        <v>58</v>
      </c>
      <c r="BR32" s="12">
        <v>66</v>
      </c>
      <c r="BS32" s="18">
        <v>73</v>
      </c>
      <c r="BT32" s="12">
        <v>77</v>
      </c>
      <c r="BU32" s="18">
        <v>87</v>
      </c>
      <c r="BV32" s="12">
        <v>95</v>
      </c>
      <c r="BW32" s="18">
        <v>103</v>
      </c>
      <c r="BX32" s="12">
        <v>110</v>
      </c>
      <c r="BY32" s="18">
        <v>118</v>
      </c>
      <c r="BZ32" s="12">
        <v>129</v>
      </c>
      <c r="CA32" s="18">
        <v>142</v>
      </c>
      <c r="CB32" s="12">
        <v>152</v>
      </c>
      <c r="CC32" s="18">
        <v>164</v>
      </c>
      <c r="CD32" s="12">
        <v>184</v>
      </c>
      <c r="CE32" s="12">
        <v>198</v>
      </c>
      <c r="CF32" s="12">
        <v>209</v>
      </c>
      <c r="CG32" s="12">
        <v>216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</row>
    <row r="33" spans="1:108" ht="12.75">
      <c r="A33" s="23" t="s">
        <v>187</v>
      </c>
      <c r="B33" s="20" t="s">
        <v>29</v>
      </c>
      <c r="C33" s="4">
        <v>0</v>
      </c>
      <c r="D33" s="4">
        <v>0</v>
      </c>
      <c r="E33" s="27">
        <v>0</v>
      </c>
      <c r="F33" s="4">
        <v>0</v>
      </c>
      <c r="G33" s="27">
        <v>1</v>
      </c>
      <c r="H33" s="4">
        <v>1</v>
      </c>
      <c r="I33" s="27">
        <v>0</v>
      </c>
      <c r="J33" s="4">
        <v>0</v>
      </c>
      <c r="K33" s="27">
        <v>0</v>
      </c>
      <c r="L33" s="4">
        <v>0</v>
      </c>
      <c r="M33" s="27">
        <v>0</v>
      </c>
      <c r="N33" s="4">
        <v>0</v>
      </c>
      <c r="O33" s="27">
        <v>1</v>
      </c>
      <c r="P33" s="4">
        <v>1</v>
      </c>
      <c r="Q33" s="27">
        <v>1</v>
      </c>
      <c r="R33" s="4">
        <v>1</v>
      </c>
      <c r="S33" s="27">
        <v>1</v>
      </c>
      <c r="T33" s="4">
        <v>1</v>
      </c>
      <c r="U33" s="27">
        <v>1</v>
      </c>
      <c r="V33" s="4">
        <v>1</v>
      </c>
      <c r="W33" s="27">
        <v>1</v>
      </c>
      <c r="X33" s="4">
        <v>1</v>
      </c>
      <c r="Y33" s="27">
        <v>1</v>
      </c>
      <c r="Z33" s="4">
        <v>1</v>
      </c>
      <c r="AA33" s="27">
        <v>2</v>
      </c>
      <c r="AB33" s="4">
        <v>2</v>
      </c>
      <c r="AC33" s="27">
        <v>2</v>
      </c>
      <c r="AD33" s="4">
        <v>2</v>
      </c>
      <c r="AE33" s="27">
        <v>2</v>
      </c>
      <c r="AF33" s="4">
        <v>3</v>
      </c>
      <c r="AG33" s="27">
        <v>3</v>
      </c>
      <c r="AH33" s="4">
        <v>3</v>
      </c>
      <c r="AI33" s="27">
        <v>3</v>
      </c>
      <c r="AJ33" s="4">
        <v>3</v>
      </c>
      <c r="AK33" s="27">
        <v>3</v>
      </c>
      <c r="AL33" s="4">
        <v>4</v>
      </c>
      <c r="AM33" s="27">
        <v>4</v>
      </c>
      <c r="AN33" s="4">
        <v>4</v>
      </c>
      <c r="AO33" s="27">
        <v>4</v>
      </c>
      <c r="AP33" s="4">
        <v>4</v>
      </c>
      <c r="AQ33" s="27">
        <v>4</v>
      </c>
      <c r="AR33" s="4">
        <v>5</v>
      </c>
      <c r="AS33" s="27">
        <v>5</v>
      </c>
      <c r="AT33" s="4">
        <v>5</v>
      </c>
      <c r="AU33" s="27">
        <v>6</v>
      </c>
      <c r="AV33" s="4">
        <v>7</v>
      </c>
      <c r="AW33" s="27">
        <v>7</v>
      </c>
      <c r="AX33" s="4">
        <v>8</v>
      </c>
      <c r="AY33" s="27">
        <v>9</v>
      </c>
      <c r="AZ33" s="4">
        <v>11</v>
      </c>
      <c r="BA33" s="27">
        <v>13</v>
      </c>
      <c r="BB33" s="4">
        <v>14</v>
      </c>
      <c r="BC33" s="27">
        <v>15</v>
      </c>
      <c r="BD33" s="4">
        <v>17</v>
      </c>
      <c r="BE33" s="27">
        <v>20</v>
      </c>
      <c r="BF33" s="4">
        <v>23</v>
      </c>
      <c r="BG33" s="27">
        <v>27</v>
      </c>
      <c r="BH33" s="4">
        <v>37</v>
      </c>
      <c r="BI33" s="27">
        <v>53</v>
      </c>
      <c r="BJ33" s="4">
        <v>67</v>
      </c>
      <c r="BK33" s="27">
        <v>76</v>
      </c>
      <c r="BL33" s="4">
        <v>82</v>
      </c>
      <c r="BM33" s="27">
        <v>88</v>
      </c>
      <c r="BN33" s="4">
        <v>98</v>
      </c>
      <c r="BO33" s="27">
        <v>112</v>
      </c>
      <c r="BP33" s="4">
        <v>124</v>
      </c>
      <c r="BQ33" s="27">
        <v>136</v>
      </c>
      <c r="BR33" s="4">
        <v>152</v>
      </c>
      <c r="BS33" s="27">
        <v>167</v>
      </c>
      <c r="BT33" s="4">
        <v>183</v>
      </c>
      <c r="BU33" s="27">
        <v>195</v>
      </c>
      <c r="BV33" s="4">
        <v>207</v>
      </c>
      <c r="BW33" s="27">
        <v>215</v>
      </c>
      <c r="BX33" s="4">
        <v>222</v>
      </c>
      <c r="BY33" s="27">
        <v>228</v>
      </c>
      <c r="BZ33" s="4">
        <v>239</v>
      </c>
      <c r="CA33" s="27">
        <v>249</v>
      </c>
      <c r="CB33" s="4">
        <v>257</v>
      </c>
      <c r="CC33" s="27">
        <v>260</v>
      </c>
      <c r="CD33" s="4">
        <v>266</v>
      </c>
      <c r="CE33" s="4">
        <v>287</v>
      </c>
      <c r="CF33" s="4">
        <v>309</v>
      </c>
      <c r="CG33" s="4">
        <v>327</v>
      </c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</row>
    <row r="34" spans="1:108" ht="12.75">
      <c r="A34" s="24" t="s">
        <v>188</v>
      </c>
      <c r="B34" s="17" t="s">
        <v>30</v>
      </c>
      <c r="C34" s="12">
        <v>2</v>
      </c>
      <c r="D34" s="12">
        <v>2</v>
      </c>
      <c r="E34" s="18">
        <v>2</v>
      </c>
      <c r="F34" s="12">
        <v>2</v>
      </c>
      <c r="G34" s="18">
        <v>2</v>
      </c>
      <c r="H34" s="12">
        <v>2</v>
      </c>
      <c r="I34" s="18">
        <v>2</v>
      </c>
      <c r="J34" s="12">
        <v>2</v>
      </c>
      <c r="K34" s="18">
        <v>2</v>
      </c>
      <c r="L34" s="12">
        <v>2</v>
      </c>
      <c r="M34" s="18">
        <v>2</v>
      </c>
      <c r="N34" s="12">
        <v>2</v>
      </c>
      <c r="O34" s="18">
        <v>2</v>
      </c>
      <c r="P34" s="12">
        <v>2</v>
      </c>
      <c r="Q34" s="18">
        <v>2</v>
      </c>
      <c r="R34" s="12">
        <v>2</v>
      </c>
      <c r="S34" s="18">
        <v>3</v>
      </c>
      <c r="T34" s="12">
        <v>3</v>
      </c>
      <c r="U34" s="18">
        <v>3</v>
      </c>
      <c r="V34" s="12">
        <v>3</v>
      </c>
      <c r="W34" s="18">
        <v>3</v>
      </c>
      <c r="X34" s="12">
        <v>3</v>
      </c>
      <c r="Y34" s="18">
        <v>4</v>
      </c>
      <c r="Z34" s="12">
        <v>6</v>
      </c>
      <c r="AA34" s="18">
        <v>6</v>
      </c>
      <c r="AB34" s="12">
        <v>7</v>
      </c>
      <c r="AC34" s="18">
        <v>8</v>
      </c>
      <c r="AD34" s="12">
        <v>9</v>
      </c>
      <c r="AE34" s="18">
        <v>10</v>
      </c>
      <c r="AF34" s="12">
        <v>10</v>
      </c>
      <c r="AG34" s="18">
        <v>10</v>
      </c>
      <c r="AH34" s="12">
        <v>11</v>
      </c>
      <c r="AI34" s="18">
        <v>12</v>
      </c>
      <c r="AJ34" s="12">
        <v>12</v>
      </c>
      <c r="AK34" s="18">
        <v>13</v>
      </c>
      <c r="AL34" s="12">
        <v>14</v>
      </c>
      <c r="AM34" s="18">
        <v>14</v>
      </c>
      <c r="AN34" s="12">
        <v>15</v>
      </c>
      <c r="AO34" s="18">
        <v>15</v>
      </c>
      <c r="AP34" s="12">
        <v>16</v>
      </c>
      <c r="AQ34" s="18">
        <v>17</v>
      </c>
      <c r="AR34" s="12">
        <v>18</v>
      </c>
      <c r="AS34" s="18">
        <v>19</v>
      </c>
      <c r="AT34" s="12">
        <v>20</v>
      </c>
      <c r="AU34" s="18">
        <v>23</v>
      </c>
      <c r="AV34" s="12">
        <v>25</v>
      </c>
      <c r="AW34" s="18">
        <v>28</v>
      </c>
      <c r="AX34" s="12">
        <v>31</v>
      </c>
      <c r="AY34" s="18">
        <v>36</v>
      </c>
      <c r="AZ34" s="12">
        <v>42</v>
      </c>
      <c r="BA34" s="18">
        <v>50</v>
      </c>
      <c r="BB34" s="12">
        <v>55</v>
      </c>
      <c r="BC34" s="18">
        <v>61</v>
      </c>
      <c r="BD34" s="12">
        <v>68</v>
      </c>
      <c r="BE34" s="18">
        <v>76</v>
      </c>
      <c r="BF34" s="12">
        <v>86</v>
      </c>
      <c r="BG34" s="18">
        <v>96</v>
      </c>
      <c r="BH34" s="12">
        <v>100</v>
      </c>
      <c r="BI34" s="18">
        <v>96</v>
      </c>
      <c r="BJ34" s="12">
        <v>94</v>
      </c>
      <c r="BK34" s="18">
        <v>97</v>
      </c>
      <c r="BL34" s="12">
        <v>105</v>
      </c>
      <c r="BM34" s="18">
        <v>116</v>
      </c>
      <c r="BN34" s="12">
        <v>122</v>
      </c>
      <c r="BO34" s="18">
        <v>123</v>
      </c>
      <c r="BP34" s="12">
        <v>123</v>
      </c>
      <c r="BQ34" s="18">
        <v>125</v>
      </c>
      <c r="BR34" s="12">
        <v>132</v>
      </c>
      <c r="BS34" s="18">
        <v>138</v>
      </c>
      <c r="BT34" s="12">
        <v>146</v>
      </c>
      <c r="BU34" s="18">
        <v>152</v>
      </c>
      <c r="BV34" s="12">
        <v>157</v>
      </c>
      <c r="BW34" s="18">
        <v>160</v>
      </c>
      <c r="BX34" s="12">
        <v>163</v>
      </c>
      <c r="BY34" s="18">
        <v>165</v>
      </c>
      <c r="BZ34" s="12">
        <v>171</v>
      </c>
      <c r="CA34" s="18">
        <v>177</v>
      </c>
      <c r="CB34" s="12">
        <v>182</v>
      </c>
      <c r="CC34" s="18">
        <v>183</v>
      </c>
      <c r="CD34" s="12">
        <v>185</v>
      </c>
      <c r="CE34" s="12">
        <v>200</v>
      </c>
      <c r="CF34" s="12">
        <v>214</v>
      </c>
      <c r="CG34" s="12">
        <v>226</v>
      </c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</row>
    <row r="35" spans="1:108" ht="12.75">
      <c r="A35" s="23"/>
      <c r="B35" s="20"/>
      <c r="C35" s="4"/>
      <c r="D35" s="4"/>
      <c r="E35" s="27"/>
      <c r="F35" s="4"/>
      <c r="G35" s="27"/>
      <c r="H35" s="4"/>
      <c r="I35" s="27"/>
      <c r="J35" s="4"/>
      <c r="K35" s="27"/>
      <c r="L35" s="4"/>
      <c r="M35" s="27"/>
      <c r="N35" s="4"/>
      <c r="O35" s="27"/>
      <c r="P35" s="4"/>
      <c r="Q35" s="27"/>
      <c r="R35" s="4"/>
      <c r="S35" s="27"/>
      <c r="T35" s="4"/>
      <c r="U35" s="27"/>
      <c r="V35" s="4"/>
      <c r="W35" s="27"/>
      <c r="X35" s="4"/>
      <c r="Y35" s="27"/>
      <c r="Z35" s="4"/>
      <c r="AA35" s="27"/>
      <c r="AB35" s="4"/>
      <c r="AC35" s="27"/>
      <c r="AD35" s="4"/>
      <c r="AE35" s="27"/>
      <c r="AF35" s="4"/>
      <c r="AG35" s="27"/>
      <c r="AH35" s="4"/>
      <c r="AI35" s="27"/>
      <c r="AJ35" s="4"/>
      <c r="AK35" s="27"/>
      <c r="AL35" s="4"/>
      <c r="AM35" s="27"/>
      <c r="AN35" s="4"/>
      <c r="AO35" s="27"/>
      <c r="AP35" s="4"/>
      <c r="AQ35" s="27"/>
      <c r="AR35" s="4"/>
      <c r="AS35" s="27"/>
      <c r="AT35" s="4"/>
      <c r="AU35" s="27"/>
      <c r="AV35" s="4"/>
      <c r="AW35" s="27"/>
      <c r="AX35" s="4"/>
      <c r="AY35" s="27"/>
      <c r="AZ35" s="4"/>
      <c r="BA35" s="27"/>
      <c r="BB35" s="4"/>
      <c r="BC35" s="27"/>
      <c r="BD35" s="4"/>
      <c r="BE35" s="27"/>
      <c r="BF35" s="4"/>
      <c r="BG35" s="27"/>
      <c r="BH35" s="4"/>
      <c r="BI35" s="27"/>
      <c r="BJ35" s="4"/>
      <c r="BK35" s="27"/>
      <c r="BL35" s="4"/>
      <c r="BM35" s="27"/>
      <c r="BN35" s="4"/>
      <c r="BO35" s="27"/>
      <c r="BP35" s="4"/>
      <c r="BQ35" s="27"/>
      <c r="BR35" s="4"/>
      <c r="BS35" s="27"/>
      <c r="BT35" s="4"/>
      <c r="BU35" s="27"/>
      <c r="BV35" s="4"/>
      <c r="BW35" s="27"/>
      <c r="BX35" s="4"/>
      <c r="BY35" s="27"/>
      <c r="BZ35" s="4"/>
      <c r="CA35" s="27"/>
      <c r="CB35" s="4"/>
      <c r="CC35" s="27"/>
      <c r="CD35" s="4"/>
      <c r="CE35" s="4"/>
      <c r="CF35" s="4"/>
      <c r="CG35" s="4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</row>
    <row r="36" spans="1:108" ht="12.75">
      <c r="A36" s="22"/>
      <c r="B36" s="19" t="s">
        <v>308</v>
      </c>
      <c r="C36" s="12"/>
      <c r="D36" s="12"/>
      <c r="E36" s="18"/>
      <c r="F36" s="12"/>
      <c r="G36" s="18"/>
      <c r="H36" s="12"/>
      <c r="I36" s="18"/>
      <c r="J36" s="12"/>
      <c r="K36" s="18"/>
      <c r="L36" s="12"/>
      <c r="M36" s="18"/>
      <c r="N36" s="12"/>
      <c r="O36" s="18"/>
      <c r="P36" s="12"/>
      <c r="Q36" s="18"/>
      <c r="R36" s="12"/>
      <c r="S36" s="18"/>
      <c r="T36" s="12"/>
      <c r="U36" s="18"/>
      <c r="V36" s="12"/>
      <c r="W36" s="18"/>
      <c r="X36" s="12"/>
      <c r="Y36" s="18"/>
      <c r="Z36" s="12"/>
      <c r="AA36" s="18"/>
      <c r="AB36" s="12"/>
      <c r="AC36" s="18"/>
      <c r="AD36" s="12"/>
      <c r="AE36" s="18"/>
      <c r="AF36" s="12"/>
      <c r="AG36" s="18"/>
      <c r="AH36" s="12"/>
      <c r="AI36" s="18"/>
      <c r="AJ36" s="12"/>
      <c r="AK36" s="18"/>
      <c r="AL36" s="12"/>
      <c r="AM36" s="18"/>
      <c r="AN36" s="12"/>
      <c r="AO36" s="18"/>
      <c r="AP36" s="12"/>
      <c r="AQ36" s="18"/>
      <c r="AR36" s="12"/>
      <c r="AS36" s="18"/>
      <c r="AT36" s="12"/>
      <c r="AU36" s="18"/>
      <c r="AV36" s="12"/>
      <c r="AW36" s="18"/>
      <c r="AX36" s="12"/>
      <c r="AY36" s="18"/>
      <c r="AZ36" s="12"/>
      <c r="BA36" s="18"/>
      <c r="BB36" s="12"/>
      <c r="BC36" s="18"/>
      <c r="BD36" s="12"/>
      <c r="BE36" s="18"/>
      <c r="BF36" s="12"/>
      <c r="BG36" s="18"/>
      <c r="BH36" s="12"/>
      <c r="BI36" s="18"/>
      <c r="BJ36" s="12"/>
      <c r="BK36" s="18"/>
      <c r="BL36" s="12"/>
      <c r="BM36" s="18"/>
      <c r="BN36" s="12"/>
      <c r="BO36" s="18"/>
      <c r="BP36" s="12"/>
      <c r="BQ36" s="18"/>
      <c r="BR36" s="12"/>
      <c r="BS36" s="18"/>
      <c r="BT36" s="12"/>
      <c r="BU36" s="18"/>
      <c r="BV36" s="12"/>
      <c r="BW36" s="18"/>
      <c r="BX36" s="12"/>
      <c r="BY36" s="18"/>
      <c r="BZ36" s="12"/>
      <c r="CA36" s="18"/>
      <c r="CB36" s="12"/>
      <c r="CC36" s="18"/>
      <c r="CD36" s="12"/>
      <c r="CE36" s="12"/>
      <c r="CF36" s="12"/>
      <c r="CG36" s="12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</row>
    <row r="37" spans="1:108" ht="12.75" customHeight="1">
      <c r="A37" s="25" t="s">
        <v>40</v>
      </c>
      <c r="B37" s="20" t="s">
        <v>18</v>
      </c>
      <c r="C37" s="4">
        <v>0</v>
      </c>
      <c r="D37" s="4">
        <v>0</v>
      </c>
      <c r="E37" s="27">
        <v>0</v>
      </c>
      <c r="F37" s="4">
        <v>0</v>
      </c>
      <c r="G37" s="27">
        <v>0</v>
      </c>
      <c r="H37" s="4">
        <v>1</v>
      </c>
      <c r="I37" s="27">
        <v>1</v>
      </c>
      <c r="J37" s="4">
        <v>1</v>
      </c>
      <c r="K37" s="27">
        <v>1</v>
      </c>
      <c r="L37" s="4">
        <v>2</v>
      </c>
      <c r="M37" s="27">
        <v>2</v>
      </c>
      <c r="N37" s="4">
        <v>3</v>
      </c>
      <c r="O37" s="27">
        <v>4</v>
      </c>
      <c r="P37" s="4">
        <v>6</v>
      </c>
      <c r="Q37" s="27">
        <v>7</v>
      </c>
      <c r="R37" s="4">
        <v>9</v>
      </c>
      <c r="S37" s="27">
        <v>12</v>
      </c>
      <c r="T37" s="4">
        <v>15</v>
      </c>
      <c r="U37" s="27">
        <v>17</v>
      </c>
      <c r="V37" s="4">
        <v>20</v>
      </c>
      <c r="W37" s="27">
        <v>23</v>
      </c>
      <c r="X37" s="4">
        <v>28</v>
      </c>
      <c r="Y37" s="27">
        <v>40</v>
      </c>
      <c r="Z37" s="4">
        <v>51</v>
      </c>
      <c r="AA37" s="27">
        <v>60</v>
      </c>
      <c r="AB37" s="4">
        <v>70</v>
      </c>
      <c r="AC37" s="27">
        <v>82</v>
      </c>
      <c r="AD37" s="4">
        <v>92</v>
      </c>
      <c r="AE37" s="27">
        <v>99</v>
      </c>
      <c r="AF37" s="4">
        <v>105</v>
      </c>
      <c r="AG37" s="27">
        <v>112</v>
      </c>
      <c r="AH37" s="4">
        <v>120</v>
      </c>
      <c r="AI37" s="27">
        <v>126</v>
      </c>
      <c r="AJ37" s="4">
        <v>130</v>
      </c>
      <c r="AK37" s="27">
        <v>136</v>
      </c>
      <c r="AL37" s="4">
        <v>141</v>
      </c>
      <c r="AM37" s="27">
        <v>146</v>
      </c>
      <c r="AN37" s="4">
        <v>152</v>
      </c>
      <c r="AO37" s="27">
        <v>157</v>
      </c>
      <c r="AP37" s="4">
        <v>163</v>
      </c>
      <c r="AQ37" s="27">
        <v>170</v>
      </c>
      <c r="AR37" s="4">
        <v>179</v>
      </c>
      <c r="AS37" s="27">
        <v>191</v>
      </c>
      <c r="AT37" s="4">
        <v>205</v>
      </c>
      <c r="AU37" s="27">
        <v>227</v>
      </c>
      <c r="AV37" s="4">
        <v>243</v>
      </c>
      <c r="AW37" s="27">
        <v>261</v>
      </c>
      <c r="AX37" s="4">
        <v>276</v>
      </c>
      <c r="AY37" s="27">
        <v>299</v>
      </c>
      <c r="AZ37" s="4">
        <v>338</v>
      </c>
      <c r="BA37" s="27">
        <v>370</v>
      </c>
      <c r="BB37" s="4">
        <v>397</v>
      </c>
      <c r="BC37" s="27">
        <v>444</v>
      </c>
      <c r="BD37" s="4">
        <v>501</v>
      </c>
      <c r="BE37" s="27">
        <v>561</v>
      </c>
      <c r="BF37" s="4">
        <v>633</v>
      </c>
      <c r="BG37" s="27">
        <v>699</v>
      </c>
      <c r="BH37" s="4">
        <v>737</v>
      </c>
      <c r="BI37" s="27">
        <v>754</v>
      </c>
      <c r="BJ37" s="4">
        <v>774</v>
      </c>
      <c r="BK37" s="27">
        <v>786</v>
      </c>
      <c r="BL37" s="4">
        <v>805</v>
      </c>
      <c r="BM37" s="27">
        <v>833</v>
      </c>
      <c r="BN37" s="4">
        <v>861</v>
      </c>
      <c r="BO37" s="27">
        <v>890</v>
      </c>
      <c r="BP37" s="4">
        <v>921</v>
      </c>
      <c r="BQ37" s="27">
        <v>942</v>
      </c>
      <c r="BR37" s="4">
        <v>953</v>
      </c>
      <c r="BS37" s="27">
        <v>975</v>
      </c>
      <c r="BT37" s="4">
        <v>976</v>
      </c>
      <c r="BU37" s="27">
        <v>990</v>
      </c>
      <c r="BV37" s="4">
        <v>994</v>
      </c>
      <c r="BW37" s="27">
        <v>1049</v>
      </c>
      <c r="BX37" s="4">
        <v>1121</v>
      </c>
      <c r="BY37" s="27">
        <v>1191</v>
      </c>
      <c r="BZ37" s="4">
        <v>1276</v>
      </c>
      <c r="CA37" s="27">
        <v>1364</v>
      </c>
      <c r="CB37" s="4">
        <v>1413</v>
      </c>
      <c r="CC37" s="27">
        <v>1485</v>
      </c>
      <c r="CD37" s="4">
        <v>1588</v>
      </c>
      <c r="CE37" s="4">
        <v>1673</v>
      </c>
      <c r="CF37" s="4">
        <v>1762</v>
      </c>
      <c r="CG37" s="4">
        <v>1787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</row>
    <row r="38" spans="1:108" ht="12.75">
      <c r="A38" s="24" t="s">
        <v>41</v>
      </c>
      <c r="B38" s="19" t="s">
        <v>19</v>
      </c>
      <c r="C38" s="12">
        <v>0</v>
      </c>
      <c r="D38" s="12">
        <v>0</v>
      </c>
      <c r="E38" s="18">
        <v>0</v>
      </c>
      <c r="F38" s="12">
        <v>0</v>
      </c>
      <c r="G38" s="18">
        <v>0</v>
      </c>
      <c r="H38" s="12">
        <v>0</v>
      </c>
      <c r="I38" s="18">
        <v>0</v>
      </c>
      <c r="J38" s="12">
        <v>0</v>
      </c>
      <c r="K38" s="18">
        <v>0</v>
      </c>
      <c r="L38" s="12">
        <v>0</v>
      </c>
      <c r="M38" s="18">
        <v>1</v>
      </c>
      <c r="N38" s="12">
        <v>1</v>
      </c>
      <c r="O38" s="18">
        <v>1</v>
      </c>
      <c r="P38" s="12">
        <v>1</v>
      </c>
      <c r="Q38" s="18">
        <v>1</v>
      </c>
      <c r="R38" s="12">
        <v>1</v>
      </c>
      <c r="S38" s="18">
        <v>2</v>
      </c>
      <c r="T38" s="12">
        <v>2</v>
      </c>
      <c r="U38" s="18">
        <v>2</v>
      </c>
      <c r="V38" s="12">
        <v>2</v>
      </c>
      <c r="W38" s="18">
        <v>2</v>
      </c>
      <c r="X38" s="12">
        <v>3</v>
      </c>
      <c r="Y38" s="18">
        <v>5</v>
      </c>
      <c r="Z38" s="12">
        <v>6</v>
      </c>
      <c r="AA38" s="18">
        <v>7</v>
      </c>
      <c r="AB38" s="12">
        <v>8</v>
      </c>
      <c r="AC38" s="18">
        <v>10</v>
      </c>
      <c r="AD38" s="12">
        <v>12</v>
      </c>
      <c r="AE38" s="18">
        <v>13</v>
      </c>
      <c r="AF38" s="12">
        <v>14</v>
      </c>
      <c r="AG38" s="18">
        <v>16</v>
      </c>
      <c r="AH38" s="12">
        <v>18</v>
      </c>
      <c r="AI38" s="18">
        <v>20</v>
      </c>
      <c r="AJ38" s="12">
        <v>21</v>
      </c>
      <c r="AK38" s="18">
        <v>24</v>
      </c>
      <c r="AL38" s="12">
        <v>26</v>
      </c>
      <c r="AM38" s="18">
        <v>29</v>
      </c>
      <c r="AN38" s="12">
        <v>31</v>
      </c>
      <c r="AO38" s="18">
        <v>33</v>
      </c>
      <c r="AP38" s="12">
        <v>35</v>
      </c>
      <c r="AQ38" s="18">
        <v>37</v>
      </c>
      <c r="AR38" s="12">
        <v>41</v>
      </c>
      <c r="AS38" s="18">
        <v>46</v>
      </c>
      <c r="AT38" s="12">
        <v>52</v>
      </c>
      <c r="AU38" s="18">
        <v>59</v>
      </c>
      <c r="AV38" s="12">
        <v>66</v>
      </c>
      <c r="AW38" s="18">
        <v>73</v>
      </c>
      <c r="AX38" s="12">
        <v>78</v>
      </c>
      <c r="AY38" s="18">
        <v>85</v>
      </c>
      <c r="AZ38" s="12">
        <v>98</v>
      </c>
      <c r="BA38" s="18">
        <v>113</v>
      </c>
      <c r="BB38" s="12">
        <v>123</v>
      </c>
      <c r="BC38" s="18">
        <v>137</v>
      </c>
      <c r="BD38" s="12">
        <v>153</v>
      </c>
      <c r="BE38" s="18">
        <v>171</v>
      </c>
      <c r="BF38" s="12">
        <v>196</v>
      </c>
      <c r="BG38" s="18">
        <v>223</v>
      </c>
      <c r="BH38" s="12">
        <v>242</v>
      </c>
      <c r="BI38" s="18">
        <v>251</v>
      </c>
      <c r="BJ38" s="12">
        <v>259</v>
      </c>
      <c r="BK38" s="18">
        <v>262</v>
      </c>
      <c r="BL38" s="12">
        <v>269</v>
      </c>
      <c r="BM38" s="18">
        <v>278</v>
      </c>
      <c r="BN38" s="12">
        <v>283</v>
      </c>
      <c r="BO38" s="18">
        <v>290</v>
      </c>
      <c r="BP38" s="12">
        <v>298</v>
      </c>
      <c r="BQ38" s="18">
        <v>304</v>
      </c>
      <c r="BR38" s="12">
        <v>303</v>
      </c>
      <c r="BS38" s="18">
        <v>304</v>
      </c>
      <c r="BT38" s="12">
        <v>299</v>
      </c>
      <c r="BU38" s="18">
        <v>303</v>
      </c>
      <c r="BV38" s="12">
        <v>314</v>
      </c>
      <c r="BW38" s="18">
        <v>349</v>
      </c>
      <c r="BX38" s="12">
        <v>405</v>
      </c>
      <c r="BY38" s="18">
        <v>465</v>
      </c>
      <c r="BZ38" s="12">
        <v>523</v>
      </c>
      <c r="CA38" s="18">
        <v>579</v>
      </c>
      <c r="CB38" s="12">
        <v>624</v>
      </c>
      <c r="CC38" s="18">
        <v>681</v>
      </c>
      <c r="CD38" s="12">
        <v>740</v>
      </c>
      <c r="CE38" s="12">
        <v>780</v>
      </c>
      <c r="CF38" s="12">
        <v>831</v>
      </c>
      <c r="CG38" s="12">
        <v>859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</row>
    <row r="39" spans="1:108" ht="12.75">
      <c r="A39" s="36" t="s">
        <v>320</v>
      </c>
      <c r="B39" s="31" t="s">
        <v>17</v>
      </c>
      <c r="C39" s="4">
        <v>111</v>
      </c>
      <c r="D39" s="4">
        <v>111</v>
      </c>
      <c r="E39" s="27">
        <v>110</v>
      </c>
      <c r="F39" s="4">
        <v>110</v>
      </c>
      <c r="G39" s="27">
        <v>114</v>
      </c>
      <c r="H39" s="4">
        <v>112</v>
      </c>
      <c r="I39" s="27">
        <v>101</v>
      </c>
      <c r="J39" s="4">
        <v>81</v>
      </c>
      <c r="K39" s="27">
        <v>79</v>
      </c>
      <c r="L39" s="4">
        <v>88</v>
      </c>
      <c r="M39" s="27">
        <v>86</v>
      </c>
      <c r="N39" s="4">
        <v>90</v>
      </c>
      <c r="O39" s="27">
        <v>99</v>
      </c>
      <c r="P39" s="4">
        <v>101</v>
      </c>
      <c r="Q39" s="27">
        <v>102</v>
      </c>
      <c r="R39" s="4">
        <v>106</v>
      </c>
      <c r="S39" s="27">
        <v>115</v>
      </c>
      <c r="T39" s="4">
        <v>123</v>
      </c>
      <c r="U39" s="27">
        <v>132</v>
      </c>
      <c r="V39" s="4">
        <v>143</v>
      </c>
      <c r="W39" s="27">
        <v>153</v>
      </c>
      <c r="X39" s="4">
        <v>167</v>
      </c>
      <c r="Y39" s="27">
        <v>201</v>
      </c>
      <c r="Z39" s="4">
        <v>219</v>
      </c>
      <c r="AA39" s="27">
        <v>222</v>
      </c>
      <c r="AB39" s="4">
        <v>228</v>
      </c>
      <c r="AC39" s="27">
        <v>244</v>
      </c>
      <c r="AD39" s="4">
        <v>250</v>
      </c>
      <c r="AE39" s="27">
        <v>251</v>
      </c>
      <c r="AF39" s="4">
        <v>251</v>
      </c>
      <c r="AG39" s="27">
        <v>255</v>
      </c>
      <c r="AH39" s="4">
        <v>260</v>
      </c>
      <c r="AI39" s="27">
        <v>259</v>
      </c>
      <c r="AJ39" s="4">
        <v>257</v>
      </c>
      <c r="AK39" s="27">
        <v>256</v>
      </c>
      <c r="AL39" s="4">
        <v>257</v>
      </c>
      <c r="AM39" s="27">
        <v>255</v>
      </c>
      <c r="AN39" s="4">
        <v>256</v>
      </c>
      <c r="AO39" s="27">
        <v>252</v>
      </c>
      <c r="AP39" s="4">
        <v>254</v>
      </c>
      <c r="AQ39" s="27">
        <v>262</v>
      </c>
      <c r="AR39" s="4">
        <v>272</v>
      </c>
      <c r="AS39" s="27">
        <v>282</v>
      </c>
      <c r="AT39" s="4">
        <v>298</v>
      </c>
      <c r="AU39" s="27">
        <v>316</v>
      </c>
      <c r="AV39" s="4">
        <v>324</v>
      </c>
      <c r="AW39" s="27">
        <v>342</v>
      </c>
      <c r="AX39" s="4">
        <v>367</v>
      </c>
      <c r="AY39" s="27">
        <v>402</v>
      </c>
      <c r="AZ39" s="4">
        <v>444</v>
      </c>
      <c r="BA39" s="27">
        <v>487</v>
      </c>
      <c r="BB39" s="4">
        <v>518</v>
      </c>
      <c r="BC39" s="27">
        <v>572</v>
      </c>
      <c r="BD39" s="4">
        <v>649</v>
      </c>
      <c r="BE39" s="27">
        <v>726</v>
      </c>
      <c r="BF39" s="4">
        <v>804</v>
      </c>
      <c r="BG39" s="27">
        <v>860</v>
      </c>
      <c r="BH39" s="4">
        <v>885</v>
      </c>
      <c r="BI39" s="27">
        <v>883</v>
      </c>
      <c r="BJ39" s="4">
        <v>901</v>
      </c>
      <c r="BK39" s="27">
        <v>913</v>
      </c>
      <c r="BL39" s="4">
        <v>944</v>
      </c>
      <c r="BM39" s="27">
        <v>978</v>
      </c>
      <c r="BN39" s="4">
        <v>1013</v>
      </c>
      <c r="BO39" s="27">
        <v>1048</v>
      </c>
      <c r="BP39" s="4">
        <v>1077</v>
      </c>
      <c r="BQ39" s="27">
        <v>1085</v>
      </c>
      <c r="BR39" s="4">
        <v>1095</v>
      </c>
      <c r="BS39" s="27">
        <v>1148</v>
      </c>
      <c r="BT39" s="4">
        <v>1202</v>
      </c>
      <c r="BU39" s="27">
        <v>1252</v>
      </c>
      <c r="BV39" s="4">
        <v>1273</v>
      </c>
      <c r="BW39" s="27">
        <v>1311</v>
      </c>
      <c r="BX39" s="4">
        <v>1346</v>
      </c>
      <c r="BY39" s="27">
        <v>1416</v>
      </c>
      <c r="BZ39" s="4">
        <v>1493</v>
      </c>
      <c r="CA39" s="27">
        <v>1572</v>
      </c>
      <c r="CB39" s="4">
        <v>1617</v>
      </c>
      <c r="CC39" s="27">
        <v>1712</v>
      </c>
      <c r="CD39" s="4">
        <v>1859</v>
      </c>
      <c r="CE39" s="4">
        <v>2004</v>
      </c>
      <c r="CF39" s="4">
        <v>2130</v>
      </c>
      <c r="CG39" s="4">
        <v>2152</v>
      </c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</row>
    <row r="40" spans="1:108" ht="12.75">
      <c r="A40" s="47" t="s">
        <v>321</v>
      </c>
      <c r="B40" s="30" t="s">
        <v>310</v>
      </c>
      <c r="C40" s="12">
        <v>0</v>
      </c>
      <c r="D40" s="12">
        <v>0</v>
      </c>
      <c r="E40" s="18">
        <v>0</v>
      </c>
      <c r="F40" s="12">
        <v>0</v>
      </c>
      <c r="G40" s="18">
        <v>0</v>
      </c>
      <c r="H40" s="12">
        <v>0</v>
      </c>
      <c r="I40" s="18">
        <v>0</v>
      </c>
      <c r="J40" s="12">
        <v>0</v>
      </c>
      <c r="K40" s="18">
        <v>0</v>
      </c>
      <c r="L40" s="12">
        <v>0</v>
      </c>
      <c r="M40" s="18">
        <v>0</v>
      </c>
      <c r="N40" s="12">
        <v>0</v>
      </c>
      <c r="O40" s="18">
        <v>0</v>
      </c>
      <c r="P40" s="12">
        <v>0</v>
      </c>
      <c r="Q40" s="18">
        <v>0</v>
      </c>
      <c r="R40" s="12">
        <v>0</v>
      </c>
      <c r="S40" s="18">
        <v>0</v>
      </c>
      <c r="T40" s="12">
        <v>0</v>
      </c>
      <c r="U40" s="18">
        <v>0</v>
      </c>
      <c r="V40" s="12">
        <v>0</v>
      </c>
      <c r="W40" s="18">
        <v>0</v>
      </c>
      <c r="X40" s="12">
        <v>0</v>
      </c>
      <c r="Y40" s="18">
        <v>0</v>
      </c>
      <c r="Z40" s="12">
        <v>1</v>
      </c>
      <c r="AA40" s="18">
        <v>1</v>
      </c>
      <c r="AB40" s="12">
        <v>1</v>
      </c>
      <c r="AC40" s="18">
        <v>1</v>
      </c>
      <c r="AD40" s="12">
        <v>2</v>
      </c>
      <c r="AE40" s="18">
        <v>2</v>
      </c>
      <c r="AF40" s="12">
        <v>2</v>
      </c>
      <c r="AG40" s="18">
        <v>2</v>
      </c>
      <c r="AH40" s="12">
        <v>3</v>
      </c>
      <c r="AI40" s="18">
        <v>3</v>
      </c>
      <c r="AJ40" s="12">
        <v>4</v>
      </c>
      <c r="AK40" s="18">
        <v>4</v>
      </c>
      <c r="AL40" s="12">
        <v>4</v>
      </c>
      <c r="AM40" s="18">
        <v>5</v>
      </c>
      <c r="AN40" s="12">
        <v>4</v>
      </c>
      <c r="AO40" s="18">
        <v>4</v>
      </c>
      <c r="AP40" s="12">
        <v>5</v>
      </c>
      <c r="AQ40" s="18">
        <v>6</v>
      </c>
      <c r="AR40" s="12">
        <v>6</v>
      </c>
      <c r="AS40" s="18">
        <v>7</v>
      </c>
      <c r="AT40" s="12">
        <v>8</v>
      </c>
      <c r="AU40" s="18">
        <v>11</v>
      </c>
      <c r="AV40" s="12">
        <v>13</v>
      </c>
      <c r="AW40" s="18">
        <v>16</v>
      </c>
      <c r="AX40" s="12">
        <v>19</v>
      </c>
      <c r="AY40" s="18">
        <v>25</v>
      </c>
      <c r="AZ40" s="12">
        <v>35</v>
      </c>
      <c r="BA40" s="18">
        <v>47</v>
      </c>
      <c r="BB40" s="12">
        <v>55</v>
      </c>
      <c r="BC40" s="18">
        <v>67</v>
      </c>
      <c r="BD40" s="12">
        <v>79</v>
      </c>
      <c r="BE40" s="18">
        <v>92</v>
      </c>
      <c r="BF40" s="12">
        <v>107</v>
      </c>
      <c r="BG40" s="18">
        <v>120</v>
      </c>
      <c r="BH40" s="12">
        <v>131</v>
      </c>
      <c r="BI40" s="18">
        <v>138</v>
      </c>
      <c r="BJ40" s="12">
        <v>148</v>
      </c>
      <c r="BK40" s="18">
        <v>164</v>
      </c>
      <c r="BL40" s="12">
        <v>179</v>
      </c>
      <c r="BM40" s="18">
        <v>194</v>
      </c>
      <c r="BN40" s="12">
        <v>207</v>
      </c>
      <c r="BO40" s="18">
        <v>219</v>
      </c>
      <c r="BP40" s="12">
        <v>240</v>
      </c>
      <c r="BQ40" s="18">
        <v>258</v>
      </c>
      <c r="BR40" s="12">
        <v>273</v>
      </c>
      <c r="BS40" s="18">
        <v>290</v>
      </c>
      <c r="BT40" s="12">
        <v>344</v>
      </c>
      <c r="BU40" s="18">
        <v>433</v>
      </c>
      <c r="BV40" s="12">
        <v>512</v>
      </c>
      <c r="BW40" s="18">
        <v>584</v>
      </c>
      <c r="BX40" s="12">
        <v>654</v>
      </c>
      <c r="BY40" s="18">
        <v>734</v>
      </c>
      <c r="BZ40" s="12">
        <v>795</v>
      </c>
      <c r="CA40" s="18">
        <v>835</v>
      </c>
      <c r="CB40" s="12">
        <v>865</v>
      </c>
      <c r="CC40" s="18">
        <v>888</v>
      </c>
      <c r="CD40" s="12">
        <v>971</v>
      </c>
      <c r="CE40" s="12">
        <v>1059</v>
      </c>
      <c r="CF40" s="12">
        <v>1102</v>
      </c>
      <c r="CG40" s="12">
        <v>1105</v>
      </c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</row>
    <row r="41" spans="1:108" ht="12.75">
      <c r="A41" s="23" t="s">
        <v>189</v>
      </c>
      <c r="B41" s="20" t="s">
        <v>23</v>
      </c>
      <c r="C41" s="4">
        <v>78</v>
      </c>
      <c r="D41" s="4">
        <v>82</v>
      </c>
      <c r="E41" s="27">
        <v>84</v>
      </c>
      <c r="F41" s="4">
        <v>86</v>
      </c>
      <c r="G41" s="27">
        <v>92</v>
      </c>
      <c r="H41" s="4">
        <v>92</v>
      </c>
      <c r="I41" s="27">
        <v>84</v>
      </c>
      <c r="J41" s="4">
        <v>68</v>
      </c>
      <c r="K41" s="27">
        <v>66</v>
      </c>
      <c r="L41" s="4">
        <v>73</v>
      </c>
      <c r="M41" s="27">
        <v>72</v>
      </c>
      <c r="N41" s="4">
        <v>76</v>
      </c>
      <c r="O41" s="27">
        <v>85</v>
      </c>
      <c r="P41" s="4">
        <v>87</v>
      </c>
      <c r="Q41" s="27">
        <v>89</v>
      </c>
      <c r="R41" s="4">
        <v>94</v>
      </c>
      <c r="S41" s="27">
        <v>104</v>
      </c>
      <c r="T41" s="4">
        <v>112</v>
      </c>
      <c r="U41" s="27">
        <v>121</v>
      </c>
      <c r="V41" s="4">
        <v>130</v>
      </c>
      <c r="W41" s="27">
        <v>139</v>
      </c>
      <c r="X41" s="4">
        <v>151</v>
      </c>
      <c r="Y41" s="27">
        <v>182</v>
      </c>
      <c r="Z41" s="4">
        <v>199</v>
      </c>
      <c r="AA41" s="27">
        <v>202</v>
      </c>
      <c r="AB41" s="4">
        <v>209</v>
      </c>
      <c r="AC41" s="27">
        <v>226</v>
      </c>
      <c r="AD41" s="4">
        <v>233</v>
      </c>
      <c r="AE41" s="27">
        <v>236</v>
      </c>
      <c r="AF41" s="4">
        <v>238</v>
      </c>
      <c r="AG41" s="27">
        <v>245</v>
      </c>
      <c r="AH41" s="4">
        <v>254</v>
      </c>
      <c r="AI41" s="27">
        <v>256</v>
      </c>
      <c r="AJ41" s="4">
        <v>257</v>
      </c>
      <c r="AK41" s="27">
        <v>256</v>
      </c>
      <c r="AL41" s="4">
        <v>259</v>
      </c>
      <c r="AM41" s="27">
        <v>259</v>
      </c>
      <c r="AN41" s="4">
        <v>262</v>
      </c>
      <c r="AO41" s="27">
        <v>257</v>
      </c>
      <c r="AP41" s="4">
        <v>257</v>
      </c>
      <c r="AQ41" s="27">
        <v>265</v>
      </c>
      <c r="AR41" s="4">
        <v>275</v>
      </c>
      <c r="AS41" s="27">
        <v>283</v>
      </c>
      <c r="AT41" s="4">
        <v>299</v>
      </c>
      <c r="AU41" s="27">
        <v>326</v>
      </c>
      <c r="AV41" s="4">
        <v>339</v>
      </c>
      <c r="AW41" s="27">
        <v>365</v>
      </c>
      <c r="AX41" s="4">
        <v>405</v>
      </c>
      <c r="AY41" s="27">
        <v>460</v>
      </c>
      <c r="AZ41" s="4">
        <v>527</v>
      </c>
      <c r="BA41" s="27">
        <v>589</v>
      </c>
      <c r="BB41" s="4">
        <v>629</v>
      </c>
      <c r="BC41" s="27">
        <v>702</v>
      </c>
      <c r="BD41" s="4">
        <v>809</v>
      </c>
      <c r="BE41" s="27">
        <v>924</v>
      </c>
      <c r="BF41" s="4">
        <v>1045</v>
      </c>
      <c r="BG41" s="27">
        <v>1137</v>
      </c>
      <c r="BH41" s="4">
        <v>1185</v>
      </c>
      <c r="BI41" s="27">
        <v>1197</v>
      </c>
      <c r="BJ41" s="4">
        <v>1236</v>
      </c>
      <c r="BK41" s="27">
        <v>1269</v>
      </c>
      <c r="BL41" s="4">
        <v>1330</v>
      </c>
      <c r="BM41" s="27">
        <v>1394</v>
      </c>
      <c r="BN41" s="4">
        <v>1451</v>
      </c>
      <c r="BO41" s="27">
        <v>1508</v>
      </c>
      <c r="BP41" s="4">
        <v>1552</v>
      </c>
      <c r="BQ41" s="27">
        <v>1561</v>
      </c>
      <c r="BR41" s="4">
        <v>1577</v>
      </c>
      <c r="BS41" s="27">
        <v>1655</v>
      </c>
      <c r="BT41" s="4">
        <v>2200</v>
      </c>
      <c r="BU41" s="27">
        <v>1809</v>
      </c>
      <c r="BV41" s="4">
        <v>1850</v>
      </c>
      <c r="BW41" s="27">
        <v>1910</v>
      </c>
      <c r="BX41" s="4">
        <v>1972</v>
      </c>
      <c r="BY41" s="27">
        <v>2077</v>
      </c>
      <c r="BZ41" s="4">
        <v>2191</v>
      </c>
      <c r="CA41" s="27">
        <v>2319</v>
      </c>
      <c r="CB41" s="4">
        <v>2403</v>
      </c>
      <c r="CC41" s="27">
        <v>2561</v>
      </c>
      <c r="CD41" s="4">
        <v>3975</v>
      </c>
      <c r="CE41" s="4">
        <v>7916</v>
      </c>
      <c r="CF41" s="4">
        <v>3220</v>
      </c>
      <c r="CG41" s="4">
        <v>3280</v>
      </c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ht="12.75">
      <c r="A42" s="24" t="s">
        <v>190</v>
      </c>
      <c r="B42" s="19" t="s">
        <v>24</v>
      </c>
      <c r="C42" s="12">
        <v>2</v>
      </c>
      <c r="D42" s="12">
        <v>2</v>
      </c>
      <c r="E42" s="18">
        <v>2</v>
      </c>
      <c r="F42" s="12">
        <v>2</v>
      </c>
      <c r="G42" s="18">
        <v>2</v>
      </c>
      <c r="H42" s="12">
        <v>2</v>
      </c>
      <c r="I42" s="18">
        <v>2</v>
      </c>
      <c r="J42" s="12">
        <v>1</v>
      </c>
      <c r="K42" s="18">
        <v>1</v>
      </c>
      <c r="L42" s="12">
        <v>2</v>
      </c>
      <c r="M42" s="18">
        <v>2</v>
      </c>
      <c r="N42" s="12">
        <v>2</v>
      </c>
      <c r="O42" s="18">
        <v>2</v>
      </c>
      <c r="P42" s="12">
        <v>2</v>
      </c>
      <c r="Q42" s="18">
        <v>2</v>
      </c>
      <c r="R42" s="12">
        <v>2</v>
      </c>
      <c r="S42" s="18">
        <v>2</v>
      </c>
      <c r="T42" s="12">
        <v>3</v>
      </c>
      <c r="U42" s="18">
        <v>3</v>
      </c>
      <c r="V42" s="12">
        <v>3</v>
      </c>
      <c r="W42" s="18">
        <v>3</v>
      </c>
      <c r="X42" s="12">
        <v>4</v>
      </c>
      <c r="Y42" s="18">
        <v>5</v>
      </c>
      <c r="Z42" s="12">
        <v>5</v>
      </c>
      <c r="AA42" s="18">
        <v>6</v>
      </c>
      <c r="AB42" s="12">
        <v>6</v>
      </c>
      <c r="AC42" s="18">
        <v>7</v>
      </c>
      <c r="AD42" s="12">
        <v>8</v>
      </c>
      <c r="AE42" s="18">
        <v>8</v>
      </c>
      <c r="AF42" s="12">
        <v>9</v>
      </c>
      <c r="AG42" s="18">
        <v>10</v>
      </c>
      <c r="AH42" s="12">
        <v>11</v>
      </c>
      <c r="AI42" s="18">
        <v>11</v>
      </c>
      <c r="AJ42" s="12">
        <v>12</v>
      </c>
      <c r="AK42" s="18">
        <v>13</v>
      </c>
      <c r="AL42" s="12">
        <v>13</v>
      </c>
      <c r="AM42" s="18">
        <v>15</v>
      </c>
      <c r="AN42" s="12">
        <v>18</v>
      </c>
      <c r="AO42" s="18">
        <v>21</v>
      </c>
      <c r="AP42" s="12">
        <v>24</v>
      </c>
      <c r="AQ42" s="18">
        <v>27</v>
      </c>
      <c r="AR42" s="12">
        <v>30</v>
      </c>
      <c r="AS42" s="18">
        <v>34</v>
      </c>
      <c r="AT42" s="12">
        <v>39</v>
      </c>
      <c r="AU42" s="18">
        <v>46</v>
      </c>
      <c r="AV42" s="12">
        <v>51</v>
      </c>
      <c r="AW42" s="18">
        <v>58</v>
      </c>
      <c r="AX42" s="12">
        <v>65</v>
      </c>
      <c r="AY42" s="18">
        <v>74</v>
      </c>
      <c r="AZ42" s="12">
        <v>87</v>
      </c>
      <c r="BA42" s="18">
        <v>99</v>
      </c>
      <c r="BB42" s="12">
        <v>111</v>
      </c>
      <c r="BC42" s="18">
        <v>129</v>
      </c>
      <c r="BD42" s="12">
        <v>150</v>
      </c>
      <c r="BE42" s="18">
        <v>177</v>
      </c>
      <c r="BF42" s="12">
        <v>211</v>
      </c>
      <c r="BG42" s="18">
        <v>247</v>
      </c>
      <c r="BH42" s="12">
        <v>274</v>
      </c>
      <c r="BI42" s="18">
        <v>287</v>
      </c>
      <c r="BJ42" s="12">
        <v>305</v>
      </c>
      <c r="BK42" s="18">
        <v>320</v>
      </c>
      <c r="BL42" s="12">
        <v>340</v>
      </c>
      <c r="BM42" s="18">
        <v>366</v>
      </c>
      <c r="BN42" s="12">
        <v>394</v>
      </c>
      <c r="BO42" s="18">
        <v>420</v>
      </c>
      <c r="BP42" s="12">
        <v>446</v>
      </c>
      <c r="BQ42" s="18">
        <v>464</v>
      </c>
      <c r="BR42" s="12">
        <v>480</v>
      </c>
      <c r="BS42" s="18">
        <v>515</v>
      </c>
      <c r="BT42" s="12">
        <v>549</v>
      </c>
      <c r="BU42" s="18">
        <v>595</v>
      </c>
      <c r="BV42" s="12">
        <v>658</v>
      </c>
      <c r="BW42" s="18">
        <v>734</v>
      </c>
      <c r="BX42" s="12">
        <v>792</v>
      </c>
      <c r="BY42" s="18">
        <v>863</v>
      </c>
      <c r="BZ42" s="12">
        <v>950</v>
      </c>
      <c r="CA42" s="18">
        <v>1029</v>
      </c>
      <c r="CB42" s="12">
        <v>1078</v>
      </c>
      <c r="CC42" s="18">
        <v>1172</v>
      </c>
      <c r="CD42" s="12">
        <v>1323</v>
      </c>
      <c r="CE42" s="12">
        <v>1476</v>
      </c>
      <c r="CF42" s="12">
        <v>1623</v>
      </c>
      <c r="CG42" s="12">
        <v>1711</v>
      </c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ht="12.75">
      <c r="A43" s="23" t="s">
        <v>191</v>
      </c>
      <c r="B43" s="20" t="s">
        <v>25</v>
      </c>
      <c r="C43" s="4">
        <v>2</v>
      </c>
      <c r="D43" s="4">
        <v>3</v>
      </c>
      <c r="E43" s="27">
        <v>3</v>
      </c>
      <c r="F43" s="4">
        <v>3</v>
      </c>
      <c r="G43" s="27">
        <v>3</v>
      </c>
      <c r="H43" s="4">
        <v>3</v>
      </c>
      <c r="I43" s="27">
        <v>3</v>
      </c>
      <c r="J43" s="4">
        <v>3</v>
      </c>
      <c r="K43" s="27">
        <v>2</v>
      </c>
      <c r="L43" s="4">
        <v>3</v>
      </c>
      <c r="M43" s="27">
        <v>3</v>
      </c>
      <c r="N43" s="4">
        <v>3</v>
      </c>
      <c r="O43" s="27">
        <v>4</v>
      </c>
      <c r="P43" s="4">
        <v>4</v>
      </c>
      <c r="Q43" s="27">
        <v>4</v>
      </c>
      <c r="R43" s="4">
        <v>4</v>
      </c>
      <c r="S43" s="27">
        <v>5</v>
      </c>
      <c r="T43" s="4">
        <v>5</v>
      </c>
      <c r="U43" s="27">
        <v>5</v>
      </c>
      <c r="V43" s="4">
        <v>5</v>
      </c>
      <c r="W43" s="27">
        <v>6</v>
      </c>
      <c r="X43" s="4">
        <v>7</v>
      </c>
      <c r="Y43" s="27">
        <v>8</v>
      </c>
      <c r="Z43" s="4">
        <v>10</v>
      </c>
      <c r="AA43" s="27">
        <v>11</v>
      </c>
      <c r="AB43" s="4">
        <v>12</v>
      </c>
      <c r="AC43" s="27">
        <v>13</v>
      </c>
      <c r="AD43" s="4">
        <v>14</v>
      </c>
      <c r="AE43" s="27">
        <v>15</v>
      </c>
      <c r="AF43" s="4">
        <v>16</v>
      </c>
      <c r="AG43" s="27">
        <v>18</v>
      </c>
      <c r="AH43" s="4">
        <v>19</v>
      </c>
      <c r="AI43" s="27">
        <v>21</v>
      </c>
      <c r="AJ43" s="4">
        <v>22</v>
      </c>
      <c r="AK43" s="27">
        <v>23</v>
      </c>
      <c r="AL43" s="4">
        <v>25</v>
      </c>
      <c r="AM43" s="27">
        <v>27</v>
      </c>
      <c r="AN43" s="4">
        <v>29</v>
      </c>
      <c r="AO43" s="27">
        <v>31</v>
      </c>
      <c r="AP43" s="4">
        <v>33</v>
      </c>
      <c r="AQ43" s="27">
        <v>35</v>
      </c>
      <c r="AR43" s="4">
        <v>38</v>
      </c>
      <c r="AS43" s="27">
        <v>41</v>
      </c>
      <c r="AT43" s="4">
        <v>45</v>
      </c>
      <c r="AU43" s="27">
        <v>51</v>
      </c>
      <c r="AV43" s="4">
        <v>57</v>
      </c>
      <c r="AW43" s="27">
        <v>63</v>
      </c>
      <c r="AX43" s="4">
        <v>69</v>
      </c>
      <c r="AY43" s="27">
        <v>77</v>
      </c>
      <c r="AZ43" s="4">
        <v>89</v>
      </c>
      <c r="BA43" s="27">
        <v>101</v>
      </c>
      <c r="BB43" s="4">
        <v>111</v>
      </c>
      <c r="BC43" s="27">
        <v>123</v>
      </c>
      <c r="BD43" s="4">
        <v>138</v>
      </c>
      <c r="BE43" s="27">
        <v>159</v>
      </c>
      <c r="BF43" s="4">
        <v>184</v>
      </c>
      <c r="BG43" s="27">
        <v>210</v>
      </c>
      <c r="BH43" s="4">
        <v>228</v>
      </c>
      <c r="BI43" s="27">
        <v>241</v>
      </c>
      <c r="BJ43" s="4">
        <v>263</v>
      </c>
      <c r="BK43" s="27">
        <v>291</v>
      </c>
      <c r="BL43" s="4">
        <v>318</v>
      </c>
      <c r="BM43" s="27">
        <v>353</v>
      </c>
      <c r="BN43" s="4">
        <v>390</v>
      </c>
      <c r="BO43" s="27">
        <v>426</v>
      </c>
      <c r="BP43" s="4">
        <v>473</v>
      </c>
      <c r="BQ43" s="27">
        <v>530</v>
      </c>
      <c r="BR43" s="4">
        <v>583</v>
      </c>
      <c r="BS43" s="27">
        <v>635</v>
      </c>
      <c r="BT43" s="4">
        <v>663</v>
      </c>
      <c r="BU43" s="27">
        <v>711</v>
      </c>
      <c r="BV43" s="4">
        <v>758</v>
      </c>
      <c r="BW43" s="27">
        <v>796</v>
      </c>
      <c r="BX43" s="4">
        <v>822</v>
      </c>
      <c r="BY43" s="27">
        <v>860</v>
      </c>
      <c r="BZ43" s="4">
        <v>920</v>
      </c>
      <c r="CA43" s="27">
        <v>973</v>
      </c>
      <c r="CB43" s="4">
        <v>1012</v>
      </c>
      <c r="CC43" s="27">
        <v>1076</v>
      </c>
      <c r="CD43" s="4">
        <v>1170</v>
      </c>
      <c r="CE43" s="4">
        <v>1264</v>
      </c>
      <c r="CF43" s="4">
        <v>1352</v>
      </c>
      <c r="CG43" s="4">
        <v>1393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ht="12.75">
      <c r="A44" s="24" t="s">
        <v>192</v>
      </c>
      <c r="B44" s="19" t="s">
        <v>26</v>
      </c>
      <c r="C44" s="12">
        <v>63</v>
      </c>
      <c r="D44" s="12">
        <v>72</v>
      </c>
      <c r="E44" s="18">
        <v>81</v>
      </c>
      <c r="F44" s="12">
        <v>90</v>
      </c>
      <c r="G44" s="18">
        <v>101</v>
      </c>
      <c r="H44" s="12">
        <v>103</v>
      </c>
      <c r="I44" s="18">
        <v>94</v>
      </c>
      <c r="J44" s="12">
        <v>76</v>
      </c>
      <c r="K44" s="18">
        <v>74</v>
      </c>
      <c r="L44" s="12">
        <v>82</v>
      </c>
      <c r="M44" s="18">
        <v>80</v>
      </c>
      <c r="N44" s="12">
        <v>83</v>
      </c>
      <c r="O44" s="18">
        <v>92</v>
      </c>
      <c r="P44" s="12">
        <v>95</v>
      </c>
      <c r="Q44" s="18">
        <v>97</v>
      </c>
      <c r="R44" s="12">
        <v>101</v>
      </c>
      <c r="S44" s="18">
        <v>111</v>
      </c>
      <c r="T44" s="12">
        <v>118</v>
      </c>
      <c r="U44" s="18">
        <v>128</v>
      </c>
      <c r="V44" s="12">
        <v>139</v>
      </c>
      <c r="W44" s="18">
        <v>143</v>
      </c>
      <c r="X44" s="12">
        <v>157</v>
      </c>
      <c r="Y44" s="18">
        <v>191</v>
      </c>
      <c r="Z44" s="12">
        <v>210</v>
      </c>
      <c r="AA44" s="18">
        <v>218</v>
      </c>
      <c r="AB44" s="12">
        <v>229</v>
      </c>
      <c r="AC44" s="18">
        <v>249</v>
      </c>
      <c r="AD44" s="12">
        <v>257</v>
      </c>
      <c r="AE44" s="18">
        <v>259</v>
      </c>
      <c r="AF44" s="12">
        <v>261</v>
      </c>
      <c r="AG44" s="18">
        <v>268</v>
      </c>
      <c r="AH44" s="12">
        <v>277</v>
      </c>
      <c r="AI44" s="18">
        <v>280</v>
      </c>
      <c r="AJ44" s="12">
        <v>286</v>
      </c>
      <c r="AK44" s="18">
        <v>292</v>
      </c>
      <c r="AL44" s="12">
        <v>295</v>
      </c>
      <c r="AM44" s="18">
        <v>296</v>
      </c>
      <c r="AN44" s="12">
        <v>298</v>
      </c>
      <c r="AO44" s="18">
        <v>299</v>
      </c>
      <c r="AP44" s="12">
        <v>306</v>
      </c>
      <c r="AQ44" s="18">
        <v>322</v>
      </c>
      <c r="AR44" s="12">
        <v>343</v>
      </c>
      <c r="AS44" s="18">
        <v>362</v>
      </c>
      <c r="AT44" s="12">
        <v>410</v>
      </c>
      <c r="AU44" s="18">
        <v>498</v>
      </c>
      <c r="AV44" s="12">
        <v>578</v>
      </c>
      <c r="AW44" s="18">
        <v>701</v>
      </c>
      <c r="AX44" s="12">
        <v>868</v>
      </c>
      <c r="AY44" s="18">
        <v>1058</v>
      </c>
      <c r="AZ44" s="12">
        <v>1291</v>
      </c>
      <c r="BA44" s="18">
        <v>1464</v>
      </c>
      <c r="BB44" s="12">
        <v>1585</v>
      </c>
      <c r="BC44" s="18">
        <v>1762</v>
      </c>
      <c r="BD44" s="12">
        <v>2053</v>
      </c>
      <c r="BE44" s="18">
        <v>2313</v>
      </c>
      <c r="BF44" s="12">
        <v>2624</v>
      </c>
      <c r="BG44" s="18">
        <v>2919</v>
      </c>
      <c r="BH44" s="12">
        <v>3231</v>
      </c>
      <c r="BI44" s="18">
        <v>3463</v>
      </c>
      <c r="BJ44" s="12">
        <v>3649</v>
      </c>
      <c r="BK44" s="18">
        <v>3886</v>
      </c>
      <c r="BL44" s="12">
        <v>4225</v>
      </c>
      <c r="BM44" s="18">
        <v>4491</v>
      </c>
      <c r="BN44" s="12">
        <v>4680</v>
      </c>
      <c r="BO44" s="18">
        <v>4754</v>
      </c>
      <c r="BP44" s="12">
        <v>4759</v>
      </c>
      <c r="BQ44" s="18">
        <v>4889</v>
      </c>
      <c r="BR44" s="12">
        <v>4976</v>
      </c>
      <c r="BS44" s="18">
        <v>5075</v>
      </c>
      <c r="BT44" s="12">
        <v>7592</v>
      </c>
      <c r="BU44" s="18">
        <v>5227</v>
      </c>
      <c r="BV44" s="12">
        <v>5399</v>
      </c>
      <c r="BW44" s="18">
        <v>5682</v>
      </c>
      <c r="BX44" s="12">
        <v>6219</v>
      </c>
      <c r="BY44" s="18">
        <v>6490</v>
      </c>
      <c r="BZ44" s="12">
        <v>6863</v>
      </c>
      <c r="CA44" s="18">
        <v>7122</v>
      </c>
      <c r="CB44" s="12">
        <v>7431</v>
      </c>
      <c r="CC44" s="18">
        <v>7798</v>
      </c>
      <c r="CD44" s="12">
        <v>9237</v>
      </c>
      <c r="CE44" s="12">
        <v>12903</v>
      </c>
      <c r="CF44" s="12">
        <v>10176</v>
      </c>
      <c r="CG44" s="12">
        <v>10810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 ht="12.75">
      <c r="A45" s="23" t="s">
        <v>193</v>
      </c>
      <c r="B45" s="20" t="s">
        <v>27</v>
      </c>
      <c r="C45" s="4">
        <v>0</v>
      </c>
      <c r="D45" s="4">
        <v>0</v>
      </c>
      <c r="E45" s="27">
        <v>0</v>
      </c>
      <c r="F45" s="4">
        <v>0</v>
      </c>
      <c r="G45" s="27">
        <v>0</v>
      </c>
      <c r="H45" s="4">
        <v>0</v>
      </c>
      <c r="I45" s="27">
        <v>0</v>
      </c>
      <c r="J45" s="4">
        <v>0</v>
      </c>
      <c r="K45" s="27">
        <v>0</v>
      </c>
      <c r="L45" s="4">
        <v>0</v>
      </c>
      <c r="M45" s="27">
        <v>0</v>
      </c>
      <c r="N45" s="4">
        <v>0</v>
      </c>
      <c r="O45" s="27">
        <v>0</v>
      </c>
      <c r="P45" s="4">
        <v>0</v>
      </c>
      <c r="Q45" s="27">
        <v>0</v>
      </c>
      <c r="R45" s="4">
        <v>0</v>
      </c>
      <c r="S45" s="27">
        <v>0</v>
      </c>
      <c r="T45" s="4">
        <v>0</v>
      </c>
      <c r="U45" s="27">
        <v>1</v>
      </c>
      <c r="V45" s="4">
        <v>1</v>
      </c>
      <c r="W45" s="27">
        <v>1</v>
      </c>
      <c r="X45" s="4">
        <v>2</v>
      </c>
      <c r="Y45" s="27">
        <v>4</v>
      </c>
      <c r="Z45" s="4">
        <v>6</v>
      </c>
      <c r="AA45" s="27">
        <v>9</v>
      </c>
      <c r="AB45" s="4">
        <v>11</v>
      </c>
      <c r="AC45" s="27">
        <v>13</v>
      </c>
      <c r="AD45" s="4">
        <v>16</v>
      </c>
      <c r="AE45" s="27">
        <v>18</v>
      </c>
      <c r="AF45" s="4">
        <v>21</v>
      </c>
      <c r="AG45" s="27">
        <v>23</v>
      </c>
      <c r="AH45" s="4">
        <v>27</v>
      </c>
      <c r="AI45" s="27">
        <v>29</v>
      </c>
      <c r="AJ45" s="4">
        <v>32</v>
      </c>
      <c r="AK45" s="27">
        <v>35</v>
      </c>
      <c r="AL45" s="4">
        <v>39</v>
      </c>
      <c r="AM45" s="27">
        <v>42</v>
      </c>
      <c r="AN45" s="4">
        <v>45</v>
      </c>
      <c r="AO45" s="27">
        <v>48</v>
      </c>
      <c r="AP45" s="4">
        <v>52</v>
      </c>
      <c r="AQ45" s="27">
        <v>56</v>
      </c>
      <c r="AR45" s="4">
        <v>60</v>
      </c>
      <c r="AS45" s="27">
        <v>66</v>
      </c>
      <c r="AT45" s="4">
        <v>73</v>
      </c>
      <c r="AU45" s="27">
        <v>82</v>
      </c>
      <c r="AV45" s="4">
        <v>90</v>
      </c>
      <c r="AW45" s="27">
        <v>99</v>
      </c>
      <c r="AX45" s="4">
        <v>109</v>
      </c>
      <c r="AY45" s="27">
        <v>122</v>
      </c>
      <c r="AZ45" s="4">
        <v>141</v>
      </c>
      <c r="BA45" s="27">
        <v>158</v>
      </c>
      <c r="BB45" s="4">
        <v>174</v>
      </c>
      <c r="BC45" s="27">
        <v>199</v>
      </c>
      <c r="BD45" s="4">
        <v>228</v>
      </c>
      <c r="BE45" s="27">
        <v>262</v>
      </c>
      <c r="BF45" s="4">
        <v>303</v>
      </c>
      <c r="BG45" s="27">
        <v>341</v>
      </c>
      <c r="BH45" s="4">
        <v>370</v>
      </c>
      <c r="BI45" s="27">
        <v>383</v>
      </c>
      <c r="BJ45" s="4">
        <v>397</v>
      </c>
      <c r="BK45" s="27">
        <v>425</v>
      </c>
      <c r="BL45" s="4">
        <v>471</v>
      </c>
      <c r="BM45" s="27">
        <v>523</v>
      </c>
      <c r="BN45" s="4">
        <v>583</v>
      </c>
      <c r="BO45" s="27">
        <v>636</v>
      </c>
      <c r="BP45" s="4">
        <v>681</v>
      </c>
      <c r="BQ45" s="27">
        <v>722</v>
      </c>
      <c r="BR45" s="4">
        <v>744</v>
      </c>
      <c r="BS45" s="27">
        <v>793</v>
      </c>
      <c r="BT45" s="4">
        <v>847</v>
      </c>
      <c r="BU45" s="27">
        <v>930</v>
      </c>
      <c r="BV45" s="4">
        <v>1003</v>
      </c>
      <c r="BW45" s="27">
        <v>1067</v>
      </c>
      <c r="BX45" s="4">
        <v>1134</v>
      </c>
      <c r="BY45" s="27">
        <v>1224</v>
      </c>
      <c r="BZ45" s="4">
        <v>1338</v>
      </c>
      <c r="CA45" s="27">
        <v>1484</v>
      </c>
      <c r="CB45" s="4">
        <v>1609</v>
      </c>
      <c r="CC45" s="27">
        <v>1756</v>
      </c>
      <c r="CD45" s="4">
        <v>1949</v>
      </c>
      <c r="CE45" s="4">
        <v>2103</v>
      </c>
      <c r="CF45" s="4">
        <v>2241</v>
      </c>
      <c r="CG45" s="4">
        <v>2308</v>
      </c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</row>
    <row r="46" spans="1:108" ht="12.75">
      <c r="A46" s="22" t="s">
        <v>194</v>
      </c>
      <c r="B46" s="19" t="s">
        <v>28</v>
      </c>
      <c r="C46" s="12">
        <v>0</v>
      </c>
      <c r="D46" s="12">
        <v>0</v>
      </c>
      <c r="E46" s="18">
        <v>0</v>
      </c>
      <c r="F46" s="12">
        <v>0</v>
      </c>
      <c r="G46" s="18">
        <v>0</v>
      </c>
      <c r="H46" s="12">
        <v>0</v>
      </c>
      <c r="I46" s="18">
        <v>0</v>
      </c>
      <c r="J46" s="12">
        <v>0</v>
      </c>
      <c r="K46" s="18">
        <v>0</v>
      </c>
      <c r="L46" s="12">
        <v>0</v>
      </c>
      <c r="M46" s="18">
        <v>0</v>
      </c>
      <c r="N46" s="12">
        <v>0</v>
      </c>
      <c r="O46" s="18">
        <v>0</v>
      </c>
      <c r="P46" s="12">
        <v>0</v>
      </c>
      <c r="Q46" s="18">
        <v>0</v>
      </c>
      <c r="R46" s="12">
        <v>0</v>
      </c>
      <c r="S46" s="18">
        <v>0</v>
      </c>
      <c r="T46" s="12">
        <v>0</v>
      </c>
      <c r="U46" s="18">
        <v>0</v>
      </c>
      <c r="V46" s="12">
        <v>1</v>
      </c>
      <c r="W46" s="18">
        <v>1</v>
      </c>
      <c r="X46" s="12">
        <v>1</v>
      </c>
      <c r="Y46" s="18">
        <v>3</v>
      </c>
      <c r="Z46" s="12">
        <v>4</v>
      </c>
      <c r="AA46" s="18">
        <v>5</v>
      </c>
      <c r="AB46" s="12">
        <v>7</v>
      </c>
      <c r="AC46" s="18">
        <v>8</v>
      </c>
      <c r="AD46" s="12">
        <v>10</v>
      </c>
      <c r="AE46" s="18">
        <v>11</v>
      </c>
      <c r="AF46" s="12">
        <v>13</v>
      </c>
      <c r="AG46" s="18">
        <v>15</v>
      </c>
      <c r="AH46" s="12">
        <v>17</v>
      </c>
      <c r="AI46" s="18">
        <v>18</v>
      </c>
      <c r="AJ46" s="12">
        <v>20</v>
      </c>
      <c r="AK46" s="18">
        <v>22</v>
      </c>
      <c r="AL46" s="12">
        <v>25</v>
      </c>
      <c r="AM46" s="18">
        <v>27</v>
      </c>
      <c r="AN46" s="12">
        <v>30</v>
      </c>
      <c r="AO46" s="18">
        <v>32</v>
      </c>
      <c r="AP46" s="12">
        <v>34</v>
      </c>
      <c r="AQ46" s="18">
        <v>37</v>
      </c>
      <c r="AR46" s="12">
        <v>41</v>
      </c>
      <c r="AS46" s="18">
        <v>45</v>
      </c>
      <c r="AT46" s="12">
        <v>50</v>
      </c>
      <c r="AU46" s="18">
        <v>55</v>
      </c>
      <c r="AV46" s="12">
        <v>62</v>
      </c>
      <c r="AW46" s="18">
        <v>69</v>
      </c>
      <c r="AX46" s="12">
        <v>76</v>
      </c>
      <c r="AY46" s="18">
        <v>85</v>
      </c>
      <c r="AZ46" s="12">
        <v>97</v>
      </c>
      <c r="BA46" s="18">
        <v>111</v>
      </c>
      <c r="BB46" s="12">
        <v>123</v>
      </c>
      <c r="BC46" s="18">
        <v>135</v>
      </c>
      <c r="BD46" s="12">
        <v>150</v>
      </c>
      <c r="BE46" s="18">
        <v>171</v>
      </c>
      <c r="BF46" s="12">
        <v>197</v>
      </c>
      <c r="BG46" s="18">
        <v>230</v>
      </c>
      <c r="BH46" s="12">
        <v>268</v>
      </c>
      <c r="BI46" s="18">
        <v>312</v>
      </c>
      <c r="BJ46" s="12">
        <v>362</v>
      </c>
      <c r="BK46" s="18">
        <v>414</v>
      </c>
      <c r="BL46" s="12">
        <v>480</v>
      </c>
      <c r="BM46" s="18">
        <v>552</v>
      </c>
      <c r="BN46" s="12">
        <v>624</v>
      </c>
      <c r="BO46" s="18">
        <v>702</v>
      </c>
      <c r="BP46" s="12">
        <v>769</v>
      </c>
      <c r="BQ46" s="18">
        <v>827</v>
      </c>
      <c r="BR46" s="12">
        <v>892</v>
      </c>
      <c r="BS46" s="18">
        <v>950</v>
      </c>
      <c r="BT46" s="12">
        <v>977</v>
      </c>
      <c r="BU46" s="18">
        <v>1063</v>
      </c>
      <c r="BV46" s="12">
        <v>1138</v>
      </c>
      <c r="BW46" s="18">
        <v>1206</v>
      </c>
      <c r="BX46" s="12">
        <v>1260</v>
      </c>
      <c r="BY46" s="18">
        <v>1336</v>
      </c>
      <c r="BZ46" s="12">
        <v>1441</v>
      </c>
      <c r="CA46" s="18">
        <v>1551</v>
      </c>
      <c r="CB46" s="12">
        <v>1640</v>
      </c>
      <c r="CC46" s="18">
        <v>1756</v>
      </c>
      <c r="CD46" s="12">
        <v>1940</v>
      </c>
      <c r="CE46" s="12">
        <v>2076</v>
      </c>
      <c r="CF46" s="12">
        <v>2188</v>
      </c>
      <c r="CG46" s="12">
        <v>2245</v>
      </c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</row>
    <row r="47" spans="1:108" ht="12.75">
      <c r="A47" s="25" t="s">
        <v>195</v>
      </c>
      <c r="B47" s="20" t="s">
        <v>311</v>
      </c>
      <c r="C47" s="4">
        <v>0</v>
      </c>
      <c r="D47" s="4">
        <v>0</v>
      </c>
      <c r="E47" s="27">
        <v>0</v>
      </c>
      <c r="F47" s="4">
        <v>0</v>
      </c>
      <c r="G47" s="27">
        <v>0</v>
      </c>
      <c r="H47" s="4">
        <v>0</v>
      </c>
      <c r="I47" s="27">
        <v>0</v>
      </c>
      <c r="J47" s="4">
        <v>0</v>
      </c>
      <c r="K47" s="27">
        <v>0</v>
      </c>
      <c r="L47" s="4">
        <v>0</v>
      </c>
      <c r="M47" s="27">
        <v>0</v>
      </c>
      <c r="N47" s="4">
        <v>0</v>
      </c>
      <c r="O47" s="27">
        <v>0</v>
      </c>
      <c r="P47" s="4">
        <v>0</v>
      </c>
      <c r="Q47" s="27">
        <v>0</v>
      </c>
      <c r="R47" s="4">
        <v>0</v>
      </c>
      <c r="S47" s="27">
        <v>0</v>
      </c>
      <c r="T47" s="4">
        <v>0</v>
      </c>
      <c r="U47" s="27">
        <v>0</v>
      </c>
      <c r="V47" s="4">
        <v>0</v>
      </c>
      <c r="W47" s="27">
        <v>0</v>
      </c>
      <c r="X47" s="4">
        <v>0</v>
      </c>
      <c r="Y47" s="27">
        <v>1</v>
      </c>
      <c r="Z47" s="4">
        <v>2</v>
      </c>
      <c r="AA47" s="27">
        <v>3</v>
      </c>
      <c r="AB47" s="4">
        <v>4</v>
      </c>
      <c r="AC47" s="27">
        <v>4</v>
      </c>
      <c r="AD47" s="4">
        <v>5</v>
      </c>
      <c r="AE47" s="27">
        <v>6</v>
      </c>
      <c r="AF47" s="4">
        <v>7</v>
      </c>
      <c r="AG47" s="27">
        <v>8</v>
      </c>
      <c r="AH47" s="4">
        <v>11</v>
      </c>
      <c r="AI47" s="27">
        <v>13</v>
      </c>
      <c r="AJ47" s="4">
        <v>15</v>
      </c>
      <c r="AK47" s="27">
        <v>17</v>
      </c>
      <c r="AL47" s="4">
        <v>19</v>
      </c>
      <c r="AM47" s="27">
        <v>21</v>
      </c>
      <c r="AN47" s="4">
        <v>21</v>
      </c>
      <c r="AO47" s="27">
        <v>21</v>
      </c>
      <c r="AP47" s="4">
        <v>24</v>
      </c>
      <c r="AQ47" s="27">
        <v>29</v>
      </c>
      <c r="AR47" s="4">
        <v>33</v>
      </c>
      <c r="AS47" s="27">
        <v>38</v>
      </c>
      <c r="AT47" s="4">
        <v>45</v>
      </c>
      <c r="AU47" s="27">
        <v>60</v>
      </c>
      <c r="AV47" s="4">
        <v>74</v>
      </c>
      <c r="AW47" s="27">
        <v>88</v>
      </c>
      <c r="AX47" s="4">
        <v>104</v>
      </c>
      <c r="AY47" s="27">
        <v>131</v>
      </c>
      <c r="AZ47" s="4">
        <v>163</v>
      </c>
      <c r="BA47" s="27">
        <v>193</v>
      </c>
      <c r="BB47" s="4">
        <v>213</v>
      </c>
      <c r="BC47" s="27">
        <v>244</v>
      </c>
      <c r="BD47" s="4">
        <v>280</v>
      </c>
      <c r="BE47" s="27">
        <v>324</v>
      </c>
      <c r="BF47" s="4">
        <v>368</v>
      </c>
      <c r="BG47" s="27">
        <v>397</v>
      </c>
      <c r="BH47" s="4">
        <v>422</v>
      </c>
      <c r="BI47" s="27">
        <v>442</v>
      </c>
      <c r="BJ47" s="4">
        <v>460</v>
      </c>
      <c r="BK47" s="27">
        <v>481</v>
      </c>
      <c r="BL47" s="4">
        <v>499</v>
      </c>
      <c r="BM47" s="27">
        <v>517</v>
      </c>
      <c r="BN47" s="4">
        <v>549</v>
      </c>
      <c r="BO47" s="27">
        <v>578</v>
      </c>
      <c r="BP47" s="4">
        <v>601</v>
      </c>
      <c r="BQ47" s="27">
        <v>617</v>
      </c>
      <c r="BR47" s="4">
        <v>628</v>
      </c>
      <c r="BS47" s="27">
        <v>703</v>
      </c>
      <c r="BT47" s="4">
        <v>854</v>
      </c>
      <c r="BU47" s="27">
        <v>1025</v>
      </c>
      <c r="BV47" s="4">
        <v>1190</v>
      </c>
      <c r="BW47" s="27">
        <v>1357</v>
      </c>
      <c r="BX47" s="4">
        <v>1531</v>
      </c>
      <c r="BY47" s="27">
        <v>1729</v>
      </c>
      <c r="BZ47" s="4">
        <v>1879</v>
      </c>
      <c r="CA47" s="27">
        <v>1980</v>
      </c>
      <c r="CB47" s="4">
        <v>2054</v>
      </c>
      <c r="CC47" s="27">
        <v>2115</v>
      </c>
      <c r="CD47" s="4">
        <v>2783</v>
      </c>
      <c r="CE47" s="4">
        <v>4466</v>
      </c>
      <c r="CF47" s="4">
        <v>2518</v>
      </c>
      <c r="CG47" s="4">
        <v>2531</v>
      </c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</row>
    <row r="48" spans="1:108" ht="12.75">
      <c r="A48" s="24" t="s">
        <v>196</v>
      </c>
      <c r="B48" s="19" t="s">
        <v>29</v>
      </c>
      <c r="C48" s="12">
        <v>3</v>
      </c>
      <c r="D48" s="12">
        <v>3</v>
      </c>
      <c r="E48" s="18">
        <v>3</v>
      </c>
      <c r="F48" s="12">
        <v>3</v>
      </c>
      <c r="G48" s="18">
        <v>3</v>
      </c>
      <c r="H48" s="12">
        <v>4</v>
      </c>
      <c r="I48" s="18">
        <v>3</v>
      </c>
      <c r="J48" s="12">
        <v>3</v>
      </c>
      <c r="K48" s="18">
        <v>3</v>
      </c>
      <c r="L48" s="12">
        <v>3</v>
      </c>
      <c r="M48" s="18">
        <v>3</v>
      </c>
      <c r="N48" s="12">
        <v>3</v>
      </c>
      <c r="O48" s="18">
        <v>3</v>
      </c>
      <c r="P48" s="12">
        <v>4</v>
      </c>
      <c r="Q48" s="18">
        <v>4</v>
      </c>
      <c r="R48" s="12">
        <v>4</v>
      </c>
      <c r="S48" s="18">
        <v>4</v>
      </c>
      <c r="T48" s="12">
        <v>5</v>
      </c>
      <c r="U48" s="18">
        <v>5</v>
      </c>
      <c r="V48" s="12">
        <v>5</v>
      </c>
      <c r="W48" s="18">
        <v>5</v>
      </c>
      <c r="X48" s="12">
        <v>6</v>
      </c>
      <c r="Y48" s="18">
        <v>8</v>
      </c>
      <c r="Z48" s="12">
        <v>10</v>
      </c>
      <c r="AA48" s="18">
        <v>11</v>
      </c>
      <c r="AB48" s="12">
        <v>12</v>
      </c>
      <c r="AC48" s="18">
        <v>15</v>
      </c>
      <c r="AD48" s="12">
        <v>16</v>
      </c>
      <c r="AE48" s="18">
        <v>17</v>
      </c>
      <c r="AF48" s="12">
        <v>17</v>
      </c>
      <c r="AG48" s="18">
        <v>18</v>
      </c>
      <c r="AH48" s="12">
        <v>19</v>
      </c>
      <c r="AI48" s="18">
        <v>20</v>
      </c>
      <c r="AJ48" s="12">
        <v>21</v>
      </c>
      <c r="AK48" s="18">
        <v>22</v>
      </c>
      <c r="AL48" s="12">
        <v>24</v>
      </c>
      <c r="AM48" s="18">
        <v>24</v>
      </c>
      <c r="AN48" s="12">
        <v>25</v>
      </c>
      <c r="AO48" s="18">
        <v>26</v>
      </c>
      <c r="AP48" s="12">
        <v>27</v>
      </c>
      <c r="AQ48" s="18">
        <v>29</v>
      </c>
      <c r="AR48" s="12">
        <v>30</v>
      </c>
      <c r="AS48" s="18">
        <v>32</v>
      </c>
      <c r="AT48" s="12">
        <v>35</v>
      </c>
      <c r="AU48" s="18">
        <v>39</v>
      </c>
      <c r="AV48" s="12">
        <v>43</v>
      </c>
      <c r="AW48" s="18">
        <v>48</v>
      </c>
      <c r="AX48" s="12">
        <v>54</v>
      </c>
      <c r="AY48" s="18">
        <v>61</v>
      </c>
      <c r="AZ48" s="12">
        <v>71</v>
      </c>
      <c r="BA48" s="18">
        <v>84</v>
      </c>
      <c r="BB48" s="12">
        <v>93</v>
      </c>
      <c r="BC48" s="18">
        <v>101</v>
      </c>
      <c r="BD48" s="12">
        <v>114</v>
      </c>
      <c r="BE48" s="18">
        <v>132</v>
      </c>
      <c r="BF48" s="12">
        <v>154</v>
      </c>
      <c r="BG48" s="18">
        <v>180</v>
      </c>
      <c r="BH48" s="12">
        <v>294</v>
      </c>
      <c r="BI48" s="18">
        <v>495</v>
      </c>
      <c r="BJ48" s="12">
        <v>669</v>
      </c>
      <c r="BK48" s="18">
        <v>784</v>
      </c>
      <c r="BL48" s="12">
        <v>869</v>
      </c>
      <c r="BM48" s="18">
        <v>945</v>
      </c>
      <c r="BN48" s="12">
        <v>1067</v>
      </c>
      <c r="BO48" s="18">
        <v>1234</v>
      </c>
      <c r="BP48" s="12">
        <v>1372</v>
      </c>
      <c r="BQ48" s="18">
        <v>1467</v>
      </c>
      <c r="BR48" s="12">
        <v>1555</v>
      </c>
      <c r="BS48" s="18">
        <v>1649</v>
      </c>
      <c r="BT48" s="12">
        <v>1759</v>
      </c>
      <c r="BU48" s="18">
        <v>1836</v>
      </c>
      <c r="BV48" s="12">
        <v>1909</v>
      </c>
      <c r="BW48" s="18">
        <v>1958</v>
      </c>
      <c r="BX48" s="12">
        <v>2000</v>
      </c>
      <c r="BY48" s="18">
        <v>2036</v>
      </c>
      <c r="BZ48" s="12">
        <v>2115</v>
      </c>
      <c r="CA48" s="18">
        <v>2198</v>
      </c>
      <c r="CB48" s="12">
        <v>2258</v>
      </c>
      <c r="CC48" s="18">
        <v>2275</v>
      </c>
      <c r="CD48" s="12">
        <v>2312</v>
      </c>
      <c r="CE48" s="12">
        <v>2492</v>
      </c>
      <c r="CF48" s="12">
        <v>2672</v>
      </c>
      <c r="CG48" s="12">
        <v>2824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</row>
    <row r="49" spans="1:108" ht="12.75">
      <c r="A49" s="23" t="s">
        <v>197</v>
      </c>
      <c r="B49" s="20" t="s">
        <v>30</v>
      </c>
      <c r="C49" s="4">
        <v>25</v>
      </c>
      <c r="D49" s="4">
        <v>26</v>
      </c>
      <c r="E49" s="27">
        <v>28</v>
      </c>
      <c r="F49" s="4">
        <v>29</v>
      </c>
      <c r="G49" s="27">
        <v>30</v>
      </c>
      <c r="H49" s="4">
        <v>31</v>
      </c>
      <c r="I49" s="27">
        <v>28</v>
      </c>
      <c r="J49" s="4">
        <v>23</v>
      </c>
      <c r="K49" s="27">
        <v>23</v>
      </c>
      <c r="L49" s="4">
        <v>24</v>
      </c>
      <c r="M49" s="27">
        <v>24</v>
      </c>
      <c r="N49" s="4">
        <v>26</v>
      </c>
      <c r="O49" s="27">
        <v>29</v>
      </c>
      <c r="P49" s="4">
        <v>30</v>
      </c>
      <c r="Q49" s="27">
        <v>31</v>
      </c>
      <c r="R49" s="4">
        <v>32</v>
      </c>
      <c r="S49" s="27">
        <v>37</v>
      </c>
      <c r="T49" s="4">
        <v>43</v>
      </c>
      <c r="U49" s="27">
        <v>41</v>
      </c>
      <c r="V49" s="4">
        <v>39</v>
      </c>
      <c r="W49" s="27">
        <v>40</v>
      </c>
      <c r="X49" s="4">
        <v>47</v>
      </c>
      <c r="Y49" s="27">
        <v>64</v>
      </c>
      <c r="Z49" s="4">
        <v>83</v>
      </c>
      <c r="AA49" s="27">
        <v>92</v>
      </c>
      <c r="AB49" s="4">
        <v>103</v>
      </c>
      <c r="AC49" s="27">
        <v>124</v>
      </c>
      <c r="AD49" s="4">
        <v>133</v>
      </c>
      <c r="AE49" s="27">
        <v>142</v>
      </c>
      <c r="AF49" s="4">
        <v>148</v>
      </c>
      <c r="AG49" s="27">
        <v>153</v>
      </c>
      <c r="AH49" s="4">
        <v>158</v>
      </c>
      <c r="AI49" s="27">
        <v>168</v>
      </c>
      <c r="AJ49" s="4">
        <v>176</v>
      </c>
      <c r="AK49" s="27">
        <v>190</v>
      </c>
      <c r="AL49" s="4">
        <v>201</v>
      </c>
      <c r="AM49" s="27">
        <v>208</v>
      </c>
      <c r="AN49" s="4">
        <v>213</v>
      </c>
      <c r="AO49" s="27">
        <v>221</v>
      </c>
      <c r="AP49" s="4">
        <v>232</v>
      </c>
      <c r="AQ49" s="27">
        <v>243</v>
      </c>
      <c r="AR49" s="4">
        <v>256</v>
      </c>
      <c r="AS49" s="27">
        <v>272</v>
      </c>
      <c r="AT49" s="4">
        <v>297</v>
      </c>
      <c r="AU49" s="27">
        <v>331</v>
      </c>
      <c r="AV49" s="4">
        <v>369</v>
      </c>
      <c r="AW49" s="27">
        <v>412</v>
      </c>
      <c r="AX49" s="4">
        <v>459</v>
      </c>
      <c r="AY49" s="27">
        <v>519</v>
      </c>
      <c r="AZ49" s="4">
        <v>612</v>
      </c>
      <c r="BA49" s="27">
        <v>724</v>
      </c>
      <c r="BB49" s="4">
        <v>807</v>
      </c>
      <c r="BC49" s="27">
        <v>887</v>
      </c>
      <c r="BD49" s="4">
        <v>993</v>
      </c>
      <c r="BE49" s="27">
        <v>1117</v>
      </c>
      <c r="BF49" s="4">
        <v>1253</v>
      </c>
      <c r="BG49" s="27">
        <v>1395</v>
      </c>
      <c r="BH49" s="4">
        <v>1440</v>
      </c>
      <c r="BI49" s="27">
        <v>1357</v>
      </c>
      <c r="BJ49" s="4">
        <v>1301</v>
      </c>
      <c r="BK49" s="27">
        <v>1297</v>
      </c>
      <c r="BL49" s="4">
        <v>1361</v>
      </c>
      <c r="BM49" s="27">
        <v>1464</v>
      </c>
      <c r="BN49" s="4">
        <v>1511</v>
      </c>
      <c r="BO49" s="27">
        <v>1502</v>
      </c>
      <c r="BP49" s="4">
        <v>1492</v>
      </c>
      <c r="BQ49" s="27">
        <v>1471</v>
      </c>
      <c r="BR49" s="4">
        <v>1465</v>
      </c>
      <c r="BS49" s="27">
        <v>1473</v>
      </c>
      <c r="BT49" s="4">
        <v>1504</v>
      </c>
      <c r="BU49" s="27">
        <v>1513</v>
      </c>
      <c r="BV49" s="4">
        <v>1527</v>
      </c>
      <c r="BW49" s="27">
        <v>1528</v>
      </c>
      <c r="BX49" s="4">
        <v>1527</v>
      </c>
      <c r="BY49" s="27">
        <v>1525</v>
      </c>
      <c r="BZ49" s="4">
        <v>1559</v>
      </c>
      <c r="CA49" s="27">
        <v>1598</v>
      </c>
      <c r="CB49" s="4">
        <v>1625</v>
      </c>
      <c r="CC49" s="27">
        <v>1621</v>
      </c>
      <c r="CD49" s="4">
        <v>1635</v>
      </c>
      <c r="CE49" s="4">
        <v>1751</v>
      </c>
      <c r="CF49" s="4">
        <v>1867</v>
      </c>
      <c r="CG49" s="4">
        <v>1965</v>
      </c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</row>
    <row r="50" spans="1:108" ht="12.75">
      <c r="A50" s="24"/>
      <c r="B50" s="152"/>
      <c r="C50" s="12"/>
      <c r="D50" s="12"/>
      <c r="E50" s="18"/>
      <c r="F50" s="12"/>
      <c r="G50" s="18"/>
      <c r="H50" s="12"/>
      <c r="I50" s="18"/>
      <c r="J50" s="12"/>
      <c r="K50" s="18"/>
      <c r="L50" s="12"/>
      <c r="M50" s="18"/>
      <c r="N50" s="12"/>
      <c r="O50" s="18"/>
      <c r="P50" s="12"/>
      <c r="Q50" s="18"/>
      <c r="R50" s="12"/>
      <c r="S50" s="18"/>
      <c r="T50" s="12"/>
      <c r="U50" s="18"/>
      <c r="V50" s="12"/>
      <c r="W50" s="18"/>
      <c r="X50" s="12"/>
      <c r="Y50" s="18"/>
      <c r="Z50" s="12"/>
      <c r="AA50" s="18"/>
      <c r="AB50" s="12"/>
      <c r="AC50" s="18"/>
      <c r="AD50" s="12"/>
      <c r="AE50" s="18"/>
      <c r="AF50" s="12"/>
      <c r="AG50" s="18"/>
      <c r="AH50" s="12"/>
      <c r="AI50" s="18"/>
      <c r="AJ50" s="12"/>
      <c r="AK50" s="18"/>
      <c r="AL50" s="12"/>
      <c r="AM50" s="18"/>
      <c r="AN50" s="12"/>
      <c r="AO50" s="18"/>
      <c r="AP50" s="12"/>
      <c r="AQ50" s="18"/>
      <c r="AR50" s="12"/>
      <c r="AS50" s="18"/>
      <c r="AT50" s="12"/>
      <c r="AU50" s="18"/>
      <c r="AV50" s="12"/>
      <c r="AW50" s="18"/>
      <c r="AX50" s="12"/>
      <c r="AY50" s="18"/>
      <c r="AZ50" s="12"/>
      <c r="BA50" s="18"/>
      <c r="BB50" s="12"/>
      <c r="BC50" s="18"/>
      <c r="BD50" s="12"/>
      <c r="BE50" s="18"/>
      <c r="BF50" s="12"/>
      <c r="BG50" s="18"/>
      <c r="BH50" s="12"/>
      <c r="BI50" s="18"/>
      <c r="BJ50" s="12"/>
      <c r="BK50" s="18"/>
      <c r="BL50" s="12"/>
      <c r="BM50" s="18"/>
      <c r="BN50" s="12"/>
      <c r="BO50" s="18"/>
      <c r="BP50" s="12"/>
      <c r="BQ50" s="18"/>
      <c r="BR50" s="12"/>
      <c r="BS50" s="18"/>
      <c r="BT50" s="12"/>
      <c r="BU50" s="18"/>
      <c r="BV50" s="12"/>
      <c r="BW50" s="18"/>
      <c r="BX50" s="12"/>
      <c r="BY50" s="18"/>
      <c r="BZ50" s="12"/>
      <c r="CA50" s="18"/>
      <c r="CB50" s="12"/>
      <c r="CC50" s="18"/>
      <c r="CD50" s="12"/>
      <c r="CE50" s="12"/>
      <c r="CF50" s="12"/>
      <c r="CG50" s="12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</row>
    <row r="51" spans="1:108" ht="12.75">
      <c r="A51" s="158"/>
      <c r="B51" s="21" t="s">
        <v>312</v>
      </c>
      <c r="C51" s="4"/>
      <c r="D51" s="4"/>
      <c r="E51" s="27"/>
      <c r="F51" s="4"/>
      <c r="G51" s="27"/>
      <c r="H51" s="4"/>
      <c r="I51" s="27"/>
      <c r="J51" s="4"/>
      <c r="K51" s="27"/>
      <c r="L51" s="4"/>
      <c r="M51" s="27"/>
      <c r="N51" s="4"/>
      <c r="O51" s="27"/>
      <c r="P51" s="4"/>
      <c r="Q51" s="27"/>
      <c r="R51" s="4"/>
      <c r="S51" s="27"/>
      <c r="T51" s="4"/>
      <c r="U51" s="27"/>
      <c r="V51" s="4"/>
      <c r="W51" s="27"/>
      <c r="X51" s="4"/>
      <c r="Y51" s="27"/>
      <c r="Z51" s="4"/>
      <c r="AA51" s="27"/>
      <c r="AB51" s="4"/>
      <c r="AC51" s="27"/>
      <c r="AD51" s="4"/>
      <c r="AE51" s="27"/>
      <c r="AF51" s="4"/>
      <c r="AG51" s="27"/>
      <c r="AH51" s="4"/>
      <c r="AI51" s="27"/>
      <c r="AJ51" s="4"/>
      <c r="AK51" s="27"/>
      <c r="AL51" s="4"/>
      <c r="AM51" s="27"/>
      <c r="AN51" s="4"/>
      <c r="AO51" s="27"/>
      <c r="AP51" s="4"/>
      <c r="AQ51" s="27"/>
      <c r="AR51" s="4"/>
      <c r="AS51" s="27"/>
      <c r="AT51" s="4"/>
      <c r="AU51" s="27"/>
      <c r="AV51" s="4"/>
      <c r="AW51" s="27"/>
      <c r="AX51" s="4"/>
      <c r="AY51" s="27"/>
      <c r="AZ51" s="4"/>
      <c r="BA51" s="27"/>
      <c r="BB51" s="4"/>
      <c r="BC51" s="27"/>
      <c r="BD51" s="4"/>
      <c r="BE51" s="27"/>
      <c r="BF51" s="4"/>
      <c r="BG51" s="27"/>
      <c r="BH51" s="4"/>
      <c r="BI51" s="27"/>
      <c r="BJ51" s="4"/>
      <c r="BK51" s="27"/>
      <c r="BL51" s="4"/>
      <c r="BM51" s="27"/>
      <c r="BN51" s="4"/>
      <c r="BO51" s="27"/>
      <c r="BP51" s="4"/>
      <c r="BQ51" s="27"/>
      <c r="BR51" s="4"/>
      <c r="BS51" s="27"/>
      <c r="BT51" s="4"/>
      <c r="BU51" s="27"/>
      <c r="BV51" s="4"/>
      <c r="BW51" s="27"/>
      <c r="BX51" s="4"/>
      <c r="BY51" s="27"/>
      <c r="BZ51" s="4"/>
      <c r="CA51" s="27"/>
      <c r="CB51" s="4"/>
      <c r="CC51" s="27"/>
      <c r="CD51" s="4"/>
      <c r="CE51" s="4"/>
      <c r="CF51" s="4"/>
      <c r="CG51" s="4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</row>
    <row r="52" spans="1:108" ht="12.75">
      <c r="A52" s="24" t="s">
        <v>198</v>
      </c>
      <c r="B52" s="17" t="s">
        <v>23</v>
      </c>
      <c r="C52" s="12">
        <v>13</v>
      </c>
      <c r="D52" s="12">
        <v>14</v>
      </c>
      <c r="E52" s="18">
        <v>14</v>
      </c>
      <c r="F52" s="12">
        <v>15</v>
      </c>
      <c r="G52" s="18">
        <v>16</v>
      </c>
      <c r="H52" s="12">
        <v>16</v>
      </c>
      <c r="I52" s="18">
        <v>14</v>
      </c>
      <c r="J52" s="12">
        <v>12</v>
      </c>
      <c r="K52" s="18">
        <v>11</v>
      </c>
      <c r="L52" s="12">
        <v>13</v>
      </c>
      <c r="M52" s="18">
        <v>12</v>
      </c>
      <c r="N52" s="12">
        <v>13</v>
      </c>
      <c r="O52" s="18">
        <v>15</v>
      </c>
      <c r="P52" s="12">
        <v>15</v>
      </c>
      <c r="Q52" s="18">
        <v>15</v>
      </c>
      <c r="R52" s="12">
        <v>16</v>
      </c>
      <c r="S52" s="18">
        <v>18</v>
      </c>
      <c r="T52" s="12">
        <v>19</v>
      </c>
      <c r="U52" s="18">
        <v>21</v>
      </c>
      <c r="V52" s="12">
        <v>22</v>
      </c>
      <c r="W52" s="18">
        <v>24</v>
      </c>
      <c r="X52" s="12">
        <v>26</v>
      </c>
      <c r="Y52" s="18">
        <v>31</v>
      </c>
      <c r="Z52" s="12">
        <v>34</v>
      </c>
      <c r="AA52" s="18">
        <v>34</v>
      </c>
      <c r="AB52" s="12">
        <v>35</v>
      </c>
      <c r="AC52" s="18">
        <v>38</v>
      </c>
      <c r="AD52" s="12">
        <v>39</v>
      </c>
      <c r="AE52" s="18">
        <v>40</v>
      </c>
      <c r="AF52" s="12">
        <v>40</v>
      </c>
      <c r="AG52" s="18">
        <v>41</v>
      </c>
      <c r="AH52" s="12">
        <v>43</v>
      </c>
      <c r="AI52" s="18">
        <v>43</v>
      </c>
      <c r="AJ52" s="12">
        <v>44</v>
      </c>
      <c r="AK52" s="18">
        <v>44</v>
      </c>
      <c r="AL52" s="12">
        <v>48</v>
      </c>
      <c r="AM52" s="18">
        <v>52</v>
      </c>
      <c r="AN52" s="12">
        <v>57</v>
      </c>
      <c r="AO52" s="18">
        <v>57</v>
      </c>
      <c r="AP52" s="12">
        <v>58</v>
      </c>
      <c r="AQ52" s="18">
        <v>62</v>
      </c>
      <c r="AR52" s="12">
        <v>66</v>
      </c>
      <c r="AS52" s="18">
        <v>69</v>
      </c>
      <c r="AT52" s="12">
        <v>73</v>
      </c>
      <c r="AU52" s="18">
        <v>79</v>
      </c>
      <c r="AV52" s="12">
        <v>82</v>
      </c>
      <c r="AW52" s="18">
        <v>88</v>
      </c>
      <c r="AX52" s="12">
        <v>97</v>
      </c>
      <c r="AY52" s="18">
        <v>109</v>
      </c>
      <c r="AZ52" s="12">
        <v>123</v>
      </c>
      <c r="BA52" s="18">
        <v>137</v>
      </c>
      <c r="BB52" s="12">
        <v>146</v>
      </c>
      <c r="BC52" s="18">
        <v>163</v>
      </c>
      <c r="BD52" s="12">
        <v>187</v>
      </c>
      <c r="BE52" s="18">
        <v>212</v>
      </c>
      <c r="BF52" s="12">
        <v>239</v>
      </c>
      <c r="BG52" s="18">
        <v>260</v>
      </c>
      <c r="BH52" s="12">
        <v>270</v>
      </c>
      <c r="BI52" s="18">
        <v>272</v>
      </c>
      <c r="BJ52" s="12">
        <v>281</v>
      </c>
      <c r="BK52" s="18">
        <v>287</v>
      </c>
      <c r="BL52" s="12">
        <v>300</v>
      </c>
      <c r="BM52" s="18">
        <v>314</v>
      </c>
      <c r="BN52" s="12">
        <v>327</v>
      </c>
      <c r="BO52" s="18">
        <v>339</v>
      </c>
      <c r="BP52" s="12">
        <v>348</v>
      </c>
      <c r="BQ52" s="18">
        <v>348</v>
      </c>
      <c r="BR52" s="12">
        <v>348</v>
      </c>
      <c r="BS52" s="18">
        <v>362</v>
      </c>
      <c r="BT52" s="12">
        <v>375</v>
      </c>
      <c r="BU52" s="18">
        <v>387</v>
      </c>
      <c r="BV52" s="12">
        <v>391</v>
      </c>
      <c r="BW52" s="18">
        <v>399</v>
      </c>
      <c r="BX52" s="12">
        <v>406</v>
      </c>
      <c r="BY52" s="18">
        <v>421</v>
      </c>
      <c r="BZ52" s="12">
        <v>437</v>
      </c>
      <c r="CA52" s="18">
        <v>456</v>
      </c>
      <c r="CB52" s="12">
        <v>465</v>
      </c>
      <c r="CC52" s="18">
        <v>487</v>
      </c>
      <c r="CD52" s="12">
        <v>525</v>
      </c>
      <c r="CE52" s="12">
        <v>561</v>
      </c>
      <c r="CF52" s="12">
        <v>591</v>
      </c>
      <c r="CG52" s="12">
        <v>593</v>
      </c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</row>
    <row r="53" spans="1:108" ht="12.75">
      <c r="A53" s="23" t="s">
        <v>199</v>
      </c>
      <c r="B53" s="21" t="s">
        <v>24</v>
      </c>
      <c r="C53" s="4">
        <v>0</v>
      </c>
      <c r="D53" s="4">
        <v>0</v>
      </c>
      <c r="E53" s="27">
        <v>0</v>
      </c>
      <c r="F53" s="4">
        <v>0</v>
      </c>
      <c r="G53" s="27">
        <v>0</v>
      </c>
      <c r="H53" s="4">
        <v>0</v>
      </c>
      <c r="I53" s="27">
        <v>0</v>
      </c>
      <c r="J53" s="4">
        <v>0</v>
      </c>
      <c r="K53" s="27">
        <v>0</v>
      </c>
      <c r="L53" s="4">
        <v>0</v>
      </c>
      <c r="M53" s="27">
        <v>0</v>
      </c>
      <c r="N53" s="4">
        <v>0</v>
      </c>
      <c r="O53" s="27">
        <v>0</v>
      </c>
      <c r="P53" s="4">
        <v>0</v>
      </c>
      <c r="Q53" s="27">
        <v>0</v>
      </c>
      <c r="R53" s="4">
        <v>0</v>
      </c>
      <c r="S53" s="27">
        <v>0</v>
      </c>
      <c r="T53" s="4">
        <v>1</v>
      </c>
      <c r="U53" s="27">
        <v>1</v>
      </c>
      <c r="V53" s="4">
        <v>1</v>
      </c>
      <c r="W53" s="27">
        <v>1</v>
      </c>
      <c r="X53" s="4">
        <v>1</v>
      </c>
      <c r="Y53" s="27">
        <v>1</v>
      </c>
      <c r="Z53" s="4">
        <v>1</v>
      </c>
      <c r="AA53" s="27">
        <v>1</v>
      </c>
      <c r="AB53" s="4">
        <v>1</v>
      </c>
      <c r="AC53" s="27">
        <v>1</v>
      </c>
      <c r="AD53" s="4">
        <v>2</v>
      </c>
      <c r="AE53" s="27">
        <v>2</v>
      </c>
      <c r="AF53" s="4">
        <v>2</v>
      </c>
      <c r="AG53" s="27">
        <v>2</v>
      </c>
      <c r="AH53" s="4">
        <v>2</v>
      </c>
      <c r="AI53" s="27">
        <v>2</v>
      </c>
      <c r="AJ53" s="4">
        <v>2</v>
      </c>
      <c r="AK53" s="27">
        <v>3</v>
      </c>
      <c r="AL53" s="4">
        <v>3</v>
      </c>
      <c r="AM53" s="27">
        <v>3</v>
      </c>
      <c r="AN53" s="4">
        <v>4</v>
      </c>
      <c r="AO53" s="27">
        <v>4</v>
      </c>
      <c r="AP53" s="4">
        <v>5</v>
      </c>
      <c r="AQ53" s="27">
        <v>5</v>
      </c>
      <c r="AR53" s="4">
        <v>6</v>
      </c>
      <c r="AS53" s="27">
        <v>7</v>
      </c>
      <c r="AT53" s="4">
        <v>8</v>
      </c>
      <c r="AU53" s="27">
        <v>9</v>
      </c>
      <c r="AV53" s="4">
        <v>10</v>
      </c>
      <c r="AW53" s="27">
        <v>12</v>
      </c>
      <c r="AX53" s="4">
        <v>13</v>
      </c>
      <c r="AY53" s="27">
        <v>15</v>
      </c>
      <c r="AZ53" s="4">
        <v>17</v>
      </c>
      <c r="BA53" s="27">
        <v>20</v>
      </c>
      <c r="BB53" s="4">
        <v>22</v>
      </c>
      <c r="BC53" s="27">
        <v>26</v>
      </c>
      <c r="BD53" s="4">
        <v>30</v>
      </c>
      <c r="BE53" s="27">
        <v>35</v>
      </c>
      <c r="BF53" s="4">
        <v>42</v>
      </c>
      <c r="BG53" s="27">
        <v>49</v>
      </c>
      <c r="BH53" s="4">
        <v>55</v>
      </c>
      <c r="BI53" s="27">
        <v>57</v>
      </c>
      <c r="BJ53" s="4">
        <v>61</v>
      </c>
      <c r="BK53" s="27">
        <v>64</v>
      </c>
      <c r="BL53" s="4">
        <v>68</v>
      </c>
      <c r="BM53" s="27">
        <v>73</v>
      </c>
      <c r="BN53" s="4">
        <v>79</v>
      </c>
      <c r="BO53" s="27">
        <v>84</v>
      </c>
      <c r="BP53" s="4">
        <v>89</v>
      </c>
      <c r="BQ53" s="27">
        <v>92</v>
      </c>
      <c r="BR53" s="4">
        <v>92</v>
      </c>
      <c r="BS53" s="27">
        <v>94</v>
      </c>
      <c r="BT53" s="4">
        <v>95</v>
      </c>
      <c r="BU53" s="27">
        <v>97</v>
      </c>
      <c r="BV53" s="4">
        <v>100</v>
      </c>
      <c r="BW53" s="27">
        <v>103</v>
      </c>
      <c r="BX53" s="4">
        <v>105</v>
      </c>
      <c r="BY53" s="27">
        <v>109</v>
      </c>
      <c r="BZ53" s="4">
        <v>114</v>
      </c>
      <c r="CA53" s="27">
        <v>119</v>
      </c>
      <c r="CB53" s="4">
        <v>120</v>
      </c>
      <c r="CC53" s="27">
        <v>126</v>
      </c>
      <c r="CD53" s="4">
        <v>136</v>
      </c>
      <c r="CE53" s="4">
        <v>145</v>
      </c>
      <c r="CF53" s="4">
        <v>155</v>
      </c>
      <c r="CG53" s="4">
        <v>158</v>
      </c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</row>
    <row r="54" spans="1:108" ht="12.75">
      <c r="A54" s="24" t="s">
        <v>200</v>
      </c>
      <c r="B54" s="17" t="s">
        <v>25</v>
      </c>
      <c r="C54" s="12">
        <v>0</v>
      </c>
      <c r="D54" s="12">
        <v>1</v>
      </c>
      <c r="E54" s="18">
        <v>1</v>
      </c>
      <c r="F54" s="12">
        <v>1</v>
      </c>
      <c r="G54" s="18">
        <v>1</v>
      </c>
      <c r="H54" s="12">
        <v>1</v>
      </c>
      <c r="I54" s="18">
        <v>1</v>
      </c>
      <c r="J54" s="12">
        <v>1</v>
      </c>
      <c r="K54" s="18">
        <v>0</v>
      </c>
      <c r="L54" s="12">
        <v>1</v>
      </c>
      <c r="M54" s="18">
        <v>1</v>
      </c>
      <c r="N54" s="12">
        <v>1</v>
      </c>
      <c r="O54" s="18">
        <v>1</v>
      </c>
      <c r="P54" s="12">
        <v>1</v>
      </c>
      <c r="Q54" s="18">
        <v>1</v>
      </c>
      <c r="R54" s="12">
        <v>1</v>
      </c>
      <c r="S54" s="18">
        <v>1</v>
      </c>
      <c r="T54" s="12">
        <v>1</v>
      </c>
      <c r="U54" s="18">
        <v>1</v>
      </c>
      <c r="V54" s="12">
        <v>1</v>
      </c>
      <c r="W54" s="18">
        <v>1</v>
      </c>
      <c r="X54" s="12">
        <v>1</v>
      </c>
      <c r="Y54" s="18">
        <v>2</v>
      </c>
      <c r="Z54" s="12">
        <v>2</v>
      </c>
      <c r="AA54" s="18">
        <v>2</v>
      </c>
      <c r="AB54" s="12">
        <v>2</v>
      </c>
      <c r="AC54" s="18">
        <v>3</v>
      </c>
      <c r="AD54" s="12">
        <v>3</v>
      </c>
      <c r="AE54" s="18">
        <v>3</v>
      </c>
      <c r="AF54" s="12">
        <v>3</v>
      </c>
      <c r="AG54" s="18">
        <v>4</v>
      </c>
      <c r="AH54" s="12">
        <v>4</v>
      </c>
      <c r="AI54" s="18">
        <v>4</v>
      </c>
      <c r="AJ54" s="12">
        <v>4</v>
      </c>
      <c r="AK54" s="18">
        <v>5</v>
      </c>
      <c r="AL54" s="12">
        <v>5</v>
      </c>
      <c r="AM54" s="18">
        <v>5</v>
      </c>
      <c r="AN54" s="12">
        <v>6</v>
      </c>
      <c r="AO54" s="18">
        <v>6</v>
      </c>
      <c r="AP54" s="12">
        <v>7</v>
      </c>
      <c r="AQ54" s="18">
        <v>7</v>
      </c>
      <c r="AR54" s="12">
        <v>8</v>
      </c>
      <c r="AS54" s="18">
        <v>8</v>
      </c>
      <c r="AT54" s="12">
        <v>9</v>
      </c>
      <c r="AU54" s="18">
        <v>10</v>
      </c>
      <c r="AV54" s="12">
        <v>11</v>
      </c>
      <c r="AW54" s="18">
        <v>13</v>
      </c>
      <c r="AX54" s="12">
        <v>14</v>
      </c>
      <c r="AY54" s="18">
        <v>15</v>
      </c>
      <c r="AZ54" s="12">
        <v>18</v>
      </c>
      <c r="BA54" s="18">
        <v>20</v>
      </c>
      <c r="BB54" s="12">
        <v>22</v>
      </c>
      <c r="BC54" s="18">
        <v>25</v>
      </c>
      <c r="BD54" s="12">
        <v>28</v>
      </c>
      <c r="BE54" s="18">
        <v>32</v>
      </c>
      <c r="BF54" s="12">
        <v>37</v>
      </c>
      <c r="BG54" s="18">
        <v>42</v>
      </c>
      <c r="BH54" s="12">
        <v>46</v>
      </c>
      <c r="BI54" s="18">
        <v>48</v>
      </c>
      <c r="BJ54" s="12">
        <v>53</v>
      </c>
      <c r="BK54" s="18">
        <v>58</v>
      </c>
      <c r="BL54" s="12">
        <v>64</v>
      </c>
      <c r="BM54" s="18">
        <v>71</v>
      </c>
      <c r="BN54" s="12">
        <v>78</v>
      </c>
      <c r="BO54" s="18">
        <v>85</v>
      </c>
      <c r="BP54" s="12">
        <v>95</v>
      </c>
      <c r="BQ54" s="18">
        <v>101</v>
      </c>
      <c r="BR54" s="12">
        <v>101</v>
      </c>
      <c r="BS54" s="18">
        <v>102</v>
      </c>
      <c r="BT54" s="12">
        <v>100</v>
      </c>
      <c r="BU54" s="18">
        <v>101</v>
      </c>
      <c r="BV54" s="12">
        <v>102</v>
      </c>
      <c r="BW54" s="18">
        <v>103</v>
      </c>
      <c r="BX54" s="12">
        <v>103</v>
      </c>
      <c r="BY54" s="18">
        <v>104</v>
      </c>
      <c r="BZ54" s="12">
        <v>106</v>
      </c>
      <c r="CA54" s="18">
        <v>108</v>
      </c>
      <c r="CB54" s="12">
        <v>108</v>
      </c>
      <c r="CC54" s="18">
        <v>111</v>
      </c>
      <c r="CD54" s="12">
        <v>117</v>
      </c>
      <c r="CE54" s="12">
        <v>122</v>
      </c>
      <c r="CF54" s="12">
        <v>127</v>
      </c>
      <c r="CG54" s="12">
        <v>128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</row>
    <row r="55" spans="1:108" ht="12.75">
      <c r="A55" s="23" t="s">
        <v>201</v>
      </c>
      <c r="B55" s="21" t="s">
        <v>26</v>
      </c>
      <c r="C55" s="4">
        <v>7</v>
      </c>
      <c r="D55" s="4">
        <v>8</v>
      </c>
      <c r="E55" s="27">
        <v>9</v>
      </c>
      <c r="F55" s="4">
        <v>10</v>
      </c>
      <c r="G55" s="27">
        <v>11</v>
      </c>
      <c r="H55" s="4">
        <v>11</v>
      </c>
      <c r="I55" s="27">
        <v>10</v>
      </c>
      <c r="J55" s="4">
        <v>8</v>
      </c>
      <c r="K55" s="27">
        <v>8</v>
      </c>
      <c r="L55" s="4">
        <v>9</v>
      </c>
      <c r="M55" s="27">
        <v>9</v>
      </c>
      <c r="N55" s="4">
        <v>9</v>
      </c>
      <c r="O55" s="27">
        <v>10</v>
      </c>
      <c r="P55" s="4">
        <v>10</v>
      </c>
      <c r="Q55" s="27">
        <v>11</v>
      </c>
      <c r="R55" s="4">
        <v>11</v>
      </c>
      <c r="S55" s="27">
        <v>12</v>
      </c>
      <c r="T55" s="4">
        <v>13</v>
      </c>
      <c r="U55" s="27">
        <v>14</v>
      </c>
      <c r="V55" s="4">
        <v>15</v>
      </c>
      <c r="W55" s="27">
        <v>16</v>
      </c>
      <c r="X55" s="4">
        <v>17</v>
      </c>
      <c r="Y55" s="27">
        <v>21</v>
      </c>
      <c r="Z55" s="4">
        <v>23</v>
      </c>
      <c r="AA55" s="27">
        <v>24</v>
      </c>
      <c r="AB55" s="4">
        <v>25</v>
      </c>
      <c r="AC55" s="27">
        <v>27</v>
      </c>
      <c r="AD55" s="4">
        <v>28</v>
      </c>
      <c r="AE55" s="27">
        <v>28</v>
      </c>
      <c r="AF55" s="4">
        <v>29</v>
      </c>
      <c r="AG55" s="27">
        <v>29</v>
      </c>
      <c r="AH55" s="4">
        <v>30</v>
      </c>
      <c r="AI55" s="27">
        <v>31</v>
      </c>
      <c r="AJ55" s="4">
        <v>31</v>
      </c>
      <c r="AK55" s="27">
        <v>32</v>
      </c>
      <c r="AL55" s="4">
        <v>33</v>
      </c>
      <c r="AM55" s="27">
        <v>33</v>
      </c>
      <c r="AN55" s="4">
        <v>34</v>
      </c>
      <c r="AO55" s="27">
        <v>35</v>
      </c>
      <c r="AP55" s="4">
        <v>36</v>
      </c>
      <c r="AQ55" s="27">
        <v>38</v>
      </c>
      <c r="AR55" s="4">
        <v>42</v>
      </c>
      <c r="AS55" s="27">
        <v>45</v>
      </c>
      <c r="AT55" s="4">
        <v>51</v>
      </c>
      <c r="AU55" s="27">
        <v>61</v>
      </c>
      <c r="AV55" s="4">
        <v>69</v>
      </c>
      <c r="AW55" s="27">
        <v>83</v>
      </c>
      <c r="AX55" s="4">
        <v>102</v>
      </c>
      <c r="AY55" s="27">
        <v>123</v>
      </c>
      <c r="AZ55" s="4">
        <v>149</v>
      </c>
      <c r="BA55" s="27">
        <v>169</v>
      </c>
      <c r="BB55" s="4">
        <v>183</v>
      </c>
      <c r="BC55" s="27">
        <v>203</v>
      </c>
      <c r="BD55" s="4">
        <v>236</v>
      </c>
      <c r="BE55" s="27">
        <v>265</v>
      </c>
      <c r="BF55" s="4">
        <v>300</v>
      </c>
      <c r="BG55" s="27">
        <v>333</v>
      </c>
      <c r="BH55" s="4">
        <v>368</v>
      </c>
      <c r="BI55" s="27">
        <v>394</v>
      </c>
      <c r="BJ55" s="4">
        <v>415</v>
      </c>
      <c r="BK55" s="27">
        <v>441</v>
      </c>
      <c r="BL55" s="4">
        <v>479</v>
      </c>
      <c r="BM55" s="27">
        <v>509</v>
      </c>
      <c r="BN55" s="4">
        <v>529</v>
      </c>
      <c r="BO55" s="27">
        <v>537</v>
      </c>
      <c r="BP55" s="4">
        <v>538</v>
      </c>
      <c r="BQ55" s="27">
        <v>549</v>
      </c>
      <c r="BR55" s="4">
        <v>554</v>
      </c>
      <c r="BS55" s="27">
        <v>560</v>
      </c>
      <c r="BT55" s="4">
        <v>561</v>
      </c>
      <c r="BU55" s="27">
        <v>570</v>
      </c>
      <c r="BV55" s="4">
        <v>582</v>
      </c>
      <c r="BW55" s="27">
        <v>604</v>
      </c>
      <c r="BX55" s="4">
        <v>653</v>
      </c>
      <c r="BY55" s="27">
        <v>671</v>
      </c>
      <c r="BZ55" s="4">
        <v>700</v>
      </c>
      <c r="CA55" s="27">
        <v>716</v>
      </c>
      <c r="CB55" s="4">
        <v>736</v>
      </c>
      <c r="CC55" s="27">
        <v>761</v>
      </c>
      <c r="CD55" s="4">
        <v>800</v>
      </c>
      <c r="CE55" s="4">
        <v>860</v>
      </c>
      <c r="CF55" s="4">
        <v>953</v>
      </c>
      <c r="CG55" s="4">
        <v>996</v>
      </c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</row>
    <row r="56" spans="1:108" ht="12.75">
      <c r="A56" s="24" t="s">
        <v>464</v>
      </c>
      <c r="B56" s="17" t="s">
        <v>27</v>
      </c>
      <c r="C56" s="12">
        <v>0</v>
      </c>
      <c r="D56" s="12">
        <v>0</v>
      </c>
      <c r="E56" s="18">
        <v>0</v>
      </c>
      <c r="F56" s="12">
        <v>0</v>
      </c>
      <c r="G56" s="18">
        <v>0</v>
      </c>
      <c r="H56" s="12">
        <v>0</v>
      </c>
      <c r="I56" s="18">
        <v>0</v>
      </c>
      <c r="J56" s="12">
        <v>0</v>
      </c>
      <c r="K56" s="18">
        <v>0</v>
      </c>
      <c r="L56" s="12">
        <v>0</v>
      </c>
      <c r="M56" s="18">
        <v>0</v>
      </c>
      <c r="N56" s="12">
        <v>0</v>
      </c>
      <c r="O56" s="18">
        <v>0</v>
      </c>
      <c r="P56" s="12">
        <v>0</v>
      </c>
      <c r="Q56" s="18">
        <v>0</v>
      </c>
      <c r="R56" s="12">
        <v>0</v>
      </c>
      <c r="S56" s="18">
        <v>0</v>
      </c>
      <c r="T56" s="12">
        <v>0</v>
      </c>
      <c r="U56" s="18">
        <v>0</v>
      </c>
      <c r="V56" s="12">
        <v>0</v>
      </c>
      <c r="W56" s="18">
        <v>0</v>
      </c>
      <c r="X56" s="12">
        <v>0</v>
      </c>
      <c r="Y56" s="18">
        <v>0</v>
      </c>
      <c r="Z56" s="12">
        <v>1</v>
      </c>
      <c r="AA56" s="18">
        <v>1</v>
      </c>
      <c r="AB56" s="12">
        <v>1</v>
      </c>
      <c r="AC56" s="18">
        <v>1</v>
      </c>
      <c r="AD56" s="12">
        <v>2</v>
      </c>
      <c r="AE56" s="18">
        <v>2</v>
      </c>
      <c r="AF56" s="12">
        <v>2</v>
      </c>
      <c r="AG56" s="18">
        <v>3</v>
      </c>
      <c r="AH56" s="12">
        <v>3</v>
      </c>
      <c r="AI56" s="18">
        <v>3</v>
      </c>
      <c r="AJ56" s="12">
        <v>4</v>
      </c>
      <c r="AK56" s="18">
        <v>4</v>
      </c>
      <c r="AL56" s="12">
        <v>4</v>
      </c>
      <c r="AM56" s="18">
        <v>5</v>
      </c>
      <c r="AN56" s="12">
        <v>5</v>
      </c>
      <c r="AO56" s="18">
        <v>5</v>
      </c>
      <c r="AP56" s="12">
        <v>6</v>
      </c>
      <c r="AQ56" s="18">
        <v>6</v>
      </c>
      <c r="AR56" s="12">
        <v>7</v>
      </c>
      <c r="AS56" s="18">
        <v>7</v>
      </c>
      <c r="AT56" s="12">
        <v>8</v>
      </c>
      <c r="AU56" s="18">
        <v>9</v>
      </c>
      <c r="AV56" s="12">
        <v>10</v>
      </c>
      <c r="AW56" s="18">
        <v>11</v>
      </c>
      <c r="AX56" s="12">
        <v>12</v>
      </c>
      <c r="AY56" s="18">
        <v>13</v>
      </c>
      <c r="AZ56" s="12">
        <v>15</v>
      </c>
      <c r="BA56" s="18">
        <v>17</v>
      </c>
      <c r="BB56" s="12">
        <v>19</v>
      </c>
      <c r="BC56" s="18">
        <v>22</v>
      </c>
      <c r="BD56" s="12">
        <v>25</v>
      </c>
      <c r="BE56" s="18">
        <v>29</v>
      </c>
      <c r="BF56" s="12">
        <v>33</v>
      </c>
      <c r="BG56" s="18">
        <v>37</v>
      </c>
      <c r="BH56" s="12">
        <v>41</v>
      </c>
      <c r="BI56" s="18">
        <v>42</v>
      </c>
      <c r="BJ56" s="12">
        <v>44</v>
      </c>
      <c r="BK56" s="18">
        <v>47</v>
      </c>
      <c r="BL56" s="12">
        <v>52</v>
      </c>
      <c r="BM56" s="18">
        <v>57</v>
      </c>
      <c r="BN56" s="12">
        <v>64</v>
      </c>
      <c r="BO56" s="18">
        <v>70</v>
      </c>
      <c r="BP56" s="12">
        <v>75</v>
      </c>
      <c r="BQ56" s="18">
        <v>78</v>
      </c>
      <c r="BR56" s="12">
        <v>78</v>
      </c>
      <c r="BS56" s="18">
        <v>80</v>
      </c>
      <c r="BT56" s="12">
        <v>82</v>
      </c>
      <c r="BU56" s="18">
        <v>85</v>
      </c>
      <c r="BV56" s="12">
        <v>88</v>
      </c>
      <c r="BW56" s="18">
        <v>90</v>
      </c>
      <c r="BX56" s="12">
        <v>92</v>
      </c>
      <c r="BY56" s="18">
        <v>96</v>
      </c>
      <c r="BZ56" s="12">
        <v>102</v>
      </c>
      <c r="CA56" s="18">
        <v>108</v>
      </c>
      <c r="CB56" s="12">
        <v>113</v>
      </c>
      <c r="CC56" s="18">
        <v>119</v>
      </c>
      <c r="CD56" s="12">
        <v>129</v>
      </c>
      <c r="CE56" s="12">
        <v>137</v>
      </c>
      <c r="CF56" s="12">
        <v>145</v>
      </c>
      <c r="CG56" s="12">
        <v>147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</row>
    <row r="57" spans="1:108" ht="12.75">
      <c r="A57" s="23" t="s">
        <v>202</v>
      </c>
      <c r="B57" s="21" t="s">
        <v>28</v>
      </c>
      <c r="C57" s="4">
        <v>0</v>
      </c>
      <c r="D57" s="4">
        <v>0</v>
      </c>
      <c r="E57" s="27">
        <v>0</v>
      </c>
      <c r="F57" s="4">
        <v>0</v>
      </c>
      <c r="G57" s="27">
        <v>0</v>
      </c>
      <c r="H57" s="4">
        <v>0</v>
      </c>
      <c r="I57" s="27">
        <v>0</v>
      </c>
      <c r="J57" s="4">
        <v>0</v>
      </c>
      <c r="K57" s="27">
        <v>0</v>
      </c>
      <c r="L57" s="4">
        <v>0</v>
      </c>
      <c r="M57" s="27">
        <v>0</v>
      </c>
      <c r="N57" s="4">
        <v>0</v>
      </c>
      <c r="O57" s="27">
        <v>0</v>
      </c>
      <c r="P57" s="4">
        <v>0</v>
      </c>
      <c r="Q57" s="27">
        <v>0</v>
      </c>
      <c r="R57" s="4">
        <v>0</v>
      </c>
      <c r="S57" s="27">
        <v>0</v>
      </c>
      <c r="T57" s="4">
        <v>0</v>
      </c>
      <c r="U57" s="27">
        <v>0</v>
      </c>
      <c r="V57" s="4">
        <v>0</v>
      </c>
      <c r="W57" s="27">
        <v>0</v>
      </c>
      <c r="X57" s="4">
        <v>0</v>
      </c>
      <c r="Y57" s="27">
        <v>0</v>
      </c>
      <c r="Z57" s="4">
        <v>0</v>
      </c>
      <c r="AA57" s="27">
        <v>1</v>
      </c>
      <c r="AB57" s="4">
        <v>1</v>
      </c>
      <c r="AC57" s="27">
        <v>1</v>
      </c>
      <c r="AD57" s="4">
        <v>1</v>
      </c>
      <c r="AE57" s="27">
        <v>1</v>
      </c>
      <c r="AF57" s="4">
        <v>1</v>
      </c>
      <c r="AG57" s="27">
        <v>2</v>
      </c>
      <c r="AH57" s="4">
        <v>2</v>
      </c>
      <c r="AI57" s="27">
        <v>2</v>
      </c>
      <c r="AJ57" s="4">
        <v>2</v>
      </c>
      <c r="AK57" s="27">
        <v>2</v>
      </c>
      <c r="AL57" s="4">
        <v>3</v>
      </c>
      <c r="AM57" s="27">
        <v>3</v>
      </c>
      <c r="AN57" s="4">
        <v>3</v>
      </c>
      <c r="AO57" s="27">
        <v>3</v>
      </c>
      <c r="AP57" s="4">
        <v>4</v>
      </c>
      <c r="AQ57" s="27">
        <v>4</v>
      </c>
      <c r="AR57" s="4">
        <v>4</v>
      </c>
      <c r="AS57" s="27">
        <v>5</v>
      </c>
      <c r="AT57" s="4">
        <v>5</v>
      </c>
      <c r="AU57" s="27">
        <v>6</v>
      </c>
      <c r="AV57" s="4">
        <v>7</v>
      </c>
      <c r="AW57" s="27">
        <v>8</v>
      </c>
      <c r="AX57" s="4">
        <v>8</v>
      </c>
      <c r="AY57" s="27">
        <v>9</v>
      </c>
      <c r="AZ57" s="4">
        <v>11</v>
      </c>
      <c r="BA57" s="27">
        <v>12</v>
      </c>
      <c r="BB57" s="4">
        <v>13</v>
      </c>
      <c r="BC57" s="27">
        <v>15</v>
      </c>
      <c r="BD57" s="4">
        <v>16</v>
      </c>
      <c r="BE57" s="27">
        <v>19</v>
      </c>
      <c r="BF57" s="4">
        <v>22</v>
      </c>
      <c r="BG57" s="27">
        <v>25</v>
      </c>
      <c r="BH57" s="4">
        <v>29</v>
      </c>
      <c r="BI57" s="27">
        <v>34</v>
      </c>
      <c r="BJ57" s="4">
        <v>40</v>
      </c>
      <c r="BK57" s="27">
        <v>45</v>
      </c>
      <c r="BL57" s="4">
        <v>53</v>
      </c>
      <c r="BM57" s="27">
        <v>60</v>
      </c>
      <c r="BN57" s="4">
        <v>68</v>
      </c>
      <c r="BO57" s="27">
        <v>77</v>
      </c>
      <c r="BP57" s="4">
        <v>84</v>
      </c>
      <c r="BQ57" s="27">
        <v>88</v>
      </c>
      <c r="BR57" s="4">
        <v>89</v>
      </c>
      <c r="BS57" s="27">
        <v>90</v>
      </c>
      <c r="BT57" s="4">
        <v>88</v>
      </c>
      <c r="BU57" s="27">
        <v>91</v>
      </c>
      <c r="BV57" s="4">
        <v>93</v>
      </c>
      <c r="BW57" s="27">
        <v>95</v>
      </c>
      <c r="BX57" s="4">
        <v>95</v>
      </c>
      <c r="BY57" s="27">
        <v>98</v>
      </c>
      <c r="BZ57" s="4">
        <v>102</v>
      </c>
      <c r="CA57" s="27">
        <v>106</v>
      </c>
      <c r="CB57" s="4">
        <v>108</v>
      </c>
      <c r="CC57" s="27">
        <v>112</v>
      </c>
      <c r="CD57" s="4">
        <v>120</v>
      </c>
      <c r="CE57" s="4">
        <v>126</v>
      </c>
      <c r="CF57" s="4">
        <v>131</v>
      </c>
      <c r="CG57" s="4">
        <v>133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</row>
    <row r="58" spans="1:108" ht="12.75">
      <c r="A58" s="24" t="s">
        <v>203</v>
      </c>
      <c r="B58" s="17" t="s">
        <v>29</v>
      </c>
      <c r="C58" s="12">
        <v>1</v>
      </c>
      <c r="D58" s="12">
        <v>1</v>
      </c>
      <c r="E58" s="18">
        <v>1</v>
      </c>
      <c r="F58" s="12">
        <v>1</v>
      </c>
      <c r="G58" s="18">
        <v>1</v>
      </c>
      <c r="H58" s="12">
        <v>1</v>
      </c>
      <c r="I58" s="18">
        <v>1</v>
      </c>
      <c r="J58" s="12">
        <v>1</v>
      </c>
      <c r="K58" s="18">
        <v>1</v>
      </c>
      <c r="L58" s="12">
        <v>1</v>
      </c>
      <c r="M58" s="18">
        <v>1</v>
      </c>
      <c r="N58" s="12">
        <v>1</v>
      </c>
      <c r="O58" s="18">
        <v>1</v>
      </c>
      <c r="P58" s="12">
        <v>1</v>
      </c>
      <c r="Q58" s="18">
        <v>1</v>
      </c>
      <c r="R58" s="12">
        <v>1</v>
      </c>
      <c r="S58" s="18">
        <v>1</v>
      </c>
      <c r="T58" s="12">
        <v>1</v>
      </c>
      <c r="U58" s="18">
        <v>1</v>
      </c>
      <c r="V58" s="12">
        <v>1</v>
      </c>
      <c r="W58" s="18">
        <v>1</v>
      </c>
      <c r="X58" s="12">
        <v>1</v>
      </c>
      <c r="Y58" s="18">
        <v>2</v>
      </c>
      <c r="Z58" s="12">
        <v>2</v>
      </c>
      <c r="AA58" s="18">
        <v>2</v>
      </c>
      <c r="AB58" s="12">
        <v>2</v>
      </c>
      <c r="AC58" s="18">
        <v>3</v>
      </c>
      <c r="AD58" s="12">
        <v>3</v>
      </c>
      <c r="AE58" s="18">
        <v>3</v>
      </c>
      <c r="AF58" s="12">
        <v>3</v>
      </c>
      <c r="AG58" s="18">
        <v>4</v>
      </c>
      <c r="AH58" s="12">
        <v>4</v>
      </c>
      <c r="AI58" s="18">
        <v>4</v>
      </c>
      <c r="AJ58" s="12">
        <v>4</v>
      </c>
      <c r="AK58" s="18">
        <v>4</v>
      </c>
      <c r="AL58" s="12">
        <v>5</v>
      </c>
      <c r="AM58" s="18">
        <v>5</v>
      </c>
      <c r="AN58" s="12">
        <v>5</v>
      </c>
      <c r="AO58" s="18">
        <v>5</v>
      </c>
      <c r="AP58" s="12">
        <v>5</v>
      </c>
      <c r="AQ58" s="18">
        <v>6</v>
      </c>
      <c r="AR58" s="12">
        <v>6</v>
      </c>
      <c r="AS58" s="18">
        <v>6</v>
      </c>
      <c r="AT58" s="12">
        <v>7</v>
      </c>
      <c r="AU58" s="18">
        <v>8</v>
      </c>
      <c r="AV58" s="12">
        <v>9</v>
      </c>
      <c r="AW58" s="18">
        <v>10</v>
      </c>
      <c r="AX58" s="12">
        <v>11</v>
      </c>
      <c r="AY58" s="18">
        <v>12</v>
      </c>
      <c r="AZ58" s="12">
        <v>14</v>
      </c>
      <c r="BA58" s="18">
        <v>17</v>
      </c>
      <c r="BB58" s="12">
        <v>19</v>
      </c>
      <c r="BC58" s="18">
        <v>20</v>
      </c>
      <c r="BD58" s="12">
        <v>23</v>
      </c>
      <c r="BE58" s="18">
        <v>26</v>
      </c>
      <c r="BF58" s="12">
        <v>31</v>
      </c>
      <c r="BG58" s="18">
        <v>36</v>
      </c>
      <c r="BH58" s="12">
        <v>50</v>
      </c>
      <c r="BI58" s="18">
        <v>73</v>
      </c>
      <c r="BJ58" s="12">
        <v>93</v>
      </c>
      <c r="BK58" s="18">
        <v>105</v>
      </c>
      <c r="BL58" s="12">
        <v>114</v>
      </c>
      <c r="BM58" s="18">
        <v>123</v>
      </c>
      <c r="BN58" s="12">
        <v>137</v>
      </c>
      <c r="BO58" s="18">
        <v>156</v>
      </c>
      <c r="BP58" s="12">
        <v>173</v>
      </c>
      <c r="BQ58" s="18">
        <v>173</v>
      </c>
      <c r="BR58" s="12">
        <v>162</v>
      </c>
      <c r="BS58" s="18">
        <v>155</v>
      </c>
      <c r="BT58" s="12">
        <v>150</v>
      </c>
      <c r="BU58" s="18">
        <v>145</v>
      </c>
      <c r="BV58" s="12">
        <v>141</v>
      </c>
      <c r="BW58" s="18">
        <v>137</v>
      </c>
      <c r="BX58" s="12">
        <v>133</v>
      </c>
      <c r="BY58" s="18">
        <v>129</v>
      </c>
      <c r="BZ58" s="12">
        <v>129</v>
      </c>
      <c r="CA58" s="18">
        <v>130</v>
      </c>
      <c r="CB58" s="12">
        <v>130</v>
      </c>
      <c r="CC58" s="18">
        <v>128</v>
      </c>
      <c r="CD58" s="12">
        <v>127</v>
      </c>
      <c r="CE58" s="12">
        <v>135</v>
      </c>
      <c r="CF58" s="12">
        <v>142</v>
      </c>
      <c r="CG58" s="12">
        <v>149</v>
      </c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</row>
    <row r="59" spans="1:108" ht="12.75">
      <c r="A59" s="23" t="s">
        <v>204</v>
      </c>
      <c r="B59" s="21" t="s">
        <v>30</v>
      </c>
      <c r="C59" s="4">
        <v>3</v>
      </c>
      <c r="D59" s="4">
        <v>3</v>
      </c>
      <c r="E59" s="27">
        <v>3</v>
      </c>
      <c r="F59" s="4">
        <v>3</v>
      </c>
      <c r="G59" s="27">
        <v>3</v>
      </c>
      <c r="H59" s="4">
        <v>3</v>
      </c>
      <c r="I59" s="27">
        <v>3</v>
      </c>
      <c r="J59" s="4">
        <v>3</v>
      </c>
      <c r="K59" s="27">
        <v>3</v>
      </c>
      <c r="L59" s="4">
        <v>3</v>
      </c>
      <c r="M59" s="27">
        <v>3</v>
      </c>
      <c r="N59" s="4">
        <v>3</v>
      </c>
      <c r="O59" s="27">
        <v>3</v>
      </c>
      <c r="P59" s="4">
        <v>3</v>
      </c>
      <c r="Q59" s="27">
        <v>3</v>
      </c>
      <c r="R59" s="4">
        <v>3</v>
      </c>
      <c r="S59" s="27">
        <v>4</v>
      </c>
      <c r="T59" s="4">
        <v>5</v>
      </c>
      <c r="U59" s="27">
        <v>5</v>
      </c>
      <c r="V59" s="4">
        <v>4</v>
      </c>
      <c r="W59" s="27">
        <v>4</v>
      </c>
      <c r="X59" s="4">
        <v>5</v>
      </c>
      <c r="Y59" s="27">
        <v>7</v>
      </c>
      <c r="Z59" s="4">
        <v>9</v>
      </c>
      <c r="AA59" s="27">
        <v>10</v>
      </c>
      <c r="AB59" s="4">
        <v>11</v>
      </c>
      <c r="AC59" s="27">
        <v>14</v>
      </c>
      <c r="AD59" s="4">
        <v>15</v>
      </c>
      <c r="AE59" s="27">
        <v>16</v>
      </c>
      <c r="AF59" s="4">
        <v>16</v>
      </c>
      <c r="AG59" s="27">
        <v>17</v>
      </c>
      <c r="AH59" s="4">
        <v>17</v>
      </c>
      <c r="AI59" s="27">
        <v>18</v>
      </c>
      <c r="AJ59" s="4">
        <v>19</v>
      </c>
      <c r="AK59" s="27">
        <v>21</v>
      </c>
      <c r="AL59" s="4">
        <v>22</v>
      </c>
      <c r="AM59" s="27">
        <v>23</v>
      </c>
      <c r="AN59" s="4">
        <v>23</v>
      </c>
      <c r="AO59" s="27">
        <v>24</v>
      </c>
      <c r="AP59" s="4">
        <v>25</v>
      </c>
      <c r="AQ59" s="27">
        <v>27</v>
      </c>
      <c r="AR59" s="4">
        <v>28</v>
      </c>
      <c r="AS59" s="27">
        <v>30</v>
      </c>
      <c r="AT59" s="4">
        <v>33</v>
      </c>
      <c r="AU59" s="27">
        <v>36</v>
      </c>
      <c r="AV59" s="4">
        <v>40</v>
      </c>
      <c r="AW59" s="27">
        <v>45</v>
      </c>
      <c r="AX59" s="4">
        <v>50</v>
      </c>
      <c r="AY59" s="27">
        <v>57</v>
      </c>
      <c r="AZ59" s="4">
        <v>67</v>
      </c>
      <c r="BA59" s="27">
        <v>79</v>
      </c>
      <c r="BB59" s="4">
        <v>88</v>
      </c>
      <c r="BC59" s="27">
        <v>97</v>
      </c>
      <c r="BD59" s="4">
        <v>109</v>
      </c>
      <c r="BE59" s="27">
        <v>122</v>
      </c>
      <c r="BF59" s="4">
        <v>137</v>
      </c>
      <c r="BG59" s="27">
        <v>153</v>
      </c>
      <c r="BH59" s="4">
        <v>158</v>
      </c>
      <c r="BI59" s="27">
        <v>151</v>
      </c>
      <c r="BJ59" s="4">
        <v>146</v>
      </c>
      <c r="BK59" s="27">
        <v>148</v>
      </c>
      <c r="BL59" s="4">
        <v>157</v>
      </c>
      <c r="BM59" s="27">
        <v>171</v>
      </c>
      <c r="BN59" s="4">
        <v>178</v>
      </c>
      <c r="BO59" s="27">
        <v>178</v>
      </c>
      <c r="BP59" s="4">
        <v>178</v>
      </c>
      <c r="BQ59" s="27">
        <v>168</v>
      </c>
      <c r="BR59" s="4">
        <v>154</v>
      </c>
      <c r="BS59" s="27">
        <v>142</v>
      </c>
      <c r="BT59" s="4">
        <v>135</v>
      </c>
      <c r="BU59" s="27">
        <v>126</v>
      </c>
      <c r="BV59" s="4">
        <v>120</v>
      </c>
      <c r="BW59" s="27">
        <v>113</v>
      </c>
      <c r="BX59" s="4">
        <v>108</v>
      </c>
      <c r="BY59" s="27">
        <v>102</v>
      </c>
      <c r="BZ59" s="4">
        <v>100</v>
      </c>
      <c r="CA59" s="27">
        <v>99</v>
      </c>
      <c r="CB59" s="4">
        <v>97</v>
      </c>
      <c r="CC59" s="27">
        <v>94</v>
      </c>
      <c r="CD59" s="4">
        <v>93</v>
      </c>
      <c r="CE59" s="4">
        <v>97</v>
      </c>
      <c r="CF59" s="4">
        <v>102</v>
      </c>
      <c r="CG59" s="4">
        <v>105</v>
      </c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</row>
    <row r="60" spans="1:108" ht="13.5" thickBot="1">
      <c r="A60" s="154" t="s">
        <v>205</v>
      </c>
      <c r="B60" s="155" t="s">
        <v>32</v>
      </c>
      <c r="C60" s="123">
        <v>21</v>
      </c>
      <c r="D60" s="123">
        <v>23</v>
      </c>
      <c r="E60" s="156">
        <v>26</v>
      </c>
      <c r="F60" s="123">
        <v>27</v>
      </c>
      <c r="G60" s="156">
        <v>30</v>
      </c>
      <c r="H60" s="123">
        <v>31</v>
      </c>
      <c r="I60" s="156">
        <v>28</v>
      </c>
      <c r="J60" s="123">
        <v>23</v>
      </c>
      <c r="K60" s="156">
        <v>22</v>
      </c>
      <c r="L60" s="123">
        <v>24</v>
      </c>
      <c r="M60" s="156">
        <v>24</v>
      </c>
      <c r="N60" s="123">
        <v>25</v>
      </c>
      <c r="O60" s="156">
        <v>28</v>
      </c>
      <c r="P60" s="123">
        <v>29</v>
      </c>
      <c r="Q60" s="156">
        <v>29</v>
      </c>
      <c r="R60" s="123">
        <v>30</v>
      </c>
      <c r="S60" s="156">
        <v>33</v>
      </c>
      <c r="T60" s="123">
        <v>35</v>
      </c>
      <c r="U60" s="156">
        <v>37</v>
      </c>
      <c r="V60" s="123">
        <v>39</v>
      </c>
      <c r="W60" s="156">
        <v>41</v>
      </c>
      <c r="X60" s="123">
        <v>45</v>
      </c>
      <c r="Y60" s="156">
        <v>54</v>
      </c>
      <c r="Z60" s="123">
        <v>59</v>
      </c>
      <c r="AA60" s="156">
        <v>60</v>
      </c>
      <c r="AB60" s="123">
        <v>61</v>
      </c>
      <c r="AC60" s="156">
        <v>65</v>
      </c>
      <c r="AD60" s="123">
        <v>67</v>
      </c>
      <c r="AE60" s="156">
        <v>68</v>
      </c>
      <c r="AF60" s="123">
        <v>69</v>
      </c>
      <c r="AG60" s="156">
        <v>72</v>
      </c>
      <c r="AH60" s="123">
        <v>75</v>
      </c>
      <c r="AI60" s="156">
        <v>77</v>
      </c>
      <c r="AJ60" s="123">
        <v>75</v>
      </c>
      <c r="AK60" s="156">
        <v>79</v>
      </c>
      <c r="AL60" s="123">
        <v>83</v>
      </c>
      <c r="AM60" s="156">
        <v>87</v>
      </c>
      <c r="AN60" s="123">
        <v>95</v>
      </c>
      <c r="AO60" s="156">
        <v>103</v>
      </c>
      <c r="AP60" s="123">
        <v>113</v>
      </c>
      <c r="AQ60" s="156">
        <v>127</v>
      </c>
      <c r="AR60" s="123">
        <v>144</v>
      </c>
      <c r="AS60" s="156">
        <v>158</v>
      </c>
      <c r="AT60" s="123">
        <v>173</v>
      </c>
      <c r="AU60" s="156">
        <v>189</v>
      </c>
      <c r="AV60" s="123">
        <v>196</v>
      </c>
      <c r="AW60" s="156">
        <v>208</v>
      </c>
      <c r="AX60" s="123">
        <v>221</v>
      </c>
      <c r="AY60" s="156">
        <v>239</v>
      </c>
      <c r="AZ60" s="123">
        <v>260</v>
      </c>
      <c r="BA60" s="156">
        <v>281</v>
      </c>
      <c r="BB60" s="123">
        <v>296</v>
      </c>
      <c r="BC60" s="156">
        <v>322</v>
      </c>
      <c r="BD60" s="123">
        <v>358</v>
      </c>
      <c r="BE60" s="156">
        <v>394</v>
      </c>
      <c r="BF60" s="123">
        <v>431</v>
      </c>
      <c r="BG60" s="156">
        <v>458</v>
      </c>
      <c r="BH60" s="123">
        <v>471</v>
      </c>
      <c r="BI60" s="156">
        <v>471</v>
      </c>
      <c r="BJ60" s="123">
        <v>481</v>
      </c>
      <c r="BK60" s="156">
        <v>488</v>
      </c>
      <c r="BL60" s="123">
        <v>506</v>
      </c>
      <c r="BM60" s="156">
        <v>527</v>
      </c>
      <c r="BN60" s="123">
        <v>549</v>
      </c>
      <c r="BO60" s="156">
        <v>570</v>
      </c>
      <c r="BP60" s="123">
        <v>589</v>
      </c>
      <c r="BQ60" s="156">
        <v>590</v>
      </c>
      <c r="BR60" s="123">
        <v>589</v>
      </c>
      <c r="BS60" s="156">
        <v>614</v>
      </c>
      <c r="BT60" s="123">
        <v>638</v>
      </c>
      <c r="BU60" s="156">
        <v>659</v>
      </c>
      <c r="BV60" s="123">
        <v>668</v>
      </c>
      <c r="BW60" s="156">
        <v>688</v>
      </c>
      <c r="BX60" s="123">
        <v>710</v>
      </c>
      <c r="BY60" s="156">
        <v>751</v>
      </c>
      <c r="BZ60" s="123">
        <v>799</v>
      </c>
      <c r="CA60" s="156">
        <v>853</v>
      </c>
      <c r="CB60" s="123">
        <v>893</v>
      </c>
      <c r="CC60" s="156">
        <v>959</v>
      </c>
      <c r="CD60" s="123">
        <v>1058</v>
      </c>
      <c r="CE60" s="123">
        <v>1150</v>
      </c>
      <c r="CF60" s="123">
        <v>1235</v>
      </c>
      <c r="CG60" s="123">
        <v>1276</v>
      </c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</row>
    <row r="62" ht="12.75">
      <c r="B62" s="48"/>
    </row>
    <row r="63" ht="12.75">
      <c r="B63" s="48"/>
    </row>
    <row r="64" ht="12.75">
      <c r="B64" s="48"/>
    </row>
  </sheetData>
  <conditionalFormatting sqref="C8:CG60">
    <cfRule type="cellIs" priority="1" dxfId="0" operator="equal" stopIfTrue="1">
      <formula>0</formula>
    </cfRule>
  </conditionalFormatting>
  <printOptions/>
  <pageMargins left="0.25" right="0.25" top="0.25" bottom="0.25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60"/>
  <sheetViews>
    <sheetView workbookViewId="0" topLeftCell="A1">
      <selection activeCell="A56" sqref="A56"/>
    </sheetView>
  </sheetViews>
  <sheetFormatPr defaultColWidth="9.140625" defaultRowHeight="12.75"/>
  <cols>
    <col min="1" max="1" width="19.00390625" style="0" bestFit="1" customWidth="1"/>
    <col min="2" max="2" width="50.8515625" style="0" bestFit="1" customWidth="1"/>
  </cols>
  <sheetData>
    <row r="1" spans="1:85" ht="12.75">
      <c r="A1" s="179" t="s">
        <v>33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</row>
    <row r="2" spans="1:85" ht="12.75">
      <c r="A2" s="179" t="s">
        <v>306</v>
      </c>
      <c r="B2" s="150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</row>
    <row r="3" spans="1:85" ht="12.75">
      <c r="A3" s="179" t="s">
        <v>303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</row>
    <row r="4" spans="1:85" ht="12.75">
      <c r="A4" s="179" t="s">
        <v>463</v>
      </c>
      <c r="B4" s="150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</row>
    <row r="5" spans="1:2" ht="13.5" thickBot="1">
      <c r="A5" s="6"/>
      <c r="B5" s="8"/>
    </row>
    <row r="6" spans="1:85" s="1" customFormat="1" ht="12.75">
      <c r="A6" s="46" t="s">
        <v>313</v>
      </c>
      <c r="B6" s="28"/>
      <c r="C6" s="2" t="s">
        <v>397</v>
      </c>
      <c r="D6" s="146" t="s">
        <v>398</v>
      </c>
      <c r="E6" s="2" t="s">
        <v>399</v>
      </c>
      <c r="F6" s="146" t="s">
        <v>400</v>
      </c>
      <c r="G6" s="2" t="s">
        <v>401</v>
      </c>
      <c r="H6" s="146" t="s">
        <v>402</v>
      </c>
      <c r="I6" s="2" t="s">
        <v>403</v>
      </c>
      <c r="J6" s="146" t="s">
        <v>404</v>
      </c>
      <c r="K6" s="2" t="s">
        <v>405</v>
      </c>
      <c r="L6" s="146" t="s">
        <v>406</v>
      </c>
      <c r="M6" s="2" t="s">
        <v>407</v>
      </c>
      <c r="N6" s="146" t="s">
        <v>408</v>
      </c>
      <c r="O6" s="2" t="s">
        <v>409</v>
      </c>
      <c r="P6" s="146" t="s">
        <v>410</v>
      </c>
      <c r="Q6" s="2" t="s">
        <v>411</v>
      </c>
      <c r="R6" s="146" t="s">
        <v>412</v>
      </c>
      <c r="S6" s="2" t="s">
        <v>413</v>
      </c>
      <c r="T6" s="146" t="s">
        <v>414</v>
      </c>
      <c r="U6" s="2" t="s">
        <v>415</v>
      </c>
      <c r="V6" s="146" t="s">
        <v>416</v>
      </c>
      <c r="W6" s="2" t="s">
        <v>417</v>
      </c>
      <c r="X6" s="146" t="s">
        <v>418</v>
      </c>
      <c r="Y6" s="2" t="s">
        <v>419</v>
      </c>
      <c r="Z6" s="146" t="s">
        <v>420</v>
      </c>
      <c r="AA6" s="2" t="s">
        <v>421</v>
      </c>
      <c r="AB6" s="146" t="s">
        <v>422</v>
      </c>
      <c r="AC6" s="2" t="s">
        <v>423</v>
      </c>
      <c r="AD6" s="146" t="s">
        <v>424</v>
      </c>
      <c r="AE6" s="2" t="s">
        <v>425</v>
      </c>
      <c r="AF6" s="146" t="s">
        <v>426</v>
      </c>
      <c r="AG6" s="2" t="s">
        <v>427</v>
      </c>
      <c r="AH6" s="146" t="s">
        <v>428</v>
      </c>
      <c r="AI6" s="2" t="s">
        <v>429</v>
      </c>
      <c r="AJ6" s="146" t="s">
        <v>430</v>
      </c>
      <c r="AK6" s="2" t="s">
        <v>431</v>
      </c>
      <c r="AL6" s="146" t="s">
        <v>432</v>
      </c>
      <c r="AM6" s="2" t="s">
        <v>433</v>
      </c>
      <c r="AN6" s="146" t="s">
        <v>434</v>
      </c>
      <c r="AO6" s="2" t="s">
        <v>435</v>
      </c>
      <c r="AP6" s="146" t="s">
        <v>436</v>
      </c>
      <c r="AQ6" s="2" t="s">
        <v>437</v>
      </c>
      <c r="AR6" s="146" t="s">
        <v>438</v>
      </c>
      <c r="AS6" s="2" t="s">
        <v>439</v>
      </c>
      <c r="AT6" s="146" t="s">
        <v>440</v>
      </c>
      <c r="AU6" s="2" t="s">
        <v>441</v>
      </c>
      <c r="AV6" s="146" t="s">
        <v>442</v>
      </c>
      <c r="AW6" s="2" t="s">
        <v>443</v>
      </c>
      <c r="AX6" s="146" t="s">
        <v>444</v>
      </c>
      <c r="AY6" s="2" t="s">
        <v>445</v>
      </c>
      <c r="AZ6" s="146" t="s">
        <v>446</v>
      </c>
      <c r="BA6" s="2" t="s">
        <v>447</v>
      </c>
      <c r="BB6" s="146" t="s">
        <v>448</v>
      </c>
      <c r="BC6" s="2" t="s">
        <v>449</v>
      </c>
      <c r="BD6" s="146" t="s">
        <v>450</v>
      </c>
      <c r="BE6" s="2" t="s">
        <v>451</v>
      </c>
      <c r="BF6" s="146" t="s">
        <v>452</v>
      </c>
      <c r="BG6" s="2" t="s">
        <v>453</v>
      </c>
      <c r="BH6" s="146" t="s">
        <v>454</v>
      </c>
      <c r="BI6" s="2" t="s">
        <v>455</v>
      </c>
      <c r="BJ6" s="146" t="s">
        <v>456</v>
      </c>
      <c r="BK6" s="2" t="s">
        <v>457</v>
      </c>
      <c r="BL6" s="146" t="s">
        <v>458</v>
      </c>
      <c r="BM6" s="2" t="s">
        <v>0</v>
      </c>
      <c r="BN6" s="3" t="s">
        <v>1</v>
      </c>
      <c r="BO6" s="2" t="s">
        <v>2</v>
      </c>
      <c r="BP6" s="2" t="s">
        <v>3</v>
      </c>
      <c r="BQ6" s="2" t="s">
        <v>4</v>
      </c>
      <c r="BR6" s="2" t="s">
        <v>5</v>
      </c>
      <c r="BS6" s="2" t="s">
        <v>6</v>
      </c>
      <c r="BT6" s="2" t="s">
        <v>7</v>
      </c>
      <c r="BU6" s="2" t="s">
        <v>8</v>
      </c>
      <c r="BV6" s="2" t="s">
        <v>9</v>
      </c>
      <c r="BW6" s="2" t="s">
        <v>10</v>
      </c>
      <c r="BX6" s="2" t="s">
        <v>11</v>
      </c>
      <c r="BY6" s="2" t="s">
        <v>12</v>
      </c>
      <c r="BZ6" s="2" t="s">
        <v>13</v>
      </c>
      <c r="CA6" s="2" t="s">
        <v>14</v>
      </c>
      <c r="CB6" s="2" t="s">
        <v>15</v>
      </c>
      <c r="CC6" s="2" t="s">
        <v>16</v>
      </c>
      <c r="CD6" s="2" t="s">
        <v>299</v>
      </c>
      <c r="CE6" s="2" t="s">
        <v>460</v>
      </c>
      <c r="CF6" s="2" t="s">
        <v>461</v>
      </c>
      <c r="CG6" s="2" t="s">
        <v>462</v>
      </c>
    </row>
    <row r="7" spans="1:85" s="1" customFormat="1" ht="13.5" thickBot="1">
      <c r="A7" s="14"/>
      <c r="B7" s="29"/>
      <c r="C7" s="147"/>
      <c r="D7" s="143"/>
      <c r="E7" s="147"/>
      <c r="F7" s="143"/>
      <c r="G7" s="147"/>
      <c r="H7" s="143"/>
      <c r="I7" s="147"/>
      <c r="J7" s="143"/>
      <c r="K7" s="147"/>
      <c r="L7" s="143"/>
      <c r="M7" s="147"/>
      <c r="N7" s="143"/>
      <c r="O7" s="147"/>
      <c r="P7" s="143"/>
      <c r="Q7" s="147"/>
      <c r="R7" s="143"/>
      <c r="S7" s="147"/>
      <c r="T7" s="143"/>
      <c r="U7" s="147"/>
      <c r="V7" s="143"/>
      <c r="W7" s="147"/>
      <c r="X7" s="143"/>
      <c r="Y7" s="147"/>
      <c r="Z7" s="143"/>
      <c r="AA7" s="147"/>
      <c r="AB7" s="143"/>
      <c r="AC7" s="147"/>
      <c r="AD7" s="143"/>
      <c r="AE7" s="147"/>
      <c r="AF7" s="143"/>
      <c r="AG7" s="147"/>
      <c r="AH7" s="143"/>
      <c r="AI7" s="147"/>
      <c r="AJ7" s="143"/>
      <c r="AK7" s="147"/>
      <c r="AL7" s="143"/>
      <c r="AM7" s="147"/>
      <c r="AN7" s="143"/>
      <c r="AO7" s="147"/>
      <c r="AP7" s="143"/>
      <c r="AQ7" s="147"/>
      <c r="AR7" s="143"/>
      <c r="AS7" s="147"/>
      <c r="AT7" s="143"/>
      <c r="AU7" s="147"/>
      <c r="AV7" s="143"/>
      <c r="AW7" s="147"/>
      <c r="AX7" s="143"/>
      <c r="AY7" s="147"/>
      <c r="AZ7" s="143"/>
      <c r="BA7" s="147"/>
      <c r="BB7" s="143"/>
      <c r="BC7" s="147"/>
      <c r="BD7" s="143"/>
      <c r="BE7" s="147"/>
      <c r="BF7" s="143"/>
      <c r="BG7" s="147"/>
      <c r="BH7" s="143"/>
      <c r="BI7" s="147"/>
      <c r="BJ7" s="143"/>
      <c r="BK7" s="147"/>
      <c r="BL7" s="143"/>
      <c r="BM7" s="15"/>
      <c r="BN7" s="16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6"/>
      <c r="CD7" s="16"/>
      <c r="CE7" s="16"/>
      <c r="CF7" s="16"/>
      <c r="CG7" s="16"/>
    </row>
    <row r="8" spans="1:85" s="9" customFormat="1" ht="13.5" thickBot="1">
      <c r="A8" s="151"/>
      <c r="B8" s="151" t="s">
        <v>459</v>
      </c>
      <c r="C8" s="166">
        <v>11.531</v>
      </c>
      <c r="D8" s="166">
        <v>12.07</v>
      </c>
      <c r="E8" s="168">
        <v>12.591</v>
      </c>
      <c r="F8" s="166">
        <v>13.061</v>
      </c>
      <c r="G8" s="168">
        <v>13.435</v>
      </c>
      <c r="H8" s="166">
        <v>13.649</v>
      </c>
      <c r="I8" s="168">
        <v>13.736</v>
      </c>
      <c r="J8" s="166">
        <v>13.724</v>
      </c>
      <c r="K8" s="168">
        <v>13.647</v>
      </c>
      <c r="L8" s="166">
        <v>13.599</v>
      </c>
      <c r="M8" s="168">
        <v>13.618</v>
      </c>
      <c r="N8" s="166">
        <v>13.708</v>
      </c>
      <c r="O8" s="168">
        <v>13.838</v>
      </c>
      <c r="P8" s="166">
        <v>13.962</v>
      </c>
      <c r="Q8" s="168">
        <v>14.126</v>
      </c>
      <c r="R8" s="166">
        <v>14.37</v>
      </c>
      <c r="S8" s="168">
        <v>14.657</v>
      </c>
      <c r="T8" s="166">
        <v>14.835</v>
      </c>
      <c r="U8" s="168">
        <v>14.811</v>
      </c>
      <c r="V8" s="166">
        <v>14.723</v>
      </c>
      <c r="W8" s="168">
        <v>14.637</v>
      </c>
      <c r="X8" s="166">
        <v>14.875</v>
      </c>
      <c r="Y8" s="168">
        <v>15.553</v>
      </c>
      <c r="Z8" s="166">
        <v>16.397</v>
      </c>
      <c r="AA8" s="168">
        <v>17.238</v>
      </c>
      <c r="AB8" s="166">
        <v>18.153</v>
      </c>
      <c r="AC8" s="168">
        <v>19.103</v>
      </c>
      <c r="AD8" s="166">
        <v>19.934</v>
      </c>
      <c r="AE8" s="168">
        <v>20.768</v>
      </c>
      <c r="AF8" s="166">
        <v>21.64</v>
      </c>
      <c r="AG8" s="168">
        <v>22.628</v>
      </c>
      <c r="AH8" s="166">
        <v>23.676</v>
      </c>
      <c r="AI8" s="168">
        <v>24.659</v>
      </c>
      <c r="AJ8" s="166">
        <v>25.604</v>
      </c>
      <c r="AK8" s="168">
        <v>26.697</v>
      </c>
      <c r="AL8" s="166">
        <v>27.88</v>
      </c>
      <c r="AM8" s="168">
        <v>28.998</v>
      </c>
      <c r="AN8" s="166">
        <v>30.155</v>
      </c>
      <c r="AO8" s="168">
        <v>31.438</v>
      </c>
      <c r="AP8" s="166">
        <v>32.846</v>
      </c>
      <c r="AQ8" s="168">
        <v>34.276</v>
      </c>
      <c r="AR8" s="166">
        <v>35.606</v>
      </c>
      <c r="AS8" s="168">
        <v>36.824</v>
      </c>
      <c r="AT8" s="166">
        <v>38.127</v>
      </c>
      <c r="AU8" s="168">
        <v>39.59</v>
      </c>
      <c r="AV8" s="166">
        <v>41.044</v>
      </c>
      <c r="AW8" s="168">
        <v>42.77</v>
      </c>
      <c r="AX8" s="166">
        <v>45.921</v>
      </c>
      <c r="AY8" s="168">
        <v>47.202</v>
      </c>
      <c r="AZ8" s="166">
        <v>48.901</v>
      </c>
      <c r="BA8" s="168">
        <v>50.18</v>
      </c>
      <c r="BB8" s="166">
        <v>51.648</v>
      </c>
      <c r="BC8" s="168">
        <v>53.428</v>
      </c>
      <c r="BD8" s="166">
        <v>55.453</v>
      </c>
      <c r="BE8" s="168">
        <v>57.735</v>
      </c>
      <c r="BF8" s="166">
        <v>59.481</v>
      </c>
      <c r="BG8" s="168">
        <v>60.867</v>
      </c>
      <c r="BH8" s="166">
        <v>62.093</v>
      </c>
      <c r="BI8" s="168">
        <v>63.478</v>
      </c>
      <c r="BJ8" s="166">
        <v>64.974</v>
      </c>
      <c r="BK8" s="168">
        <v>67.133</v>
      </c>
      <c r="BL8" s="166">
        <v>69.111</v>
      </c>
      <c r="BM8" s="169">
        <v>71.453</v>
      </c>
      <c r="BN8" s="170">
        <v>73.749</v>
      </c>
      <c r="BO8" s="169">
        <v>77.104</v>
      </c>
      <c r="BP8" s="170">
        <v>77.833</v>
      </c>
      <c r="BQ8" s="171">
        <v>79.745</v>
      </c>
      <c r="BR8" s="170">
        <v>83.971</v>
      </c>
      <c r="BS8" s="172">
        <v>83.184</v>
      </c>
      <c r="BT8" s="170">
        <v>88.918</v>
      </c>
      <c r="BU8" s="169">
        <v>87.553</v>
      </c>
      <c r="BV8" s="170">
        <v>89.555</v>
      </c>
      <c r="BW8" s="169">
        <v>91.97</v>
      </c>
      <c r="BX8" s="170">
        <v>94.505</v>
      </c>
      <c r="BY8" s="169">
        <v>97.993</v>
      </c>
      <c r="BZ8" s="170">
        <v>100</v>
      </c>
      <c r="CA8" s="169">
        <v>103.348</v>
      </c>
      <c r="CB8" s="170">
        <v>105.464</v>
      </c>
      <c r="CC8" s="169">
        <v>108.432</v>
      </c>
      <c r="CD8" s="170">
        <v>120.439</v>
      </c>
      <c r="CE8" s="170">
        <v>149.118</v>
      </c>
      <c r="CF8" s="170">
        <v>117.885</v>
      </c>
      <c r="CG8" s="170">
        <v>120.739</v>
      </c>
    </row>
    <row r="9" spans="1:85" ht="12.75">
      <c r="A9" s="23"/>
      <c r="B9" s="20" t="s">
        <v>309</v>
      </c>
      <c r="C9" s="23"/>
      <c r="D9" s="23"/>
      <c r="E9" s="26"/>
      <c r="F9" s="23"/>
      <c r="G9" s="26"/>
      <c r="H9" s="23"/>
      <c r="I9" s="26"/>
      <c r="J9" s="23"/>
      <c r="K9" s="26"/>
      <c r="L9" s="23"/>
      <c r="M9" s="26"/>
      <c r="N9" s="23"/>
      <c r="O9" s="26"/>
      <c r="P9" s="23"/>
      <c r="Q9" s="26"/>
      <c r="R9" s="23"/>
      <c r="S9" s="26"/>
      <c r="T9" s="23"/>
      <c r="U9" s="26"/>
      <c r="V9" s="23"/>
      <c r="W9" s="26"/>
      <c r="X9" s="23"/>
      <c r="Y9" s="26"/>
      <c r="Z9" s="23"/>
      <c r="AA9" s="26"/>
      <c r="AB9" s="23"/>
      <c r="AC9" s="26"/>
      <c r="AD9" s="23"/>
      <c r="AE9" s="26"/>
      <c r="AF9" s="23"/>
      <c r="AG9" s="26"/>
      <c r="AH9" s="23"/>
      <c r="AI9" s="26"/>
      <c r="AJ9" s="23"/>
      <c r="AK9" s="26"/>
      <c r="AL9" s="23"/>
      <c r="AM9" s="26"/>
      <c r="AN9" s="23"/>
      <c r="AO9" s="26"/>
      <c r="AP9" s="23"/>
      <c r="AQ9" s="26"/>
      <c r="AR9" s="23"/>
      <c r="AS9" s="26"/>
      <c r="AT9" s="23"/>
      <c r="AU9" s="26"/>
      <c r="AV9" s="23"/>
      <c r="AW9" s="26"/>
      <c r="AX9" s="23"/>
      <c r="AY9" s="26"/>
      <c r="AZ9" s="23"/>
      <c r="BA9" s="26"/>
      <c r="BB9" s="23"/>
      <c r="BC9" s="26"/>
      <c r="BD9" s="23"/>
      <c r="BE9" s="26"/>
      <c r="BF9" s="23"/>
      <c r="BG9" s="26"/>
      <c r="BH9" s="23"/>
      <c r="BI9" s="26"/>
      <c r="BJ9" s="23"/>
      <c r="BK9" s="26"/>
      <c r="BL9" s="23"/>
      <c r="BM9" s="26"/>
      <c r="BN9" s="23"/>
      <c r="BO9" s="26"/>
      <c r="BP9" s="23"/>
      <c r="BQ9" s="26"/>
      <c r="BR9" s="157"/>
      <c r="BS9" s="26"/>
      <c r="BT9" s="23"/>
      <c r="BU9" s="26"/>
      <c r="BV9" s="23"/>
      <c r="BW9" s="26"/>
      <c r="BX9" s="23"/>
      <c r="BY9" s="26"/>
      <c r="BZ9" s="23"/>
      <c r="CA9" s="26"/>
      <c r="CB9" s="23"/>
      <c r="CC9" s="26"/>
      <c r="CD9" s="23"/>
      <c r="CE9" s="23"/>
      <c r="CF9" s="23"/>
      <c r="CG9" s="23"/>
    </row>
    <row r="10" spans="1:108" ht="12.75">
      <c r="A10" s="24" t="s">
        <v>166</v>
      </c>
      <c r="B10" s="19" t="s">
        <v>17</v>
      </c>
      <c r="C10" s="160">
        <v>11.71</v>
      </c>
      <c r="D10" s="160">
        <v>12.243</v>
      </c>
      <c r="E10" s="159">
        <v>12.729</v>
      </c>
      <c r="F10" s="160">
        <v>13.157</v>
      </c>
      <c r="G10" s="159">
        <v>13.484</v>
      </c>
      <c r="H10" s="160">
        <v>13.651</v>
      </c>
      <c r="I10" s="159">
        <v>13.719</v>
      </c>
      <c r="J10" s="160">
        <v>13.726</v>
      </c>
      <c r="K10" s="159">
        <v>13.659</v>
      </c>
      <c r="L10" s="160">
        <v>13.59</v>
      </c>
      <c r="M10" s="159">
        <v>13.564</v>
      </c>
      <c r="N10" s="160">
        <v>13.584</v>
      </c>
      <c r="O10" s="159">
        <v>13.634</v>
      </c>
      <c r="P10" s="160">
        <v>13.702</v>
      </c>
      <c r="Q10" s="159">
        <v>13.838</v>
      </c>
      <c r="R10" s="160">
        <v>14.061</v>
      </c>
      <c r="S10" s="159">
        <v>14.343</v>
      </c>
      <c r="T10" s="160">
        <v>14.539</v>
      </c>
      <c r="U10" s="159">
        <v>14.566</v>
      </c>
      <c r="V10" s="160">
        <v>14.534</v>
      </c>
      <c r="W10" s="159">
        <v>14.505</v>
      </c>
      <c r="X10" s="160">
        <v>14.782</v>
      </c>
      <c r="Y10" s="159">
        <v>15.487</v>
      </c>
      <c r="Z10" s="160">
        <v>16.389</v>
      </c>
      <c r="AA10" s="159">
        <v>17.334</v>
      </c>
      <c r="AB10" s="160">
        <v>18.515</v>
      </c>
      <c r="AC10" s="159">
        <v>19.823</v>
      </c>
      <c r="AD10" s="160">
        <v>20.94</v>
      </c>
      <c r="AE10" s="159">
        <v>22.034</v>
      </c>
      <c r="AF10" s="160">
        <v>23.211</v>
      </c>
      <c r="AG10" s="159">
        <v>24.595</v>
      </c>
      <c r="AH10" s="160">
        <v>25.98</v>
      </c>
      <c r="AI10" s="159">
        <v>27.132</v>
      </c>
      <c r="AJ10" s="160">
        <v>28.119</v>
      </c>
      <c r="AK10" s="159">
        <v>29.241</v>
      </c>
      <c r="AL10" s="160">
        <v>29.603</v>
      </c>
      <c r="AM10" s="159">
        <v>29.827</v>
      </c>
      <c r="AN10" s="160">
        <v>29.973</v>
      </c>
      <c r="AO10" s="159">
        <v>31.139</v>
      </c>
      <c r="AP10" s="160">
        <v>32.338</v>
      </c>
      <c r="AQ10" s="159">
        <v>33.471</v>
      </c>
      <c r="AR10" s="160">
        <v>34.33</v>
      </c>
      <c r="AS10" s="159">
        <v>35.445</v>
      </c>
      <c r="AT10" s="160">
        <v>36.545</v>
      </c>
      <c r="AU10" s="159">
        <v>37.528</v>
      </c>
      <c r="AV10" s="160">
        <v>38.496</v>
      </c>
      <c r="AW10" s="159">
        <v>39.912</v>
      </c>
      <c r="AX10" s="160">
        <v>44.11</v>
      </c>
      <c r="AY10" s="159">
        <v>43.339</v>
      </c>
      <c r="AZ10" s="160">
        <v>44.033</v>
      </c>
      <c r="BA10" s="159">
        <v>44.714</v>
      </c>
      <c r="BB10" s="160">
        <v>46.394</v>
      </c>
      <c r="BC10" s="159">
        <v>48.506</v>
      </c>
      <c r="BD10" s="160">
        <v>50.8</v>
      </c>
      <c r="BE10" s="159">
        <v>53.413</v>
      </c>
      <c r="BF10" s="160">
        <v>54.869</v>
      </c>
      <c r="BG10" s="159">
        <v>55.865</v>
      </c>
      <c r="BH10" s="160">
        <v>56.979</v>
      </c>
      <c r="BI10" s="159">
        <v>58.493</v>
      </c>
      <c r="BJ10" s="160">
        <v>59.685</v>
      </c>
      <c r="BK10" s="159">
        <v>62.131</v>
      </c>
      <c r="BL10" s="160">
        <v>63.796</v>
      </c>
      <c r="BM10" s="159">
        <v>66.231</v>
      </c>
      <c r="BN10" s="160">
        <v>68.758</v>
      </c>
      <c r="BO10" s="159">
        <v>74.086</v>
      </c>
      <c r="BP10" s="160">
        <v>73.398</v>
      </c>
      <c r="BQ10" s="159">
        <v>76.108</v>
      </c>
      <c r="BR10" s="160">
        <v>84.597</v>
      </c>
      <c r="BS10" s="159">
        <v>80.578</v>
      </c>
      <c r="BT10" s="160">
        <v>84.703</v>
      </c>
      <c r="BU10" s="159">
        <v>85.701</v>
      </c>
      <c r="BV10" s="160">
        <v>87.55</v>
      </c>
      <c r="BW10" s="159">
        <v>90.345</v>
      </c>
      <c r="BX10" s="160">
        <v>93.315</v>
      </c>
      <c r="BY10" s="159">
        <v>98.399</v>
      </c>
      <c r="BZ10" s="160">
        <v>100</v>
      </c>
      <c r="CA10" s="159">
        <v>104.834</v>
      </c>
      <c r="CB10" s="160">
        <v>106.955</v>
      </c>
      <c r="CC10" s="159">
        <v>110.828</v>
      </c>
      <c r="CD10" s="160">
        <v>125.832</v>
      </c>
      <c r="CE10" s="160">
        <v>161.219</v>
      </c>
      <c r="CF10" s="160">
        <v>124.202</v>
      </c>
      <c r="CG10" s="160">
        <v>127.784</v>
      </c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1:108" ht="12.75">
      <c r="A11" s="23" t="s">
        <v>127</v>
      </c>
      <c r="B11" s="20" t="s">
        <v>18</v>
      </c>
      <c r="C11" s="162">
        <v>8.383</v>
      </c>
      <c r="D11" s="162">
        <v>8.564</v>
      </c>
      <c r="E11" s="161">
        <v>8.773</v>
      </c>
      <c r="F11" s="162">
        <v>9.011</v>
      </c>
      <c r="G11" s="161">
        <v>9.268</v>
      </c>
      <c r="H11" s="162">
        <v>9.508</v>
      </c>
      <c r="I11" s="161">
        <v>9.644</v>
      </c>
      <c r="J11" s="162">
        <v>9.661</v>
      </c>
      <c r="K11" s="161">
        <v>9.683</v>
      </c>
      <c r="L11" s="162">
        <v>9.778</v>
      </c>
      <c r="M11" s="161">
        <v>9.952</v>
      </c>
      <c r="N11" s="162">
        <v>10.195</v>
      </c>
      <c r="O11" s="161">
        <v>10.456</v>
      </c>
      <c r="P11" s="162">
        <v>10.679</v>
      </c>
      <c r="Q11" s="161">
        <v>10.888</v>
      </c>
      <c r="R11" s="162">
        <v>11.111</v>
      </c>
      <c r="S11" s="161">
        <v>11.327</v>
      </c>
      <c r="T11" s="162">
        <v>11.432</v>
      </c>
      <c r="U11" s="161">
        <v>11.388</v>
      </c>
      <c r="V11" s="162">
        <v>11.323</v>
      </c>
      <c r="W11" s="161">
        <v>11.33</v>
      </c>
      <c r="X11" s="162">
        <v>11.782</v>
      </c>
      <c r="Y11" s="161">
        <v>12.753</v>
      </c>
      <c r="Z11" s="162">
        <v>13.946</v>
      </c>
      <c r="AA11" s="161">
        <v>15.124</v>
      </c>
      <c r="AB11" s="162">
        <v>16.225</v>
      </c>
      <c r="AC11" s="161">
        <v>17.322</v>
      </c>
      <c r="AD11" s="162">
        <v>18.427</v>
      </c>
      <c r="AE11" s="161">
        <v>19.602</v>
      </c>
      <c r="AF11" s="162">
        <v>20.795</v>
      </c>
      <c r="AG11" s="161">
        <v>22.042</v>
      </c>
      <c r="AH11" s="162">
        <v>23.387</v>
      </c>
      <c r="AI11" s="161">
        <v>24.797</v>
      </c>
      <c r="AJ11" s="162">
        <v>26.204</v>
      </c>
      <c r="AK11" s="161">
        <v>27.693</v>
      </c>
      <c r="AL11" s="162">
        <v>29.344</v>
      </c>
      <c r="AM11" s="161">
        <v>30.89</v>
      </c>
      <c r="AN11" s="162">
        <v>32.163</v>
      </c>
      <c r="AO11" s="161">
        <v>33.366</v>
      </c>
      <c r="AP11" s="162">
        <v>34.617</v>
      </c>
      <c r="AQ11" s="161">
        <v>35.828</v>
      </c>
      <c r="AR11" s="162">
        <v>36.991</v>
      </c>
      <c r="AS11" s="161">
        <v>38.157</v>
      </c>
      <c r="AT11" s="162">
        <v>39.286</v>
      </c>
      <c r="AU11" s="161">
        <v>40.344</v>
      </c>
      <c r="AV11" s="162">
        <v>41.403</v>
      </c>
      <c r="AW11" s="161">
        <v>42.493</v>
      </c>
      <c r="AX11" s="162">
        <v>43.627</v>
      </c>
      <c r="AY11" s="161">
        <v>44.721</v>
      </c>
      <c r="AZ11" s="162">
        <v>45.731</v>
      </c>
      <c r="BA11" s="161">
        <v>47.012</v>
      </c>
      <c r="BB11" s="162">
        <v>48.688</v>
      </c>
      <c r="BC11" s="161">
        <v>50.55</v>
      </c>
      <c r="BD11" s="162">
        <v>52.53</v>
      </c>
      <c r="BE11" s="161">
        <v>54.549</v>
      </c>
      <c r="BF11" s="162">
        <v>56.556</v>
      </c>
      <c r="BG11" s="161">
        <v>58.3</v>
      </c>
      <c r="BH11" s="162">
        <v>59.72</v>
      </c>
      <c r="BI11" s="161">
        <v>61.153</v>
      </c>
      <c r="BJ11" s="162">
        <v>62.798</v>
      </c>
      <c r="BK11" s="161">
        <v>64.475</v>
      </c>
      <c r="BL11" s="162">
        <v>66.432</v>
      </c>
      <c r="BM11" s="161">
        <v>68.808</v>
      </c>
      <c r="BN11" s="162">
        <v>71.357</v>
      </c>
      <c r="BO11" s="161">
        <v>73.889</v>
      </c>
      <c r="BP11" s="162">
        <v>75.977</v>
      </c>
      <c r="BQ11" s="161">
        <v>77.728</v>
      </c>
      <c r="BR11" s="162">
        <v>79.784</v>
      </c>
      <c r="BS11" s="161">
        <v>82.32</v>
      </c>
      <c r="BT11" s="162">
        <v>85.042</v>
      </c>
      <c r="BU11" s="161">
        <v>87.46</v>
      </c>
      <c r="BV11" s="162">
        <v>89.78</v>
      </c>
      <c r="BW11" s="161">
        <v>92.185</v>
      </c>
      <c r="BX11" s="162">
        <v>94.607</v>
      </c>
      <c r="BY11" s="161">
        <v>97.297</v>
      </c>
      <c r="BZ11" s="162">
        <v>100</v>
      </c>
      <c r="CA11" s="161">
        <v>102.774</v>
      </c>
      <c r="CB11" s="162">
        <v>105.906</v>
      </c>
      <c r="CC11" s="161">
        <v>109.215</v>
      </c>
      <c r="CD11" s="162">
        <v>112.638</v>
      </c>
      <c r="CE11" s="162">
        <v>116.358</v>
      </c>
      <c r="CF11" s="162">
        <v>120.305</v>
      </c>
      <c r="CG11" s="162">
        <v>124.423</v>
      </c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1:108" ht="12.75">
      <c r="A12" s="24" t="s">
        <v>128</v>
      </c>
      <c r="B12" s="19" t="s">
        <v>19</v>
      </c>
      <c r="C12" s="160">
        <v>2.906</v>
      </c>
      <c r="D12" s="160">
        <v>3.204</v>
      </c>
      <c r="E12" s="159">
        <v>3.48</v>
      </c>
      <c r="F12" s="160">
        <v>3.722</v>
      </c>
      <c r="G12" s="159">
        <v>3.904</v>
      </c>
      <c r="H12" s="160">
        <v>4.035</v>
      </c>
      <c r="I12" s="159">
        <v>4.104</v>
      </c>
      <c r="J12" s="160">
        <v>4.101</v>
      </c>
      <c r="K12" s="159">
        <v>4.104</v>
      </c>
      <c r="L12" s="160">
        <v>4.151</v>
      </c>
      <c r="M12" s="159">
        <v>4.252</v>
      </c>
      <c r="N12" s="160">
        <v>4.401</v>
      </c>
      <c r="O12" s="159">
        <v>4.559</v>
      </c>
      <c r="P12" s="160">
        <v>4.694</v>
      </c>
      <c r="Q12" s="159">
        <v>4.824</v>
      </c>
      <c r="R12" s="160">
        <v>4.964</v>
      </c>
      <c r="S12" s="159">
        <v>5.137</v>
      </c>
      <c r="T12" s="160">
        <v>5.258</v>
      </c>
      <c r="U12" s="159">
        <v>5.254</v>
      </c>
      <c r="V12" s="160">
        <v>5.233</v>
      </c>
      <c r="W12" s="159">
        <v>5.347</v>
      </c>
      <c r="X12" s="160">
        <v>5.855</v>
      </c>
      <c r="Y12" s="159">
        <v>6.757</v>
      </c>
      <c r="Z12" s="160">
        <v>7.856</v>
      </c>
      <c r="AA12" s="159">
        <v>8.942</v>
      </c>
      <c r="AB12" s="160">
        <v>9.955</v>
      </c>
      <c r="AC12" s="159">
        <v>10.959</v>
      </c>
      <c r="AD12" s="160">
        <v>11.979</v>
      </c>
      <c r="AE12" s="159">
        <v>13.062</v>
      </c>
      <c r="AF12" s="160">
        <v>14.159</v>
      </c>
      <c r="AG12" s="159">
        <v>15.32</v>
      </c>
      <c r="AH12" s="160">
        <v>16.581</v>
      </c>
      <c r="AI12" s="159">
        <v>17.913</v>
      </c>
      <c r="AJ12" s="160">
        <v>19.24</v>
      </c>
      <c r="AK12" s="159">
        <v>20.643</v>
      </c>
      <c r="AL12" s="160">
        <v>22.285</v>
      </c>
      <c r="AM12" s="159">
        <v>24.034</v>
      </c>
      <c r="AN12" s="160">
        <v>25.727</v>
      </c>
      <c r="AO12" s="159">
        <v>27.319</v>
      </c>
      <c r="AP12" s="160">
        <v>28.775</v>
      </c>
      <c r="AQ12" s="159">
        <v>30.09</v>
      </c>
      <c r="AR12" s="160">
        <v>31.398</v>
      </c>
      <c r="AS12" s="159">
        <v>32.685</v>
      </c>
      <c r="AT12" s="160">
        <v>33.952</v>
      </c>
      <c r="AU12" s="159">
        <v>35.21</v>
      </c>
      <c r="AV12" s="160">
        <v>36.46</v>
      </c>
      <c r="AW12" s="159">
        <v>37.963</v>
      </c>
      <c r="AX12" s="160">
        <v>39.537</v>
      </c>
      <c r="AY12" s="159">
        <v>40.895</v>
      </c>
      <c r="AZ12" s="160">
        <v>42.425</v>
      </c>
      <c r="BA12" s="159">
        <v>43.887</v>
      </c>
      <c r="BB12" s="160">
        <v>45.243</v>
      </c>
      <c r="BC12" s="159">
        <v>46.689</v>
      </c>
      <c r="BD12" s="160">
        <v>48.56</v>
      </c>
      <c r="BE12" s="159">
        <v>50.936</v>
      </c>
      <c r="BF12" s="160">
        <v>53.119</v>
      </c>
      <c r="BG12" s="159">
        <v>54.982</v>
      </c>
      <c r="BH12" s="160">
        <v>56.371</v>
      </c>
      <c r="BI12" s="159">
        <v>57.602</v>
      </c>
      <c r="BJ12" s="160">
        <v>58.782</v>
      </c>
      <c r="BK12" s="159">
        <v>60.452</v>
      </c>
      <c r="BL12" s="160">
        <v>62.501</v>
      </c>
      <c r="BM12" s="159">
        <v>64.079</v>
      </c>
      <c r="BN12" s="160">
        <v>65.825</v>
      </c>
      <c r="BO12" s="159">
        <v>67.988</v>
      </c>
      <c r="BP12" s="160">
        <v>69.975</v>
      </c>
      <c r="BQ12" s="159">
        <v>71.787</v>
      </c>
      <c r="BR12" s="160">
        <v>73.451</v>
      </c>
      <c r="BS12" s="159">
        <v>75.566</v>
      </c>
      <c r="BT12" s="160">
        <v>78.711</v>
      </c>
      <c r="BU12" s="159">
        <v>82.631</v>
      </c>
      <c r="BV12" s="160">
        <v>86.556</v>
      </c>
      <c r="BW12" s="159">
        <v>89.821</v>
      </c>
      <c r="BX12" s="160">
        <v>93.498</v>
      </c>
      <c r="BY12" s="159">
        <v>97.073</v>
      </c>
      <c r="BZ12" s="160">
        <v>100</v>
      </c>
      <c r="CA12" s="159">
        <v>103.339</v>
      </c>
      <c r="CB12" s="160">
        <v>106.962</v>
      </c>
      <c r="CC12" s="159">
        <v>110.84</v>
      </c>
      <c r="CD12" s="160">
        <v>115.38</v>
      </c>
      <c r="CE12" s="160">
        <v>120.675</v>
      </c>
      <c r="CF12" s="160">
        <v>125.826</v>
      </c>
      <c r="CG12" s="160">
        <v>129.938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</row>
    <row r="13" spans="1:108" ht="12.75">
      <c r="A13" s="23" t="s">
        <v>129</v>
      </c>
      <c r="B13" s="20" t="s">
        <v>20</v>
      </c>
      <c r="C13" s="162">
        <v>0</v>
      </c>
      <c r="D13" s="162">
        <v>0</v>
      </c>
      <c r="E13" s="161">
        <v>0</v>
      </c>
      <c r="F13" s="162">
        <v>0</v>
      </c>
      <c r="G13" s="161">
        <v>0</v>
      </c>
      <c r="H13" s="162">
        <v>0</v>
      </c>
      <c r="I13" s="161">
        <v>0</v>
      </c>
      <c r="J13" s="162">
        <v>0</v>
      </c>
      <c r="K13" s="161">
        <v>0</v>
      </c>
      <c r="L13" s="162">
        <v>0</v>
      </c>
      <c r="M13" s="161">
        <v>0</v>
      </c>
      <c r="N13" s="162">
        <v>0</v>
      </c>
      <c r="O13" s="161">
        <v>0</v>
      </c>
      <c r="P13" s="162">
        <v>0</v>
      </c>
      <c r="Q13" s="161">
        <v>0</v>
      </c>
      <c r="R13" s="162">
        <v>0</v>
      </c>
      <c r="S13" s="161">
        <v>0</v>
      </c>
      <c r="T13" s="162">
        <v>0.393</v>
      </c>
      <c r="U13" s="161">
        <v>1.051</v>
      </c>
      <c r="V13" s="162">
        <v>2.231</v>
      </c>
      <c r="W13" s="161">
        <v>2.514</v>
      </c>
      <c r="X13" s="162">
        <v>2.65</v>
      </c>
      <c r="Y13" s="161">
        <v>3.382</v>
      </c>
      <c r="Z13" s="162">
        <v>3.515</v>
      </c>
      <c r="AA13" s="161">
        <v>3.703</v>
      </c>
      <c r="AB13" s="162">
        <v>3.904</v>
      </c>
      <c r="AC13" s="161">
        <v>4.038</v>
      </c>
      <c r="AD13" s="162">
        <v>4.099</v>
      </c>
      <c r="AE13" s="161">
        <v>4.161</v>
      </c>
      <c r="AF13" s="162">
        <v>4.231</v>
      </c>
      <c r="AG13" s="161">
        <v>4.296</v>
      </c>
      <c r="AH13" s="162">
        <v>4.356</v>
      </c>
      <c r="AI13" s="161">
        <v>4.443</v>
      </c>
      <c r="AJ13" s="162">
        <v>5.166</v>
      </c>
      <c r="AK13" s="161">
        <v>6.667</v>
      </c>
      <c r="AL13" s="162">
        <v>8.155</v>
      </c>
      <c r="AM13" s="161">
        <v>10.712</v>
      </c>
      <c r="AN13" s="162">
        <v>15.194</v>
      </c>
      <c r="AO13" s="161">
        <v>21.038</v>
      </c>
      <c r="AP13" s="162">
        <v>27.671</v>
      </c>
      <c r="AQ13" s="161">
        <v>34.185</v>
      </c>
      <c r="AR13" s="162">
        <v>35.403</v>
      </c>
      <c r="AS13" s="161">
        <v>36.335</v>
      </c>
      <c r="AT13" s="162">
        <v>37.352</v>
      </c>
      <c r="AU13" s="161">
        <v>38.417</v>
      </c>
      <c r="AV13" s="162">
        <v>39.412</v>
      </c>
      <c r="AW13" s="161">
        <v>40.008</v>
      </c>
      <c r="AX13" s="162">
        <v>41.108</v>
      </c>
      <c r="AY13" s="161">
        <v>47.924</v>
      </c>
      <c r="AZ13" s="162">
        <v>48.448</v>
      </c>
      <c r="BA13" s="161">
        <v>49.839</v>
      </c>
      <c r="BB13" s="162">
        <v>50.445</v>
      </c>
      <c r="BC13" s="161">
        <v>51.266</v>
      </c>
      <c r="BD13" s="162">
        <v>52.418</v>
      </c>
      <c r="BE13" s="161">
        <v>52.53</v>
      </c>
      <c r="BF13" s="162">
        <v>53.442</v>
      </c>
      <c r="BG13" s="161">
        <v>55.251</v>
      </c>
      <c r="BH13" s="162">
        <v>57.782</v>
      </c>
      <c r="BI13" s="161">
        <v>60.583</v>
      </c>
      <c r="BJ13" s="162">
        <v>64.265</v>
      </c>
      <c r="BK13" s="161">
        <v>68.635</v>
      </c>
      <c r="BL13" s="162">
        <v>72.351</v>
      </c>
      <c r="BM13" s="161">
        <v>75.871</v>
      </c>
      <c r="BN13" s="162">
        <v>78.695</v>
      </c>
      <c r="BO13" s="161">
        <v>81.062</v>
      </c>
      <c r="BP13" s="162">
        <v>82.939</v>
      </c>
      <c r="BQ13" s="161">
        <v>84.475</v>
      </c>
      <c r="BR13" s="162">
        <v>85.666</v>
      </c>
      <c r="BS13" s="161">
        <v>86.445</v>
      </c>
      <c r="BT13" s="162">
        <v>87.325</v>
      </c>
      <c r="BU13" s="161">
        <v>88.773</v>
      </c>
      <c r="BV13" s="162">
        <v>90.644</v>
      </c>
      <c r="BW13" s="161">
        <v>92.775</v>
      </c>
      <c r="BX13" s="162">
        <v>95.046</v>
      </c>
      <c r="BY13" s="161">
        <v>97.478</v>
      </c>
      <c r="BZ13" s="162">
        <v>100</v>
      </c>
      <c r="CA13" s="161">
        <v>102.543</v>
      </c>
      <c r="CB13" s="162">
        <v>105.216</v>
      </c>
      <c r="CC13" s="161">
        <v>107.97</v>
      </c>
      <c r="CD13" s="162">
        <v>133.225</v>
      </c>
      <c r="CE13" s="162">
        <v>200.68</v>
      </c>
      <c r="CF13" s="162">
        <v>116.62</v>
      </c>
      <c r="CG13" s="162">
        <v>120.034</v>
      </c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1:108" ht="12.75">
      <c r="A14" s="24" t="s">
        <v>130</v>
      </c>
      <c r="B14" s="19" t="s">
        <v>21</v>
      </c>
      <c r="C14" s="160">
        <v>0</v>
      </c>
      <c r="D14" s="160">
        <v>0</v>
      </c>
      <c r="E14" s="159">
        <v>0</v>
      </c>
      <c r="F14" s="160">
        <v>0</v>
      </c>
      <c r="G14" s="159">
        <v>0</v>
      </c>
      <c r="H14" s="160">
        <v>0</v>
      </c>
      <c r="I14" s="159">
        <v>0</v>
      </c>
      <c r="J14" s="160">
        <v>0</v>
      </c>
      <c r="K14" s="159">
        <v>0</v>
      </c>
      <c r="L14" s="160">
        <v>0</v>
      </c>
      <c r="M14" s="159">
        <v>0</v>
      </c>
      <c r="N14" s="160">
        <v>0</v>
      </c>
      <c r="O14" s="159">
        <v>0</v>
      </c>
      <c r="P14" s="160">
        <v>0</v>
      </c>
      <c r="Q14" s="159">
        <v>0</v>
      </c>
      <c r="R14" s="160">
        <v>0</v>
      </c>
      <c r="S14" s="159">
        <v>0.079</v>
      </c>
      <c r="T14" s="160">
        <v>0.194</v>
      </c>
      <c r="U14" s="159">
        <v>0.26</v>
      </c>
      <c r="V14" s="160">
        <v>0.318</v>
      </c>
      <c r="W14" s="159">
        <v>0.4</v>
      </c>
      <c r="X14" s="160">
        <v>0.611</v>
      </c>
      <c r="Y14" s="159">
        <v>0.981</v>
      </c>
      <c r="Z14" s="160">
        <v>1.426</v>
      </c>
      <c r="AA14" s="159">
        <v>1.838</v>
      </c>
      <c r="AB14" s="160">
        <v>2.23</v>
      </c>
      <c r="AC14" s="159">
        <v>2.628</v>
      </c>
      <c r="AD14" s="160">
        <v>3.03</v>
      </c>
      <c r="AE14" s="159">
        <v>3.466</v>
      </c>
      <c r="AF14" s="160">
        <v>3.905</v>
      </c>
      <c r="AG14" s="159">
        <v>4.341</v>
      </c>
      <c r="AH14" s="160">
        <v>4.803</v>
      </c>
      <c r="AI14" s="159">
        <v>5.31</v>
      </c>
      <c r="AJ14" s="160">
        <v>5.835</v>
      </c>
      <c r="AK14" s="159">
        <v>6.359</v>
      </c>
      <c r="AL14" s="160">
        <v>6.909</v>
      </c>
      <c r="AM14" s="159">
        <v>7.47</v>
      </c>
      <c r="AN14" s="160">
        <v>7.978</v>
      </c>
      <c r="AO14" s="159">
        <v>8.451</v>
      </c>
      <c r="AP14" s="160">
        <v>8.935</v>
      </c>
      <c r="AQ14" s="159">
        <v>9.41</v>
      </c>
      <c r="AR14" s="160">
        <v>9.868</v>
      </c>
      <c r="AS14" s="159">
        <v>10.301</v>
      </c>
      <c r="AT14" s="160">
        <v>10.715</v>
      </c>
      <c r="AU14" s="159">
        <v>11.122</v>
      </c>
      <c r="AV14" s="160">
        <v>11.518</v>
      </c>
      <c r="AW14" s="159">
        <v>11.907</v>
      </c>
      <c r="AX14" s="160">
        <v>12.307</v>
      </c>
      <c r="AY14" s="159">
        <v>12.69</v>
      </c>
      <c r="AZ14" s="160">
        <v>13.027</v>
      </c>
      <c r="BA14" s="159">
        <v>13.416</v>
      </c>
      <c r="BB14" s="160">
        <v>13.897</v>
      </c>
      <c r="BC14" s="159">
        <v>14.424</v>
      </c>
      <c r="BD14" s="160">
        <v>14.965</v>
      </c>
      <c r="BE14" s="159">
        <v>15.513</v>
      </c>
      <c r="BF14" s="160">
        <v>16.059</v>
      </c>
      <c r="BG14" s="159">
        <v>16.614</v>
      </c>
      <c r="BH14" s="160">
        <v>17.086</v>
      </c>
      <c r="BI14" s="159">
        <v>17.288</v>
      </c>
      <c r="BJ14" s="160">
        <v>18.473</v>
      </c>
      <c r="BK14" s="159">
        <v>22.227</v>
      </c>
      <c r="BL14" s="160">
        <v>30.344</v>
      </c>
      <c r="BM14" s="159">
        <v>41.61</v>
      </c>
      <c r="BN14" s="160">
        <v>51.861</v>
      </c>
      <c r="BO14" s="159">
        <v>56.605</v>
      </c>
      <c r="BP14" s="160">
        <v>59.154</v>
      </c>
      <c r="BQ14" s="159">
        <v>64.221</v>
      </c>
      <c r="BR14" s="160">
        <v>68.334</v>
      </c>
      <c r="BS14" s="159">
        <v>70.319</v>
      </c>
      <c r="BT14" s="160">
        <v>75.338</v>
      </c>
      <c r="BU14" s="159">
        <v>84.16</v>
      </c>
      <c r="BV14" s="160">
        <v>88.887</v>
      </c>
      <c r="BW14" s="159">
        <v>91.244</v>
      </c>
      <c r="BX14" s="160">
        <v>94.665</v>
      </c>
      <c r="BY14" s="159">
        <v>97.113</v>
      </c>
      <c r="BZ14" s="160">
        <v>100</v>
      </c>
      <c r="CA14" s="159">
        <v>102.913</v>
      </c>
      <c r="CB14" s="160">
        <v>106.47</v>
      </c>
      <c r="CC14" s="159">
        <v>110.098</v>
      </c>
      <c r="CD14" s="160">
        <v>113.634</v>
      </c>
      <c r="CE14" s="160">
        <v>117.471</v>
      </c>
      <c r="CF14" s="160">
        <v>123.366</v>
      </c>
      <c r="CG14" s="160">
        <v>128.235</v>
      </c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</row>
    <row r="15" spans="1:108" ht="12.75">
      <c r="A15" s="23" t="s">
        <v>131</v>
      </c>
      <c r="B15" s="20" t="s">
        <v>22</v>
      </c>
      <c r="C15" s="162">
        <v>0</v>
      </c>
      <c r="D15" s="162">
        <v>0</v>
      </c>
      <c r="E15" s="161">
        <v>0</v>
      </c>
      <c r="F15" s="162">
        <v>0</v>
      </c>
      <c r="G15" s="161">
        <v>0</v>
      </c>
      <c r="H15" s="162">
        <v>0</v>
      </c>
      <c r="I15" s="161">
        <v>0</v>
      </c>
      <c r="J15" s="162">
        <v>0</v>
      </c>
      <c r="K15" s="161">
        <v>0</v>
      </c>
      <c r="L15" s="162">
        <v>0</v>
      </c>
      <c r="M15" s="161">
        <v>0</v>
      </c>
      <c r="N15" s="162">
        <v>0</v>
      </c>
      <c r="O15" s="161">
        <v>0</v>
      </c>
      <c r="P15" s="162">
        <v>0</v>
      </c>
      <c r="Q15" s="161">
        <v>0</v>
      </c>
      <c r="R15" s="162">
        <v>0</v>
      </c>
      <c r="S15" s="161">
        <v>0.128</v>
      </c>
      <c r="T15" s="162">
        <v>0.25</v>
      </c>
      <c r="U15" s="161">
        <v>0.239</v>
      </c>
      <c r="V15" s="162">
        <v>0.228</v>
      </c>
      <c r="W15" s="161">
        <v>0.313</v>
      </c>
      <c r="X15" s="162">
        <v>0.653</v>
      </c>
      <c r="Y15" s="161">
        <v>1.169</v>
      </c>
      <c r="Z15" s="162">
        <v>1.732</v>
      </c>
      <c r="AA15" s="161">
        <v>2.311</v>
      </c>
      <c r="AB15" s="162">
        <v>2.852</v>
      </c>
      <c r="AC15" s="161">
        <v>3.339</v>
      </c>
      <c r="AD15" s="162">
        <v>3.831</v>
      </c>
      <c r="AE15" s="161">
        <v>4.346</v>
      </c>
      <c r="AF15" s="162">
        <v>4.835</v>
      </c>
      <c r="AG15" s="161">
        <v>5.347</v>
      </c>
      <c r="AH15" s="162">
        <v>5.925</v>
      </c>
      <c r="AI15" s="161">
        <v>6.569</v>
      </c>
      <c r="AJ15" s="162">
        <v>7.181</v>
      </c>
      <c r="AK15" s="161">
        <v>7.811</v>
      </c>
      <c r="AL15" s="162">
        <v>8.552</v>
      </c>
      <c r="AM15" s="161">
        <v>9.347</v>
      </c>
      <c r="AN15" s="162">
        <v>10.093</v>
      </c>
      <c r="AO15" s="161">
        <v>10.642</v>
      </c>
      <c r="AP15" s="162">
        <v>11.147</v>
      </c>
      <c r="AQ15" s="161">
        <v>11.803</v>
      </c>
      <c r="AR15" s="162">
        <v>12.488</v>
      </c>
      <c r="AS15" s="161">
        <v>13.131</v>
      </c>
      <c r="AT15" s="162">
        <v>13.727</v>
      </c>
      <c r="AU15" s="161">
        <v>14.138</v>
      </c>
      <c r="AV15" s="162">
        <v>14.588</v>
      </c>
      <c r="AW15" s="161">
        <v>15.086</v>
      </c>
      <c r="AX15" s="162">
        <v>15.765</v>
      </c>
      <c r="AY15" s="161">
        <v>16.41</v>
      </c>
      <c r="AZ15" s="162">
        <v>16.648</v>
      </c>
      <c r="BA15" s="161">
        <v>17.311</v>
      </c>
      <c r="BB15" s="162">
        <v>18.096</v>
      </c>
      <c r="BC15" s="161">
        <v>18.439</v>
      </c>
      <c r="BD15" s="162">
        <v>18.924</v>
      </c>
      <c r="BE15" s="161">
        <v>19.588</v>
      </c>
      <c r="BF15" s="162">
        <v>20.294</v>
      </c>
      <c r="BG15" s="161">
        <v>21.456</v>
      </c>
      <c r="BH15" s="162">
        <v>23.599</v>
      </c>
      <c r="BI15" s="161">
        <v>26.454</v>
      </c>
      <c r="BJ15" s="162">
        <v>30.514</v>
      </c>
      <c r="BK15" s="161">
        <v>36.66</v>
      </c>
      <c r="BL15" s="162">
        <v>42.707</v>
      </c>
      <c r="BM15" s="161">
        <v>47.003</v>
      </c>
      <c r="BN15" s="162">
        <v>51.494</v>
      </c>
      <c r="BO15" s="161">
        <v>54.335</v>
      </c>
      <c r="BP15" s="162">
        <v>55.673</v>
      </c>
      <c r="BQ15" s="161">
        <v>60.023</v>
      </c>
      <c r="BR15" s="162">
        <v>64.287</v>
      </c>
      <c r="BS15" s="161">
        <v>65.706</v>
      </c>
      <c r="BT15" s="162">
        <v>69.246</v>
      </c>
      <c r="BU15" s="161">
        <v>75.276</v>
      </c>
      <c r="BV15" s="162">
        <v>80.318</v>
      </c>
      <c r="BW15" s="161">
        <v>83.463</v>
      </c>
      <c r="BX15" s="162">
        <v>86.624</v>
      </c>
      <c r="BY15" s="161">
        <v>91.966</v>
      </c>
      <c r="BZ15" s="162">
        <v>100</v>
      </c>
      <c r="CA15" s="161">
        <v>107.25</v>
      </c>
      <c r="CB15" s="162">
        <v>110.621</v>
      </c>
      <c r="CC15" s="161">
        <v>115.744</v>
      </c>
      <c r="CD15" s="162">
        <v>126.916</v>
      </c>
      <c r="CE15" s="162">
        <v>138.736</v>
      </c>
      <c r="CF15" s="162">
        <v>153.926</v>
      </c>
      <c r="CG15" s="162">
        <v>165.013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ht="12.75">
      <c r="A16" s="24" t="s">
        <v>132</v>
      </c>
      <c r="B16" s="19" t="s">
        <v>310</v>
      </c>
      <c r="C16" s="160">
        <v>0</v>
      </c>
      <c r="D16" s="160">
        <v>0</v>
      </c>
      <c r="E16" s="159">
        <v>0</v>
      </c>
      <c r="F16" s="160">
        <v>0</v>
      </c>
      <c r="G16" s="159">
        <v>0</v>
      </c>
      <c r="H16" s="160">
        <v>0</v>
      </c>
      <c r="I16" s="159">
        <v>0</v>
      </c>
      <c r="J16" s="160">
        <v>0</v>
      </c>
      <c r="K16" s="159">
        <v>0</v>
      </c>
      <c r="L16" s="160">
        <v>0</v>
      </c>
      <c r="M16" s="159">
        <v>0</v>
      </c>
      <c r="N16" s="160">
        <v>0</v>
      </c>
      <c r="O16" s="159">
        <v>0</v>
      </c>
      <c r="P16" s="160">
        <v>0</v>
      </c>
      <c r="Q16" s="159">
        <v>0</v>
      </c>
      <c r="R16" s="160">
        <v>0</v>
      </c>
      <c r="S16" s="159">
        <v>0</v>
      </c>
      <c r="T16" s="160">
        <v>0</v>
      </c>
      <c r="U16" s="159">
        <v>0</v>
      </c>
      <c r="V16" s="160">
        <v>0</v>
      </c>
      <c r="W16" s="159">
        <v>0</v>
      </c>
      <c r="X16" s="160">
        <v>0.057</v>
      </c>
      <c r="Y16" s="159">
        <v>0.222</v>
      </c>
      <c r="Z16" s="160">
        <v>0.455</v>
      </c>
      <c r="AA16" s="159">
        <v>0.634</v>
      </c>
      <c r="AB16" s="160">
        <v>0.752</v>
      </c>
      <c r="AC16" s="159">
        <v>0.883</v>
      </c>
      <c r="AD16" s="160">
        <v>1.066</v>
      </c>
      <c r="AE16" s="159">
        <v>1.297</v>
      </c>
      <c r="AF16" s="160">
        <v>1.534</v>
      </c>
      <c r="AG16" s="159">
        <v>1.87</v>
      </c>
      <c r="AH16" s="160">
        <v>2.41</v>
      </c>
      <c r="AI16" s="159">
        <v>3.08</v>
      </c>
      <c r="AJ16" s="160">
        <v>3.741</v>
      </c>
      <c r="AK16" s="159">
        <v>4.415</v>
      </c>
      <c r="AL16" s="160">
        <v>5.101</v>
      </c>
      <c r="AM16" s="159">
        <v>5.747</v>
      </c>
      <c r="AN16" s="160">
        <v>6.48</v>
      </c>
      <c r="AO16" s="159">
        <v>7.452</v>
      </c>
      <c r="AP16" s="160">
        <v>8.796</v>
      </c>
      <c r="AQ16" s="159">
        <v>10.548</v>
      </c>
      <c r="AR16" s="160">
        <v>12.565</v>
      </c>
      <c r="AS16" s="159">
        <v>14.812</v>
      </c>
      <c r="AT16" s="160">
        <v>17.764</v>
      </c>
      <c r="AU16" s="159">
        <v>21.77</v>
      </c>
      <c r="AV16" s="160">
        <v>26.033</v>
      </c>
      <c r="AW16" s="159">
        <v>30.902</v>
      </c>
      <c r="AX16" s="160">
        <v>37.416</v>
      </c>
      <c r="AY16" s="159">
        <v>44.813</v>
      </c>
      <c r="AZ16" s="160">
        <v>50.567</v>
      </c>
      <c r="BA16" s="159">
        <v>53.519</v>
      </c>
      <c r="BB16" s="160">
        <v>55.799</v>
      </c>
      <c r="BC16" s="159">
        <v>58.935</v>
      </c>
      <c r="BD16" s="160">
        <v>62.573</v>
      </c>
      <c r="BE16" s="159">
        <v>66.206</v>
      </c>
      <c r="BF16" s="160">
        <v>69.077</v>
      </c>
      <c r="BG16" s="159">
        <v>71.289</v>
      </c>
      <c r="BH16" s="160">
        <v>73.324</v>
      </c>
      <c r="BI16" s="159">
        <v>75.931</v>
      </c>
      <c r="BJ16" s="160">
        <v>79.139</v>
      </c>
      <c r="BK16" s="159">
        <v>81.955</v>
      </c>
      <c r="BL16" s="160">
        <v>84.049</v>
      </c>
      <c r="BM16" s="159">
        <v>85.497</v>
      </c>
      <c r="BN16" s="160">
        <v>86.637</v>
      </c>
      <c r="BO16" s="159">
        <v>87.397</v>
      </c>
      <c r="BP16" s="160">
        <v>87.769</v>
      </c>
      <c r="BQ16" s="159">
        <v>87.658</v>
      </c>
      <c r="BR16" s="160">
        <v>87.792</v>
      </c>
      <c r="BS16" s="159">
        <v>88.402</v>
      </c>
      <c r="BT16" s="160">
        <v>88.984</v>
      </c>
      <c r="BU16" s="159">
        <v>89.991</v>
      </c>
      <c r="BV16" s="160">
        <v>91.679</v>
      </c>
      <c r="BW16" s="159">
        <v>93.779</v>
      </c>
      <c r="BX16" s="160">
        <v>96.227</v>
      </c>
      <c r="BY16" s="159">
        <v>98.664</v>
      </c>
      <c r="BZ16" s="160">
        <v>100</v>
      </c>
      <c r="CA16" s="159">
        <v>99.963</v>
      </c>
      <c r="CB16" s="160">
        <v>99.224</v>
      </c>
      <c r="CC16" s="159">
        <v>97.989</v>
      </c>
      <c r="CD16" s="160">
        <v>125.817</v>
      </c>
      <c r="CE16" s="160">
        <v>206.927</v>
      </c>
      <c r="CF16" s="160">
        <v>87.17</v>
      </c>
      <c r="CG16" s="160">
        <v>85.49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</row>
    <row r="17" spans="1:108" ht="12.75">
      <c r="A17" s="23" t="s">
        <v>133</v>
      </c>
      <c r="B17" s="20" t="s">
        <v>23</v>
      </c>
      <c r="C17" s="162">
        <v>45.855</v>
      </c>
      <c r="D17" s="162">
        <v>47.767</v>
      </c>
      <c r="E17" s="161">
        <v>49.487</v>
      </c>
      <c r="F17" s="162">
        <v>51.003</v>
      </c>
      <c r="G17" s="161">
        <v>52.16</v>
      </c>
      <c r="H17" s="162">
        <v>52.731</v>
      </c>
      <c r="I17" s="161">
        <v>52.965</v>
      </c>
      <c r="J17" s="162">
        <v>52.968</v>
      </c>
      <c r="K17" s="161">
        <v>52.701</v>
      </c>
      <c r="L17" s="162">
        <v>52.428</v>
      </c>
      <c r="M17" s="161">
        <v>52.321</v>
      </c>
      <c r="N17" s="162">
        <v>52.393</v>
      </c>
      <c r="O17" s="161">
        <v>52.58</v>
      </c>
      <c r="P17" s="162">
        <v>52.833</v>
      </c>
      <c r="Q17" s="161">
        <v>53.334</v>
      </c>
      <c r="R17" s="162">
        <v>54.171</v>
      </c>
      <c r="S17" s="161">
        <v>55.079</v>
      </c>
      <c r="T17" s="162">
        <v>55.513</v>
      </c>
      <c r="U17" s="161">
        <v>55.353</v>
      </c>
      <c r="V17" s="162">
        <v>54.984</v>
      </c>
      <c r="W17" s="161">
        <v>54.547</v>
      </c>
      <c r="X17" s="162">
        <v>54.278</v>
      </c>
      <c r="Y17" s="161">
        <v>54.28</v>
      </c>
      <c r="Z17" s="162">
        <v>54.416</v>
      </c>
      <c r="AA17" s="161">
        <v>54.591</v>
      </c>
      <c r="AB17" s="162">
        <v>54.904</v>
      </c>
      <c r="AC17" s="161">
        <v>55.284</v>
      </c>
      <c r="AD17" s="162">
        <v>55.543</v>
      </c>
      <c r="AE17" s="161">
        <v>55.778</v>
      </c>
      <c r="AF17" s="162">
        <v>56.062</v>
      </c>
      <c r="AG17" s="161">
        <v>56.462</v>
      </c>
      <c r="AH17" s="162">
        <v>56.856</v>
      </c>
      <c r="AI17" s="161">
        <v>57.113</v>
      </c>
      <c r="AJ17" s="162">
        <v>57.35</v>
      </c>
      <c r="AK17" s="161">
        <v>57.792</v>
      </c>
      <c r="AL17" s="162">
        <v>64.214</v>
      </c>
      <c r="AM17" s="161">
        <v>70.493</v>
      </c>
      <c r="AN17" s="162">
        <v>77.39</v>
      </c>
      <c r="AO17" s="161">
        <v>78.228</v>
      </c>
      <c r="AP17" s="162">
        <v>79.681</v>
      </c>
      <c r="AQ17" s="161">
        <v>81.84</v>
      </c>
      <c r="AR17" s="162">
        <v>84.923</v>
      </c>
      <c r="AS17" s="161">
        <v>85.139</v>
      </c>
      <c r="AT17" s="162">
        <v>85.728</v>
      </c>
      <c r="AU17" s="161">
        <v>87.085</v>
      </c>
      <c r="AV17" s="162">
        <v>87.743</v>
      </c>
      <c r="AW17" s="161">
        <v>88.324</v>
      </c>
      <c r="AX17" s="162">
        <v>90.445</v>
      </c>
      <c r="AY17" s="161">
        <v>92.726</v>
      </c>
      <c r="AZ17" s="162">
        <v>95.305</v>
      </c>
      <c r="BA17" s="161">
        <v>96.672</v>
      </c>
      <c r="BB17" s="162">
        <v>96.815</v>
      </c>
      <c r="BC17" s="161">
        <v>97.39</v>
      </c>
      <c r="BD17" s="162">
        <v>98.395</v>
      </c>
      <c r="BE17" s="161">
        <v>99.698</v>
      </c>
      <c r="BF17" s="162">
        <v>100.677</v>
      </c>
      <c r="BG17" s="161">
        <v>101.057</v>
      </c>
      <c r="BH17" s="162">
        <v>100.995</v>
      </c>
      <c r="BI17" s="161">
        <v>100.942</v>
      </c>
      <c r="BJ17" s="162">
        <v>101.203</v>
      </c>
      <c r="BK17" s="161">
        <v>101.492</v>
      </c>
      <c r="BL17" s="162">
        <v>101.787</v>
      </c>
      <c r="BM17" s="161">
        <v>102.036</v>
      </c>
      <c r="BN17" s="162">
        <v>102.138</v>
      </c>
      <c r="BO17" s="161">
        <v>102.124</v>
      </c>
      <c r="BP17" s="162">
        <v>102.04</v>
      </c>
      <c r="BQ17" s="161">
        <v>101.775</v>
      </c>
      <c r="BR17" s="162">
        <v>101.353</v>
      </c>
      <c r="BS17" s="161">
        <v>100.437</v>
      </c>
      <c r="BT17" s="162">
        <v>100.11</v>
      </c>
      <c r="BU17" s="161">
        <v>99.985</v>
      </c>
      <c r="BV17" s="162">
        <v>99.867</v>
      </c>
      <c r="BW17" s="161">
        <v>99.708</v>
      </c>
      <c r="BX17" s="162">
        <v>99.722</v>
      </c>
      <c r="BY17" s="161">
        <v>99.837</v>
      </c>
      <c r="BZ17" s="162">
        <v>100</v>
      </c>
      <c r="CA17" s="161">
        <v>100.174</v>
      </c>
      <c r="CB17" s="162">
        <v>100.383</v>
      </c>
      <c r="CC17" s="161">
        <v>100.697</v>
      </c>
      <c r="CD17" s="162">
        <v>113.69</v>
      </c>
      <c r="CE17" s="162">
        <v>150.166</v>
      </c>
      <c r="CF17" s="162">
        <v>101.5</v>
      </c>
      <c r="CG17" s="162">
        <v>101.774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</row>
    <row r="18" spans="1:108" ht="12.75">
      <c r="A18" s="24" t="s">
        <v>134</v>
      </c>
      <c r="B18" s="19" t="s">
        <v>24</v>
      </c>
      <c r="C18" s="160">
        <v>3.195</v>
      </c>
      <c r="D18" s="160">
        <v>3.263</v>
      </c>
      <c r="E18" s="159">
        <v>3.339</v>
      </c>
      <c r="F18" s="160">
        <v>3.428</v>
      </c>
      <c r="G18" s="159">
        <v>3.524</v>
      </c>
      <c r="H18" s="160">
        <v>3.612</v>
      </c>
      <c r="I18" s="159">
        <v>3.665</v>
      </c>
      <c r="J18" s="160">
        <v>3.673</v>
      </c>
      <c r="K18" s="159">
        <v>3.681</v>
      </c>
      <c r="L18" s="160">
        <v>3.719</v>
      </c>
      <c r="M18" s="159">
        <v>3.785</v>
      </c>
      <c r="N18" s="160">
        <v>3.879</v>
      </c>
      <c r="O18" s="159">
        <v>3.979</v>
      </c>
      <c r="P18" s="160">
        <v>4.065</v>
      </c>
      <c r="Q18" s="159">
        <v>4.144</v>
      </c>
      <c r="R18" s="160">
        <v>4.228</v>
      </c>
      <c r="S18" s="159">
        <v>4.299</v>
      </c>
      <c r="T18" s="160">
        <v>4.322</v>
      </c>
      <c r="U18" s="159">
        <v>4.294</v>
      </c>
      <c r="V18" s="160">
        <v>4.261</v>
      </c>
      <c r="W18" s="159">
        <v>4.251</v>
      </c>
      <c r="X18" s="160">
        <v>4.389</v>
      </c>
      <c r="Y18" s="159">
        <v>4.698</v>
      </c>
      <c r="Z18" s="160">
        <v>5.081</v>
      </c>
      <c r="AA18" s="159">
        <v>5.46</v>
      </c>
      <c r="AB18" s="160">
        <v>5.814</v>
      </c>
      <c r="AC18" s="159">
        <v>6.167</v>
      </c>
      <c r="AD18" s="160">
        <v>6.522</v>
      </c>
      <c r="AE18" s="159">
        <v>6.901</v>
      </c>
      <c r="AF18" s="160">
        <v>7.287</v>
      </c>
      <c r="AG18" s="159">
        <v>7.691</v>
      </c>
      <c r="AH18" s="160">
        <v>8.127</v>
      </c>
      <c r="AI18" s="159">
        <v>8.584</v>
      </c>
      <c r="AJ18" s="160">
        <v>9.041</v>
      </c>
      <c r="AK18" s="159">
        <v>9.527</v>
      </c>
      <c r="AL18" s="160">
        <v>10.066</v>
      </c>
      <c r="AM18" s="159">
        <v>11.409</v>
      </c>
      <c r="AN18" s="160">
        <v>13.395</v>
      </c>
      <c r="AO18" s="159">
        <v>15.285</v>
      </c>
      <c r="AP18" s="160">
        <v>17.217</v>
      </c>
      <c r="AQ18" s="159">
        <v>19.092</v>
      </c>
      <c r="AR18" s="160">
        <v>20.901</v>
      </c>
      <c r="AS18" s="159">
        <v>22.702</v>
      </c>
      <c r="AT18" s="160">
        <v>24.45</v>
      </c>
      <c r="AU18" s="159">
        <v>26.108</v>
      </c>
      <c r="AV18" s="160">
        <v>27.757</v>
      </c>
      <c r="AW18" s="159">
        <v>29.431</v>
      </c>
      <c r="AX18" s="160">
        <v>31.144</v>
      </c>
      <c r="AY18" s="159">
        <v>32.76</v>
      </c>
      <c r="AZ18" s="160">
        <v>34.176</v>
      </c>
      <c r="BA18" s="159">
        <v>35.781</v>
      </c>
      <c r="BB18" s="160">
        <v>37.696</v>
      </c>
      <c r="BC18" s="159">
        <v>39.682</v>
      </c>
      <c r="BD18" s="160">
        <v>41.716</v>
      </c>
      <c r="BE18" s="159">
        <v>44.359</v>
      </c>
      <c r="BF18" s="160">
        <v>47.477</v>
      </c>
      <c r="BG18" s="159">
        <v>50.974</v>
      </c>
      <c r="BH18" s="160">
        <v>53.561</v>
      </c>
      <c r="BI18" s="159">
        <v>54.829</v>
      </c>
      <c r="BJ18" s="160">
        <v>56.398</v>
      </c>
      <c r="BK18" s="159">
        <v>57.842</v>
      </c>
      <c r="BL18" s="160">
        <v>59.697</v>
      </c>
      <c r="BM18" s="159">
        <v>62.411</v>
      </c>
      <c r="BN18" s="160">
        <v>64.889</v>
      </c>
      <c r="BO18" s="159">
        <v>66.963</v>
      </c>
      <c r="BP18" s="160">
        <v>68.956</v>
      </c>
      <c r="BQ18" s="159">
        <v>70.045</v>
      </c>
      <c r="BR18" s="160">
        <v>70.696</v>
      </c>
      <c r="BS18" s="159">
        <v>72.639</v>
      </c>
      <c r="BT18" s="160">
        <v>75.054</v>
      </c>
      <c r="BU18" s="159">
        <v>77.723</v>
      </c>
      <c r="BV18" s="160">
        <v>82.509</v>
      </c>
      <c r="BW18" s="159">
        <v>88.069</v>
      </c>
      <c r="BX18" s="160">
        <v>92.062</v>
      </c>
      <c r="BY18" s="159">
        <v>95.751</v>
      </c>
      <c r="BZ18" s="160">
        <v>100</v>
      </c>
      <c r="CA18" s="159">
        <v>103.134</v>
      </c>
      <c r="CB18" s="160">
        <v>105.286</v>
      </c>
      <c r="CC18" s="159">
        <v>108.802</v>
      </c>
      <c r="CD18" s="160">
        <v>113.384</v>
      </c>
      <c r="CE18" s="160">
        <v>117.757</v>
      </c>
      <c r="CF18" s="160">
        <v>121.294</v>
      </c>
      <c r="CG18" s="160">
        <v>124.735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ht="12.75">
      <c r="A19" s="25" t="s">
        <v>135</v>
      </c>
      <c r="B19" s="20" t="s">
        <v>25</v>
      </c>
      <c r="C19" s="162">
        <v>5.129</v>
      </c>
      <c r="D19" s="162">
        <v>5.644</v>
      </c>
      <c r="E19" s="161">
        <v>6.12</v>
      </c>
      <c r="F19" s="162">
        <v>6.536</v>
      </c>
      <c r="G19" s="161">
        <v>6.849</v>
      </c>
      <c r="H19" s="162">
        <v>7.067</v>
      </c>
      <c r="I19" s="161">
        <v>7.181</v>
      </c>
      <c r="J19" s="162">
        <v>7.165</v>
      </c>
      <c r="K19" s="161">
        <v>7.153</v>
      </c>
      <c r="L19" s="162">
        <v>7.227</v>
      </c>
      <c r="M19" s="161">
        <v>7.4</v>
      </c>
      <c r="N19" s="162">
        <v>7.651</v>
      </c>
      <c r="O19" s="161">
        <v>7.924</v>
      </c>
      <c r="P19" s="162">
        <v>8.168</v>
      </c>
      <c r="Q19" s="161">
        <v>8.392</v>
      </c>
      <c r="R19" s="162">
        <v>8.628</v>
      </c>
      <c r="S19" s="161">
        <v>8.741</v>
      </c>
      <c r="T19" s="162">
        <v>8.661</v>
      </c>
      <c r="U19" s="161">
        <v>8.491</v>
      </c>
      <c r="V19" s="162">
        <v>8.32</v>
      </c>
      <c r="W19" s="161">
        <v>8.26</v>
      </c>
      <c r="X19" s="162">
        <v>8.507</v>
      </c>
      <c r="Y19" s="161">
        <v>9.062</v>
      </c>
      <c r="Z19" s="162">
        <v>9.777</v>
      </c>
      <c r="AA19" s="161">
        <v>10.485</v>
      </c>
      <c r="AB19" s="162">
        <v>11.142</v>
      </c>
      <c r="AC19" s="161">
        <v>11.798</v>
      </c>
      <c r="AD19" s="162">
        <v>12.469</v>
      </c>
      <c r="AE19" s="161">
        <v>13.192</v>
      </c>
      <c r="AF19" s="162">
        <v>13.933</v>
      </c>
      <c r="AG19" s="161">
        <v>14.727</v>
      </c>
      <c r="AH19" s="162">
        <v>15.605</v>
      </c>
      <c r="AI19" s="161">
        <v>16.542</v>
      </c>
      <c r="AJ19" s="162">
        <v>17.476</v>
      </c>
      <c r="AK19" s="161">
        <v>18.473</v>
      </c>
      <c r="AL19" s="162">
        <v>19.656</v>
      </c>
      <c r="AM19" s="161">
        <v>20.928</v>
      </c>
      <c r="AN19" s="162">
        <v>22.16</v>
      </c>
      <c r="AO19" s="161">
        <v>23.317</v>
      </c>
      <c r="AP19" s="162">
        <v>24.373</v>
      </c>
      <c r="AQ19" s="161">
        <v>25.323</v>
      </c>
      <c r="AR19" s="162">
        <v>26.27</v>
      </c>
      <c r="AS19" s="161">
        <v>27.203</v>
      </c>
      <c r="AT19" s="162">
        <v>28.122</v>
      </c>
      <c r="AU19" s="161">
        <v>29.037</v>
      </c>
      <c r="AV19" s="162">
        <v>29.946</v>
      </c>
      <c r="AW19" s="161">
        <v>31.052</v>
      </c>
      <c r="AX19" s="162">
        <v>32.216</v>
      </c>
      <c r="AY19" s="161">
        <v>33.214</v>
      </c>
      <c r="AZ19" s="162">
        <v>34.348</v>
      </c>
      <c r="BA19" s="161">
        <v>35.432</v>
      </c>
      <c r="BB19" s="162">
        <v>36.436</v>
      </c>
      <c r="BC19" s="161">
        <v>37.511</v>
      </c>
      <c r="BD19" s="162">
        <v>38.919</v>
      </c>
      <c r="BE19" s="161">
        <v>40.719</v>
      </c>
      <c r="BF19" s="162">
        <v>42.372</v>
      </c>
      <c r="BG19" s="161">
        <v>43.778</v>
      </c>
      <c r="BH19" s="162">
        <v>44.817</v>
      </c>
      <c r="BI19" s="161">
        <v>45.734</v>
      </c>
      <c r="BJ19" s="162">
        <v>48.141</v>
      </c>
      <c r="BK19" s="161">
        <v>51.791</v>
      </c>
      <c r="BL19" s="162">
        <v>55.432</v>
      </c>
      <c r="BM19" s="161">
        <v>60.139</v>
      </c>
      <c r="BN19" s="162">
        <v>64.511</v>
      </c>
      <c r="BO19" s="161">
        <v>68.395</v>
      </c>
      <c r="BP19" s="162">
        <v>73.403</v>
      </c>
      <c r="BQ19" s="161">
        <v>78.364</v>
      </c>
      <c r="BR19" s="162">
        <v>82.833</v>
      </c>
      <c r="BS19" s="161">
        <v>86.746</v>
      </c>
      <c r="BT19" s="162">
        <v>89.952</v>
      </c>
      <c r="BU19" s="161">
        <v>92.802</v>
      </c>
      <c r="BV19" s="162">
        <v>94.966</v>
      </c>
      <c r="BW19" s="161">
        <v>96.491</v>
      </c>
      <c r="BX19" s="162">
        <v>97.351</v>
      </c>
      <c r="BY19" s="161">
        <v>98.131</v>
      </c>
      <c r="BZ19" s="162">
        <v>100</v>
      </c>
      <c r="CA19" s="161">
        <v>101.54</v>
      </c>
      <c r="CB19" s="162">
        <v>103.131</v>
      </c>
      <c r="CC19" s="161">
        <v>105.097</v>
      </c>
      <c r="CD19" s="162">
        <v>106.483</v>
      </c>
      <c r="CE19" s="162">
        <v>107.806</v>
      </c>
      <c r="CF19" s="162">
        <v>108.323</v>
      </c>
      <c r="CG19" s="162">
        <v>108.22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ht="12.75">
      <c r="A20" s="22" t="s">
        <v>136</v>
      </c>
      <c r="B20" s="19" t="s">
        <v>26</v>
      </c>
      <c r="C20" s="160">
        <v>10.446</v>
      </c>
      <c r="D20" s="160">
        <v>11.823</v>
      </c>
      <c r="E20" s="159">
        <v>13.356</v>
      </c>
      <c r="F20" s="160">
        <v>14.825</v>
      </c>
      <c r="G20" s="159">
        <v>15.927</v>
      </c>
      <c r="H20" s="160">
        <v>16.429</v>
      </c>
      <c r="I20" s="159">
        <v>16.54</v>
      </c>
      <c r="J20" s="160">
        <v>16.487</v>
      </c>
      <c r="K20" s="159">
        <v>16.316</v>
      </c>
      <c r="L20" s="160">
        <v>16.143</v>
      </c>
      <c r="M20" s="159">
        <v>15.993</v>
      </c>
      <c r="N20" s="160">
        <v>15.929</v>
      </c>
      <c r="O20" s="159">
        <v>15.953</v>
      </c>
      <c r="P20" s="160">
        <v>15.983</v>
      </c>
      <c r="Q20" s="159">
        <v>16.078</v>
      </c>
      <c r="R20" s="160">
        <v>16.212</v>
      </c>
      <c r="S20" s="159">
        <v>16.272</v>
      </c>
      <c r="T20" s="160">
        <v>16.246</v>
      </c>
      <c r="U20" s="159">
        <v>16.159</v>
      </c>
      <c r="V20" s="160">
        <v>16.036</v>
      </c>
      <c r="W20" s="159">
        <v>15.87</v>
      </c>
      <c r="X20" s="160">
        <v>15.802</v>
      </c>
      <c r="Y20" s="159">
        <v>15.885</v>
      </c>
      <c r="Z20" s="160">
        <v>16.109</v>
      </c>
      <c r="AA20" s="159">
        <v>16.468</v>
      </c>
      <c r="AB20" s="160">
        <v>16.859</v>
      </c>
      <c r="AC20" s="159">
        <v>17.088</v>
      </c>
      <c r="AD20" s="160">
        <v>17.14</v>
      </c>
      <c r="AE20" s="159">
        <v>17.195</v>
      </c>
      <c r="AF20" s="160">
        <v>17.268</v>
      </c>
      <c r="AG20" s="159">
        <v>17.332</v>
      </c>
      <c r="AH20" s="160">
        <v>17.385</v>
      </c>
      <c r="AI20" s="159">
        <v>17.503</v>
      </c>
      <c r="AJ20" s="160">
        <v>17.928</v>
      </c>
      <c r="AK20" s="159">
        <v>20.564</v>
      </c>
      <c r="AL20" s="160">
        <v>24.928</v>
      </c>
      <c r="AM20" s="159">
        <v>28.414</v>
      </c>
      <c r="AN20" s="160">
        <v>32.331</v>
      </c>
      <c r="AO20" s="159">
        <v>38.206</v>
      </c>
      <c r="AP20" s="160">
        <v>45.288</v>
      </c>
      <c r="AQ20" s="159">
        <v>51.425</v>
      </c>
      <c r="AR20" s="160">
        <v>60.7</v>
      </c>
      <c r="AS20" s="159">
        <v>68.31</v>
      </c>
      <c r="AT20" s="160">
        <v>72.678</v>
      </c>
      <c r="AU20" s="159">
        <v>75.001</v>
      </c>
      <c r="AV20" s="160">
        <v>77.671</v>
      </c>
      <c r="AW20" s="159">
        <v>80.941</v>
      </c>
      <c r="AX20" s="160">
        <v>85.28</v>
      </c>
      <c r="AY20" s="159">
        <v>88.737</v>
      </c>
      <c r="AZ20" s="160">
        <v>92.722</v>
      </c>
      <c r="BA20" s="159">
        <v>93.873</v>
      </c>
      <c r="BB20" s="160">
        <v>93.858</v>
      </c>
      <c r="BC20" s="159">
        <v>94.038</v>
      </c>
      <c r="BD20" s="160">
        <v>94.591</v>
      </c>
      <c r="BE20" s="159">
        <v>95.882</v>
      </c>
      <c r="BF20" s="160">
        <v>97.056</v>
      </c>
      <c r="BG20" s="159">
        <v>97.731</v>
      </c>
      <c r="BH20" s="160">
        <v>97.912</v>
      </c>
      <c r="BI20" s="159">
        <v>98.211</v>
      </c>
      <c r="BJ20" s="160">
        <v>99.001</v>
      </c>
      <c r="BK20" s="159">
        <v>99.949</v>
      </c>
      <c r="BL20" s="160">
        <v>101.132</v>
      </c>
      <c r="BM20" s="159">
        <v>101.978</v>
      </c>
      <c r="BN20" s="160">
        <v>102.369</v>
      </c>
      <c r="BO20" s="159">
        <v>102.663</v>
      </c>
      <c r="BP20" s="160">
        <v>102.902</v>
      </c>
      <c r="BQ20" s="159">
        <v>102.752</v>
      </c>
      <c r="BR20" s="160">
        <v>102.25</v>
      </c>
      <c r="BS20" s="159">
        <v>101.598</v>
      </c>
      <c r="BT20" s="160">
        <v>146.911</v>
      </c>
      <c r="BU20" s="159">
        <v>99.996</v>
      </c>
      <c r="BV20" s="160">
        <v>99.824</v>
      </c>
      <c r="BW20" s="159">
        <v>99.768</v>
      </c>
      <c r="BX20" s="160">
        <v>99.778</v>
      </c>
      <c r="BY20" s="159">
        <v>99.865</v>
      </c>
      <c r="BZ20" s="160">
        <v>100</v>
      </c>
      <c r="CA20" s="159">
        <v>102.801</v>
      </c>
      <c r="CB20" s="160">
        <v>100.326</v>
      </c>
      <c r="CC20" s="159">
        <v>100.598</v>
      </c>
      <c r="CD20" s="160">
        <v>150.768</v>
      </c>
      <c r="CE20" s="160">
        <v>294.363</v>
      </c>
      <c r="CF20" s="160">
        <v>98.857</v>
      </c>
      <c r="CG20" s="160">
        <v>99.464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</row>
    <row r="21" spans="1:108" ht="12.75">
      <c r="A21" s="25" t="s">
        <v>137</v>
      </c>
      <c r="B21" s="20" t="s">
        <v>27</v>
      </c>
      <c r="C21" s="162">
        <v>0</v>
      </c>
      <c r="D21" s="162">
        <v>0</v>
      </c>
      <c r="E21" s="161">
        <v>0</v>
      </c>
      <c r="F21" s="162">
        <v>0</v>
      </c>
      <c r="G21" s="161">
        <v>0</v>
      </c>
      <c r="H21" s="162">
        <v>0</v>
      </c>
      <c r="I21" s="161">
        <v>0</v>
      </c>
      <c r="J21" s="162">
        <v>0</v>
      </c>
      <c r="K21" s="161">
        <v>0</v>
      </c>
      <c r="L21" s="162">
        <v>0</v>
      </c>
      <c r="M21" s="161">
        <v>0</v>
      </c>
      <c r="N21" s="162">
        <v>0</v>
      </c>
      <c r="O21" s="161">
        <v>0</v>
      </c>
      <c r="P21" s="162">
        <v>0</v>
      </c>
      <c r="Q21" s="161">
        <v>0</v>
      </c>
      <c r="R21" s="162">
        <v>0</v>
      </c>
      <c r="S21" s="161">
        <v>0.191</v>
      </c>
      <c r="T21" s="162">
        <v>0.5</v>
      </c>
      <c r="U21" s="161">
        <v>0.682</v>
      </c>
      <c r="V21" s="162">
        <v>0.82</v>
      </c>
      <c r="W21" s="161">
        <v>1.007</v>
      </c>
      <c r="X21" s="162">
        <v>1.593</v>
      </c>
      <c r="Y21" s="161">
        <v>2.633</v>
      </c>
      <c r="Z21" s="162">
        <v>3.852</v>
      </c>
      <c r="AA21" s="161">
        <v>5.055</v>
      </c>
      <c r="AB21" s="162">
        <v>6.174</v>
      </c>
      <c r="AC21" s="161">
        <v>7.273</v>
      </c>
      <c r="AD21" s="162">
        <v>8.367</v>
      </c>
      <c r="AE21" s="161">
        <v>9.512</v>
      </c>
      <c r="AF21" s="162">
        <v>10.664</v>
      </c>
      <c r="AG21" s="161">
        <v>11.853</v>
      </c>
      <c r="AH21" s="162">
        <v>13.122</v>
      </c>
      <c r="AI21" s="161">
        <v>14.432</v>
      </c>
      <c r="AJ21" s="162">
        <v>15.722</v>
      </c>
      <c r="AK21" s="161">
        <v>17.081</v>
      </c>
      <c r="AL21" s="162">
        <v>18.575</v>
      </c>
      <c r="AM21" s="161">
        <v>20.088</v>
      </c>
      <c r="AN21" s="162">
        <v>21.459</v>
      </c>
      <c r="AO21" s="161">
        <v>22.754</v>
      </c>
      <c r="AP21" s="162">
        <v>24.08</v>
      </c>
      <c r="AQ21" s="161">
        <v>25.349</v>
      </c>
      <c r="AR21" s="162">
        <v>26.566</v>
      </c>
      <c r="AS21" s="161">
        <v>27.787</v>
      </c>
      <c r="AT21" s="162">
        <v>28.965</v>
      </c>
      <c r="AU21" s="161">
        <v>30.06</v>
      </c>
      <c r="AV21" s="162">
        <v>31.149</v>
      </c>
      <c r="AW21" s="161">
        <v>32.259</v>
      </c>
      <c r="AX21" s="162">
        <v>33.404</v>
      </c>
      <c r="AY21" s="161">
        <v>34.463</v>
      </c>
      <c r="AZ21" s="162">
        <v>35.347</v>
      </c>
      <c r="BA21" s="161">
        <v>36.398</v>
      </c>
      <c r="BB21" s="162">
        <v>37.722</v>
      </c>
      <c r="BC21" s="161">
        <v>39.102</v>
      </c>
      <c r="BD21" s="162">
        <v>40.522</v>
      </c>
      <c r="BE21" s="161">
        <v>41.998</v>
      </c>
      <c r="BF21" s="162">
        <v>43.471</v>
      </c>
      <c r="BG21" s="161">
        <v>44.975</v>
      </c>
      <c r="BH21" s="162">
        <v>46.248</v>
      </c>
      <c r="BI21" s="161">
        <v>46.796</v>
      </c>
      <c r="BJ21" s="162">
        <v>46.996</v>
      </c>
      <c r="BK21" s="161">
        <v>49.143</v>
      </c>
      <c r="BL21" s="162">
        <v>52.925</v>
      </c>
      <c r="BM21" s="161">
        <v>56.953</v>
      </c>
      <c r="BN21" s="162">
        <v>61.453</v>
      </c>
      <c r="BO21" s="161">
        <v>64.804</v>
      </c>
      <c r="BP21" s="162">
        <v>67.377</v>
      </c>
      <c r="BQ21" s="161">
        <v>69.785</v>
      </c>
      <c r="BR21" s="162">
        <v>70.83</v>
      </c>
      <c r="BS21" s="161">
        <v>73.037</v>
      </c>
      <c r="BT21" s="162">
        <v>76.621</v>
      </c>
      <c r="BU21" s="161">
        <v>81.239</v>
      </c>
      <c r="BV21" s="162">
        <v>85.397</v>
      </c>
      <c r="BW21" s="161">
        <v>88.359</v>
      </c>
      <c r="BX21" s="162">
        <v>91.96</v>
      </c>
      <c r="BY21" s="161">
        <v>95.532</v>
      </c>
      <c r="BZ21" s="162">
        <v>100</v>
      </c>
      <c r="CA21" s="161">
        <v>106.25</v>
      </c>
      <c r="CB21" s="162">
        <v>112.713</v>
      </c>
      <c r="CC21" s="161">
        <v>117.721</v>
      </c>
      <c r="CD21" s="162">
        <v>121.372</v>
      </c>
      <c r="CE21" s="162">
        <v>122.694</v>
      </c>
      <c r="CF21" s="162">
        <v>123.061</v>
      </c>
      <c r="CG21" s="162">
        <v>124.204</v>
      </c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</row>
    <row r="22" spans="1:108" ht="12.75">
      <c r="A22" s="22" t="s">
        <v>138</v>
      </c>
      <c r="B22" s="19" t="s">
        <v>28</v>
      </c>
      <c r="C22" s="160">
        <v>0</v>
      </c>
      <c r="D22" s="160">
        <v>0</v>
      </c>
      <c r="E22" s="159">
        <v>0</v>
      </c>
      <c r="F22" s="160">
        <v>0</v>
      </c>
      <c r="G22" s="159">
        <v>0</v>
      </c>
      <c r="H22" s="160">
        <v>0</v>
      </c>
      <c r="I22" s="159">
        <v>0</v>
      </c>
      <c r="J22" s="160">
        <v>0</v>
      </c>
      <c r="K22" s="159">
        <v>0</v>
      </c>
      <c r="L22" s="160">
        <v>0</v>
      </c>
      <c r="M22" s="159">
        <v>0</v>
      </c>
      <c r="N22" s="160">
        <v>0</v>
      </c>
      <c r="O22" s="159">
        <v>0</v>
      </c>
      <c r="P22" s="160">
        <v>0</v>
      </c>
      <c r="Q22" s="159">
        <v>0</v>
      </c>
      <c r="R22" s="160">
        <v>0</v>
      </c>
      <c r="S22" s="159">
        <v>0.109</v>
      </c>
      <c r="T22" s="160">
        <v>0.281</v>
      </c>
      <c r="U22" s="159">
        <v>0.384</v>
      </c>
      <c r="V22" s="160">
        <v>0.471</v>
      </c>
      <c r="W22" s="159">
        <v>0.629</v>
      </c>
      <c r="X22" s="160">
        <v>1.005</v>
      </c>
      <c r="Y22" s="159">
        <v>1.609</v>
      </c>
      <c r="Z22" s="160">
        <v>2.325</v>
      </c>
      <c r="AA22" s="159">
        <v>3.023</v>
      </c>
      <c r="AB22" s="160">
        <v>3.667</v>
      </c>
      <c r="AC22" s="159">
        <v>4.297</v>
      </c>
      <c r="AD22" s="160">
        <v>4.926</v>
      </c>
      <c r="AE22" s="159">
        <v>5.585</v>
      </c>
      <c r="AF22" s="160">
        <v>6.258</v>
      </c>
      <c r="AG22" s="159">
        <v>6.959</v>
      </c>
      <c r="AH22" s="160">
        <v>7.701</v>
      </c>
      <c r="AI22" s="159">
        <v>8.482</v>
      </c>
      <c r="AJ22" s="160">
        <v>9.255</v>
      </c>
      <c r="AK22" s="159">
        <v>10.058</v>
      </c>
      <c r="AL22" s="160">
        <v>10.997</v>
      </c>
      <c r="AM22" s="159">
        <v>11.997</v>
      </c>
      <c r="AN22" s="160">
        <v>12.913</v>
      </c>
      <c r="AO22" s="159">
        <v>13.638</v>
      </c>
      <c r="AP22" s="160">
        <v>14.326</v>
      </c>
      <c r="AQ22" s="159">
        <v>15.184</v>
      </c>
      <c r="AR22" s="160">
        <v>16.063</v>
      </c>
      <c r="AS22" s="159">
        <v>16.871</v>
      </c>
      <c r="AT22" s="160">
        <v>17.594</v>
      </c>
      <c r="AU22" s="159">
        <v>18.08</v>
      </c>
      <c r="AV22" s="160">
        <v>18.641</v>
      </c>
      <c r="AW22" s="159">
        <v>19.284</v>
      </c>
      <c r="AX22" s="160">
        <v>20.15</v>
      </c>
      <c r="AY22" s="159">
        <v>20.972</v>
      </c>
      <c r="AZ22" s="160">
        <v>21.285</v>
      </c>
      <c r="BA22" s="159">
        <v>22.125</v>
      </c>
      <c r="BB22" s="160">
        <v>23.122</v>
      </c>
      <c r="BC22" s="159">
        <v>23.56</v>
      </c>
      <c r="BD22" s="160">
        <v>24.168</v>
      </c>
      <c r="BE22" s="159">
        <v>25.017</v>
      </c>
      <c r="BF22" s="160">
        <v>25.934</v>
      </c>
      <c r="BG22" s="159">
        <v>27.431</v>
      </c>
      <c r="BH22" s="160">
        <v>30.173</v>
      </c>
      <c r="BI22" s="159">
        <v>33.835</v>
      </c>
      <c r="BJ22" s="160">
        <v>37.9</v>
      </c>
      <c r="BK22" s="159">
        <v>42.21</v>
      </c>
      <c r="BL22" s="160">
        <v>47.902</v>
      </c>
      <c r="BM22" s="159">
        <v>53.836</v>
      </c>
      <c r="BN22" s="160">
        <v>59.043</v>
      </c>
      <c r="BO22" s="159">
        <v>64.47</v>
      </c>
      <c r="BP22" s="160">
        <v>68.292</v>
      </c>
      <c r="BQ22" s="159">
        <v>70.822</v>
      </c>
      <c r="BR22" s="160">
        <v>74.918</v>
      </c>
      <c r="BS22" s="159">
        <v>78.041</v>
      </c>
      <c r="BT22" s="160">
        <v>80.766</v>
      </c>
      <c r="BU22" s="159">
        <v>85.458</v>
      </c>
      <c r="BV22" s="160">
        <v>88.729</v>
      </c>
      <c r="BW22" s="159">
        <v>91.643</v>
      </c>
      <c r="BX22" s="160">
        <v>94.124</v>
      </c>
      <c r="BY22" s="159">
        <v>96.615</v>
      </c>
      <c r="BZ22" s="160">
        <v>100</v>
      </c>
      <c r="CA22" s="159">
        <v>103.981</v>
      </c>
      <c r="CB22" s="160">
        <v>107.834</v>
      </c>
      <c r="CC22" s="159">
        <v>111.449</v>
      </c>
      <c r="CD22" s="160">
        <v>115.184</v>
      </c>
      <c r="CE22" s="160">
        <v>116.036</v>
      </c>
      <c r="CF22" s="160">
        <v>115.393</v>
      </c>
      <c r="CG22" s="160">
        <v>115.078</v>
      </c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ht="12.75">
      <c r="A23" s="25" t="s">
        <v>139</v>
      </c>
      <c r="B23" s="20" t="s">
        <v>29</v>
      </c>
      <c r="C23" s="162">
        <v>2.248</v>
      </c>
      <c r="D23" s="162">
        <v>2.395</v>
      </c>
      <c r="E23" s="161">
        <v>2.547</v>
      </c>
      <c r="F23" s="162">
        <v>2.665</v>
      </c>
      <c r="G23" s="161">
        <v>2.782</v>
      </c>
      <c r="H23" s="162">
        <v>2.882</v>
      </c>
      <c r="I23" s="161">
        <v>2.923</v>
      </c>
      <c r="J23" s="162">
        <v>2.891</v>
      </c>
      <c r="K23" s="161">
        <v>2.821</v>
      </c>
      <c r="L23" s="162">
        <v>2.813</v>
      </c>
      <c r="M23" s="161">
        <v>2.903</v>
      </c>
      <c r="N23" s="162">
        <v>3.091</v>
      </c>
      <c r="O23" s="161">
        <v>3.321</v>
      </c>
      <c r="P23" s="162">
        <v>3.487</v>
      </c>
      <c r="Q23" s="161">
        <v>3.621</v>
      </c>
      <c r="R23" s="162">
        <v>3.827</v>
      </c>
      <c r="S23" s="161">
        <v>4.146</v>
      </c>
      <c r="T23" s="162">
        <v>4.339</v>
      </c>
      <c r="U23" s="161">
        <v>4.152</v>
      </c>
      <c r="V23" s="162">
        <v>3.757</v>
      </c>
      <c r="W23" s="161">
        <v>3.421</v>
      </c>
      <c r="X23" s="162">
        <v>3.563</v>
      </c>
      <c r="Y23" s="161">
        <v>4.314</v>
      </c>
      <c r="Z23" s="162">
        <v>5.243</v>
      </c>
      <c r="AA23" s="161">
        <v>6.016</v>
      </c>
      <c r="AB23" s="162">
        <v>6.823</v>
      </c>
      <c r="AC23" s="161">
        <v>7.628</v>
      </c>
      <c r="AD23" s="162">
        <v>8.229</v>
      </c>
      <c r="AE23" s="161">
        <v>8.785</v>
      </c>
      <c r="AF23" s="162">
        <v>9.33</v>
      </c>
      <c r="AG23" s="161">
        <v>9.954</v>
      </c>
      <c r="AH23" s="162">
        <v>10.729</v>
      </c>
      <c r="AI23" s="161">
        <v>11.507</v>
      </c>
      <c r="AJ23" s="162">
        <v>12.251</v>
      </c>
      <c r="AK23" s="161">
        <v>13.206</v>
      </c>
      <c r="AL23" s="162">
        <v>14.177</v>
      </c>
      <c r="AM23" s="161">
        <v>14.91</v>
      </c>
      <c r="AN23" s="162">
        <v>15.621</v>
      </c>
      <c r="AO23" s="161">
        <v>16.491</v>
      </c>
      <c r="AP23" s="162">
        <v>17.524</v>
      </c>
      <c r="AQ23" s="161">
        <v>18.731</v>
      </c>
      <c r="AR23" s="162">
        <v>20.025</v>
      </c>
      <c r="AS23" s="161">
        <v>21.222</v>
      </c>
      <c r="AT23" s="162">
        <v>22.699</v>
      </c>
      <c r="AU23" s="161">
        <v>24.723</v>
      </c>
      <c r="AV23" s="162">
        <v>27.051</v>
      </c>
      <c r="AW23" s="161">
        <v>29.667</v>
      </c>
      <c r="AX23" s="162">
        <v>32.978</v>
      </c>
      <c r="AY23" s="161">
        <v>36.982</v>
      </c>
      <c r="AZ23" s="162">
        <v>40.914</v>
      </c>
      <c r="BA23" s="161">
        <v>43.937</v>
      </c>
      <c r="BB23" s="162">
        <v>46.334</v>
      </c>
      <c r="BC23" s="161">
        <v>48.902</v>
      </c>
      <c r="BD23" s="162">
        <v>52.323</v>
      </c>
      <c r="BE23" s="161">
        <v>57.232</v>
      </c>
      <c r="BF23" s="162">
        <v>62.926</v>
      </c>
      <c r="BG23" s="161">
        <v>68.384</v>
      </c>
      <c r="BH23" s="162">
        <v>71.573</v>
      </c>
      <c r="BI23" s="161">
        <v>73.319</v>
      </c>
      <c r="BJ23" s="162">
        <v>74.993</v>
      </c>
      <c r="BK23" s="161">
        <v>75.096</v>
      </c>
      <c r="BL23" s="162">
        <v>74.171</v>
      </c>
      <c r="BM23" s="161">
        <v>73.047</v>
      </c>
      <c r="BN23" s="162">
        <v>74.991</v>
      </c>
      <c r="BO23" s="161">
        <v>79.694</v>
      </c>
      <c r="BP23" s="162">
        <v>83.43</v>
      </c>
      <c r="BQ23" s="161">
        <v>85.597</v>
      </c>
      <c r="BR23" s="162">
        <v>86.962</v>
      </c>
      <c r="BS23" s="161">
        <v>88.529</v>
      </c>
      <c r="BT23" s="162">
        <v>90.078</v>
      </c>
      <c r="BU23" s="161">
        <v>91.561</v>
      </c>
      <c r="BV23" s="162">
        <v>92.865</v>
      </c>
      <c r="BW23" s="161">
        <v>93.877</v>
      </c>
      <c r="BX23" s="162">
        <v>95.077</v>
      </c>
      <c r="BY23" s="161">
        <v>97.156</v>
      </c>
      <c r="BZ23" s="162">
        <v>100</v>
      </c>
      <c r="CA23" s="161">
        <v>102.845</v>
      </c>
      <c r="CB23" s="162">
        <v>105.618</v>
      </c>
      <c r="CC23" s="161">
        <v>108.735</v>
      </c>
      <c r="CD23" s="162">
        <v>113.047</v>
      </c>
      <c r="CE23" s="162">
        <v>118.132</v>
      </c>
      <c r="CF23" s="162">
        <v>123.217</v>
      </c>
      <c r="CG23" s="162">
        <v>127.78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ht="12.75">
      <c r="A24" s="22" t="s">
        <v>140</v>
      </c>
      <c r="B24" s="19" t="s">
        <v>30</v>
      </c>
      <c r="C24" s="160">
        <v>1.473</v>
      </c>
      <c r="D24" s="160">
        <v>1.569</v>
      </c>
      <c r="E24" s="159">
        <v>1.671</v>
      </c>
      <c r="F24" s="160">
        <v>1.75</v>
      </c>
      <c r="G24" s="159">
        <v>1.828</v>
      </c>
      <c r="H24" s="160">
        <v>1.894</v>
      </c>
      <c r="I24" s="159">
        <v>1.918</v>
      </c>
      <c r="J24" s="160">
        <v>1.891</v>
      </c>
      <c r="K24" s="159">
        <v>1.839</v>
      </c>
      <c r="L24" s="160">
        <v>1.835</v>
      </c>
      <c r="M24" s="159">
        <v>1.895</v>
      </c>
      <c r="N24" s="160">
        <v>2.008</v>
      </c>
      <c r="O24" s="159">
        <v>2.149</v>
      </c>
      <c r="P24" s="160">
        <v>2.256</v>
      </c>
      <c r="Q24" s="159">
        <v>2.343</v>
      </c>
      <c r="R24" s="160">
        <v>2.478</v>
      </c>
      <c r="S24" s="159">
        <v>2.683</v>
      </c>
      <c r="T24" s="160">
        <v>2.801</v>
      </c>
      <c r="U24" s="159">
        <v>2.673</v>
      </c>
      <c r="V24" s="160">
        <v>2.419</v>
      </c>
      <c r="W24" s="159">
        <v>2.208</v>
      </c>
      <c r="X24" s="160">
        <v>2.302</v>
      </c>
      <c r="Y24" s="159">
        <v>2.791</v>
      </c>
      <c r="Z24" s="160">
        <v>3.392</v>
      </c>
      <c r="AA24" s="159">
        <v>3.888</v>
      </c>
      <c r="AB24" s="160">
        <v>4.405</v>
      </c>
      <c r="AC24" s="159">
        <v>4.926</v>
      </c>
      <c r="AD24" s="160">
        <v>5.319</v>
      </c>
      <c r="AE24" s="159">
        <v>5.679</v>
      </c>
      <c r="AF24" s="160">
        <v>6.031</v>
      </c>
      <c r="AG24" s="159">
        <v>6.433</v>
      </c>
      <c r="AH24" s="160">
        <v>6.933</v>
      </c>
      <c r="AI24" s="159">
        <v>7.436</v>
      </c>
      <c r="AJ24" s="160">
        <v>7.913</v>
      </c>
      <c r="AK24" s="159">
        <v>8.528</v>
      </c>
      <c r="AL24" s="160">
        <v>9.153</v>
      </c>
      <c r="AM24" s="159">
        <v>9.627</v>
      </c>
      <c r="AN24" s="160">
        <v>10.089</v>
      </c>
      <c r="AO24" s="159">
        <v>10.647</v>
      </c>
      <c r="AP24" s="160">
        <v>11.315</v>
      </c>
      <c r="AQ24" s="159">
        <v>12.099</v>
      </c>
      <c r="AR24" s="160">
        <v>12.932</v>
      </c>
      <c r="AS24" s="159">
        <v>13.704</v>
      </c>
      <c r="AT24" s="160">
        <v>14.659</v>
      </c>
      <c r="AU24" s="159">
        <v>15.965</v>
      </c>
      <c r="AV24" s="160">
        <v>17.471</v>
      </c>
      <c r="AW24" s="159">
        <v>19.167</v>
      </c>
      <c r="AX24" s="160">
        <v>21.306</v>
      </c>
      <c r="AY24" s="159">
        <v>23.928</v>
      </c>
      <c r="AZ24" s="160">
        <v>26.583</v>
      </c>
      <c r="BA24" s="159">
        <v>28.699</v>
      </c>
      <c r="BB24" s="160">
        <v>30.454</v>
      </c>
      <c r="BC24" s="159">
        <v>32.429</v>
      </c>
      <c r="BD24" s="160">
        <v>34.601</v>
      </c>
      <c r="BE24" s="159">
        <v>36.813</v>
      </c>
      <c r="BF24" s="160">
        <v>38.777</v>
      </c>
      <c r="BG24" s="159">
        <v>40.274</v>
      </c>
      <c r="BH24" s="160">
        <v>41.508</v>
      </c>
      <c r="BI24" s="159">
        <v>43.004</v>
      </c>
      <c r="BJ24" s="160">
        <v>46.885</v>
      </c>
      <c r="BK24" s="159">
        <v>54.746</v>
      </c>
      <c r="BL24" s="160">
        <v>65.407</v>
      </c>
      <c r="BM24" s="159">
        <v>77.004</v>
      </c>
      <c r="BN24" s="160">
        <v>84.013</v>
      </c>
      <c r="BO24" s="159">
        <v>86.287</v>
      </c>
      <c r="BP24" s="160">
        <v>88.128</v>
      </c>
      <c r="BQ24" s="159">
        <v>89.284</v>
      </c>
      <c r="BR24" s="160">
        <v>90.194</v>
      </c>
      <c r="BS24" s="159">
        <v>91.26</v>
      </c>
      <c r="BT24" s="160">
        <v>92.32</v>
      </c>
      <c r="BU24" s="159">
        <v>93.326</v>
      </c>
      <c r="BV24" s="160">
        <v>94.247</v>
      </c>
      <c r="BW24" s="159">
        <v>94.895</v>
      </c>
      <c r="BX24" s="160">
        <v>95.717</v>
      </c>
      <c r="BY24" s="159">
        <v>97.458</v>
      </c>
      <c r="BZ24" s="160">
        <v>100</v>
      </c>
      <c r="CA24" s="159">
        <v>102.582</v>
      </c>
      <c r="CB24" s="160">
        <v>105.126</v>
      </c>
      <c r="CC24" s="159">
        <v>108.037</v>
      </c>
      <c r="CD24" s="160">
        <v>112.149</v>
      </c>
      <c r="CE24" s="160">
        <v>117.044</v>
      </c>
      <c r="CF24" s="160">
        <v>121.956</v>
      </c>
      <c r="CG24" s="160">
        <v>126.369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ht="12.75">
      <c r="A25" s="23"/>
      <c r="B25" s="20"/>
      <c r="C25" s="162"/>
      <c r="D25" s="162"/>
      <c r="E25" s="161"/>
      <c r="F25" s="162"/>
      <c r="G25" s="161"/>
      <c r="H25" s="162"/>
      <c r="I25" s="161"/>
      <c r="J25" s="162"/>
      <c r="K25" s="161"/>
      <c r="L25" s="162"/>
      <c r="M25" s="161"/>
      <c r="N25" s="162"/>
      <c r="O25" s="161"/>
      <c r="P25" s="162"/>
      <c r="Q25" s="161"/>
      <c r="R25" s="162"/>
      <c r="S25" s="161"/>
      <c r="T25" s="162"/>
      <c r="U25" s="161"/>
      <c r="V25" s="162"/>
      <c r="W25" s="161"/>
      <c r="X25" s="162"/>
      <c r="Y25" s="161"/>
      <c r="Z25" s="162"/>
      <c r="AA25" s="161"/>
      <c r="AB25" s="162"/>
      <c r="AC25" s="161"/>
      <c r="AD25" s="162"/>
      <c r="AE25" s="161"/>
      <c r="AF25" s="162"/>
      <c r="AG25" s="161"/>
      <c r="AH25" s="162"/>
      <c r="AI25" s="161"/>
      <c r="AJ25" s="162"/>
      <c r="AK25" s="161"/>
      <c r="AL25" s="162"/>
      <c r="AM25" s="161"/>
      <c r="AN25" s="162"/>
      <c r="AO25" s="161"/>
      <c r="AP25" s="162"/>
      <c r="AQ25" s="161"/>
      <c r="AR25" s="162"/>
      <c r="AS25" s="161"/>
      <c r="AT25" s="162"/>
      <c r="AU25" s="161"/>
      <c r="AV25" s="162"/>
      <c r="AW25" s="161"/>
      <c r="AX25" s="162"/>
      <c r="AY25" s="161"/>
      <c r="AZ25" s="162"/>
      <c r="BA25" s="161"/>
      <c r="BB25" s="162"/>
      <c r="BC25" s="161"/>
      <c r="BD25" s="162"/>
      <c r="BE25" s="161"/>
      <c r="BF25" s="162"/>
      <c r="BG25" s="161"/>
      <c r="BH25" s="162"/>
      <c r="BI25" s="161"/>
      <c r="BJ25" s="162"/>
      <c r="BK25" s="161"/>
      <c r="BL25" s="162"/>
      <c r="BM25" s="161"/>
      <c r="BN25" s="162"/>
      <c r="BO25" s="161"/>
      <c r="BP25" s="162"/>
      <c r="BQ25" s="161"/>
      <c r="BR25" s="162"/>
      <c r="BS25" s="161"/>
      <c r="BT25" s="162"/>
      <c r="BU25" s="161"/>
      <c r="BV25" s="162"/>
      <c r="BW25" s="161"/>
      <c r="BX25" s="162"/>
      <c r="BY25" s="161"/>
      <c r="BZ25" s="162"/>
      <c r="CA25" s="161"/>
      <c r="CB25" s="162"/>
      <c r="CC25" s="161"/>
      <c r="CD25" s="162"/>
      <c r="CE25" s="162"/>
      <c r="CF25" s="162"/>
      <c r="CG25" s="162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08" ht="12.75">
      <c r="A26" s="24"/>
      <c r="B26" s="19" t="s">
        <v>31</v>
      </c>
      <c r="C26" s="160"/>
      <c r="D26" s="160"/>
      <c r="E26" s="159"/>
      <c r="F26" s="160"/>
      <c r="G26" s="159"/>
      <c r="H26" s="160"/>
      <c r="I26" s="159"/>
      <c r="J26" s="160"/>
      <c r="K26" s="159"/>
      <c r="L26" s="160"/>
      <c r="M26" s="159"/>
      <c r="N26" s="160"/>
      <c r="O26" s="159"/>
      <c r="P26" s="160"/>
      <c r="Q26" s="159"/>
      <c r="R26" s="160"/>
      <c r="S26" s="159"/>
      <c r="T26" s="160"/>
      <c r="U26" s="159"/>
      <c r="V26" s="160"/>
      <c r="W26" s="159"/>
      <c r="X26" s="160"/>
      <c r="Y26" s="159"/>
      <c r="Z26" s="160"/>
      <c r="AA26" s="159"/>
      <c r="AB26" s="160"/>
      <c r="AC26" s="159"/>
      <c r="AD26" s="160"/>
      <c r="AE26" s="159"/>
      <c r="AF26" s="160"/>
      <c r="AG26" s="159"/>
      <c r="AH26" s="160"/>
      <c r="AI26" s="159"/>
      <c r="AJ26" s="160"/>
      <c r="AK26" s="159"/>
      <c r="AL26" s="160"/>
      <c r="AM26" s="159"/>
      <c r="AN26" s="160"/>
      <c r="AO26" s="159"/>
      <c r="AP26" s="160"/>
      <c r="AQ26" s="159"/>
      <c r="AR26" s="160"/>
      <c r="AS26" s="159"/>
      <c r="AT26" s="160"/>
      <c r="AU26" s="159"/>
      <c r="AV26" s="160"/>
      <c r="AW26" s="159"/>
      <c r="AX26" s="160"/>
      <c r="AY26" s="159"/>
      <c r="AZ26" s="160"/>
      <c r="BA26" s="159"/>
      <c r="BB26" s="160"/>
      <c r="BC26" s="159"/>
      <c r="BD26" s="160"/>
      <c r="BE26" s="159"/>
      <c r="BF26" s="160"/>
      <c r="BG26" s="159"/>
      <c r="BH26" s="160"/>
      <c r="BI26" s="159"/>
      <c r="BJ26" s="160"/>
      <c r="BK26" s="159"/>
      <c r="BL26" s="160"/>
      <c r="BM26" s="159"/>
      <c r="BN26" s="160"/>
      <c r="BO26" s="159"/>
      <c r="BP26" s="160"/>
      <c r="BQ26" s="159"/>
      <c r="BR26" s="160"/>
      <c r="BS26" s="159"/>
      <c r="BT26" s="160"/>
      <c r="BU26" s="159"/>
      <c r="BV26" s="160"/>
      <c r="BW26" s="159"/>
      <c r="BX26" s="160"/>
      <c r="BY26" s="159"/>
      <c r="BZ26" s="160"/>
      <c r="CA26" s="159"/>
      <c r="CB26" s="160"/>
      <c r="CC26" s="159"/>
      <c r="CD26" s="160"/>
      <c r="CE26" s="160"/>
      <c r="CF26" s="160"/>
      <c r="CG26" s="160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</row>
    <row r="27" spans="1:108" ht="12.75">
      <c r="A27" s="25" t="s">
        <v>141</v>
      </c>
      <c r="B27" s="20" t="s">
        <v>23</v>
      </c>
      <c r="C27" s="162">
        <v>49.157</v>
      </c>
      <c r="D27" s="162">
        <v>51.347</v>
      </c>
      <c r="E27" s="161">
        <v>53.314</v>
      </c>
      <c r="F27" s="162">
        <v>55.043</v>
      </c>
      <c r="G27" s="161">
        <v>56.368</v>
      </c>
      <c r="H27" s="162">
        <v>57.034</v>
      </c>
      <c r="I27" s="161">
        <v>57.321</v>
      </c>
      <c r="J27" s="162">
        <v>57.353</v>
      </c>
      <c r="K27" s="161">
        <v>57.077</v>
      </c>
      <c r="L27" s="162">
        <v>56.792</v>
      </c>
      <c r="M27" s="161">
        <v>56.686</v>
      </c>
      <c r="N27" s="162">
        <v>56.773</v>
      </c>
      <c r="O27" s="161">
        <v>56.987</v>
      </c>
      <c r="P27" s="162">
        <v>57.276</v>
      </c>
      <c r="Q27" s="161">
        <v>57.851</v>
      </c>
      <c r="R27" s="162">
        <v>58.789</v>
      </c>
      <c r="S27" s="161">
        <v>59.786</v>
      </c>
      <c r="T27" s="162">
        <v>60.241</v>
      </c>
      <c r="U27" s="161">
        <v>60.032</v>
      </c>
      <c r="V27" s="162">
        <v>59.596</v>
      </c>
      <c r="W27" s="161">
        <v>59.098</v>
      </c>
      <c r="X27" s="162">
        <v>58.764</v>
      </c>
      <c r="Y27" s="161">
        <v>58.69</v>
      </c>
      <c r="Z27" s="162">
        <v>58.76</v>
      </c>
      <c r="AA27" s="161">
        <v>58.867</v>
      </c>
      <c r="AB27" s="162">
        <v>59.144</v>
      </c>
      <c r="AC27" s="161">
        <v>59.516</v>
      </c>
      <c r="AD27" s="162">
        <v>59.76</v>
      </c>
      <c r="AE27" s="161">
        <v>59.994</v>
      </c>
      <c r="AF27" s="162">
        <v>60.293</v>
      </c>
      <c r="AG27" s="161">
        <v>60.745</v>
      </c>
      <c r="AH27" s="162">
        <v>61.204</v>
      </c>
      <c r="AI27" s="161">
        <v>61.507</v>
      </c>
      <c r="AJ27" s="162">
        <v>61.793</v>
      </c>
      <c r="AK27" s="161">
        <v>61.991</v>
      </c>
      <c r="AL27" s="162">
        <v>65.62</v>
      </c>
      <c r="AM27" s="161">
        <v>69.166</v>
      </c>
      <c r="AN27" s="162">
        <v>73.094</v>
      </c>
      <c r="AO27" s="161">
        <v>73.312</v>
      </c>
      <c r="AP27" s="162">
        <v>73.909</v>
      </c>
      <c r="AQ27" s="161">
        <v>74.943</v>
      </c>
      <c r="AR27" s="162">
        <v>76.547</v>
      </c>
      <c r="AS27" s="161">
        <v>76.398</v>
      </c>
      <c r="AT27" s="162">
        <v>76.808</v>
      </c>
      <c r="AU27" s="161">
        <v>78.603</v>
      </c>
      <c r="AV27" s="162">
        <v>79.595</v>
      </c>
      <c r="AW27" s="161">
        <v>80.496</v>
      </c>
      <c r="AX27" s="162">
        <v>83.157</v>
      </c>
      <c r="AY27" s="161">
        <v>85.996</v>
      </c>
      <c r="AZ27" s="162">
        <v>89.172</v>
      </c>
      <c r="BA27" s="161">
        <v>90.955</v>
      </c>
      <c r="BB27" s="162">
        <v>91.337</v>
      </c>
      <c r="BC27" s="161">
        <v>92.212</v>
      </c>
      <c r="BD27" s="162">
        <v>93.559</v>
      </c>
      <c r="BE27" s="161">
        <v>95.247</v>
      </c>
      <c r="BF27" s="162">
        <v>96.585</v>
      </c>
      <c r="BG27" s="161">
        <v>97.246</v>
      </c>
      <c r="BH27" s="162">
        <v>97.4</v>
      </c>
      <c r="BI27" s="161">
        <v>97.553</v>
      </c>
      <c r="BJ27" s="162">
        <v>98.057</v>
      </c>
      <c r="BK27" s="161">
        <v>98.589</v>
      </c>
      <c r="BL27" s="162">
        <v>99.128</v>
      </c>
      <c r="BM27" s="161">
        <v>99.61</v>
      </c>
      <c r="BN27" s="162">
        <v>99.913</v>
      </c>
      <c r="BO27" s="161">
        <v>100.076</v>
      </c>
      <c r="BP27" s="162">
        <v>100.155</v>
      </c>
      <c r="BQ27" s="161">
        <v>100.03</v>
      </c>
      <c r="BR27" s="162">
        <v>99.744</v>
      </c>
      <c r="BS27" s="161">
        <v>99.468</v>
      </c>
      <c r="BT27" s="162">
        <v>119.936</v>
      </c>
      <c r="BU27" s="161">
        <v>99.08</v>
      </c>
      <c r="BV27" s="162">
        <v>99.132</v>
      </c>
      <c r="BW27" s="161">
        <v>99.129</v>
      </c>
      <c r="BX27" s="162">
        <v>99.326</v>
      </c>
      <c r="BY27" s="161">
        <v>99.635</v>
      </c>
      <c r="BZ27" s="162">
        <v>100</v>
      </c>
      <c r="CA27" s="161">
        <v>100.56</v>
      </c>
      <c r="CB27" s="162">
        <v>100.788</v>
      </c>
      <c r="CC27" s="161">
        <v>101.336</v>
      </c>
      <c r="CD27" s="162">
        <v>102.06</v>
      </c>
      <c r="CE27" s="162">
        <v>102.823</v>
      </c>
      <c r="CF27" s="162">
        <v>103.66</v>
      </c>
      <c r="CG27" s="162">
        <v>104.136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</row>
    <row r="28" spans="1:108" ht="12.75">
      <c r="A28" s="22" t="s">
        <v>142</v>
      </c>
      <c r="B28" s="19" t="s">
        <v>24</v>
      </c>
      <c r="C28" s="160">
        <v>3.156</v>
      </c>
      <c r="D28" s="160">
        <v>3.223</v>
      </c>
      <c r="E28" s="159">
        <v>3.298</v>
      </c>
      <c r="F28" s="160">
        <v>3.386</v>
      </c>
      <c r="G28" s="159">
        <v>3.481</v>
      </c>
      <c r="H28" s="160">
        <v>3.568</v>
      </c>
      <c r="I28" s="159">
        <v>3.621</v>
      </c>
      <c r="J28" s="160">
        <v>3.628</v>
      </c>
      <c r="K28" s="159">
        <v>3.636</v>
      </c>
      <c r="L28" s="160">
        <v>3.674</v>
      </c>
      <c r="M28" s="159">
        <v>3.739</v>
      </c>
      <c r="N28" s="160">
        <v>3.832</v>
      </c>
      <c r="O28" s="159">
        <v>3.931</v>
      </c>
      <c r="P28" s="160">
        <v>4.015</v>
      </c>
      <c r="Q28" s="159">
        <v>4.094</v>
      </c>
      <c r="R28" s="160">
        <v>4.176</v>
      </c>
      <c r="S28" s="159">
        <v>4.247</v>
      </c>
      <c r="T28" s="160">
        <v>4.269</v>
      </c>
      <c r="U28" s="159">
        <v>4.242</v>
      </c>
      <c r="V28" s="160">
        <v>4.209</v>
      </c>
      <c r="W28" s="159">
        <v>4.2</v>
      </c>
      <c r="X28" s="160">
        <v>4.335</v>
      </c>
      <c r="Y28" s="159">
        <v>4.641</v>
      </c>
      <c r="Z28" s="160">
        <v>5.019</v>
      </c>
      <c r="AA28" s="159">
        <v>5.394</v>
      </c>
      <c r="AB28" s="160">
        <v>5.744</v>
      </c>
      <c r="AC28" s="159">
        <v>6.092</v>
      </c>
      <c r="AD28" s="160">
        <v>6.442</v>
      </c>
      <c r="AE28" s="159">
        <v>6.817</v>
      </c>
      <c r="AF28" s="160">
        <v>7.198</v>
      </c>
      <c r="AG28" s="159">
        <v>7.597</v>
      </c>
      <c r="AH28" s="160">
        <v>8.028</v>
      </c>
      <c r="AI28" s="159">
        <v>8.479</v>
      </c>
      <c r="AJ28" s="160">
        <v>8.931</v>
      </c>
      <c r="AK28" s="159">
        <v>9.411</v>
      </c>
      <c r="AL28" s="160">
        <v>9.943</v>
      </c>
      <c r="AM28" s="159">
        <v>11.27</v>
      </c>
      <c r="AN28" s="160">
        <v>13.232</v>
      </c>
      <c r="AO28" s="159">
        <v>15.099</v>
      </c>
      <c r="AP28" s="160">
        <v>17.007</v>
      </c>
      <c r="AQ28" s="159">
        <v>18.859</v>
      </c>
      <c r="AR28" s="160">
        <v>20.646</v>
      </c>
      <c r="AS28" s="159">
        <v>22.425</v>
      </c>
      <c r="AT28" s="160">
        <v>24.152</v>
      </c>
      <c r="AU28" s="159">
        <v>25.79</v>
      </c>
      <c r="AV28" s="160">
        <v>27.419</v>
      </c>
      <c r="AW28" s="159">
        <v>29.072</v>
      </c>
      <c r="AX28" s="160">
        <v>30.765</v>
      </c>
      <c r="AY28" s="159">
        <v>32.361</v>
      </c>
      <c r="AZ28" s="160">
        <v>33.76</v>
      </c>
      <c r="BA28" s="159">
        <v>35.345</v>
      </c>
      <c r="BB28" s="160">
        <v>37.237</v>
      </c>
      <c r="BC28" s="159">
        <v>39.198</v>
      </c>
      <c r="BD28" s="160">
        <v>41.208</v>
      </c>
      <c r="BE28" s="159">
        <v>43.819</v>
      </c>
      <c r="BF28" s="160">
        <v>46.899</v>
      </c>
      <c r="BG28" s="159">
        <v>50.353</v>
      </c>
      <c r="BH28" s="160">
        <v>52.909</v>
      </c>
      <c r="BI28" s="159">
        <v>54.162</v>
      </c>
      <c r="BJ28" s="160">
        <v>55.712</v>
      </c>
      <c r="BK28" s="159">
        <v>57.137</v>
      </c>
      <c r="BL28" s="160">
        <v>58.97</v>
      </c>
      <c r="BM28" s="159">
        <v>61.651</v>
      </c>
      <c r="BN28" s="160">
        <v>64.099</v>
      </c>
      <c r="BO28" s="159">
        <v>66.148</v>
      </c>
      <c r="BP28" s="160">
        <v>68.117</v>
      </c>
      <c r="BQ28" s="159">
        <v>69.217</v>
      </c>
      <c r="BR28" s="160">
        <v>69.922</v>
      </c>
      <c r="BS28" s="159">
        <v>71.938</v>
      </c>
      <c r="BT28" s="160">
        <v>74.432</v>
      </c>
      <c r="BU28" s="159">
        <v>77.184</v>
      </c>
      <c r="BV28" s="160">
        <v>82.085</v>
      </c>
      <c r="BW28" s="159">
        <v>87.77</v>
      </c>
      <c r="BX28" s="160">
        <v>91.864</v>
      </c>
      <c r="BY28" s="159">
        <v>95.648</v>
      </c>
      <c r="BZ28" s="160">
        <v>100</v>
      </c>
      <c r="CA28" s="159">
        <v>103.218</v>
      </c>
      <c r="CB28" s="160">
        <v>105.439</v>
      </c>
      <c r="CC28" s="159">
        <v>109.044</v>
      </c>
      <c r="CD28" s="160">
        <v>113.731</v>
      </c>
      <c r="CE28" s="160">
        <v>118.205</v>
      </c>
      <c r="CF28" s="160">
        <v>121.829</v>
      </c>
      <c r="CG28" s="160">
        <v>125.354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2.75">
      <c r="A29" s="23" t="s">
        <v>143</v>
      </c>
      <c r="B29" s="20" t="s">
        <v>25</v>
      </c>
      <c r="C29" s="162">
        <v>5.062</v>
      </c>
      <c r="D29" s="162">
        <v>5.571</v>
      </c>
      <c r="E29" s="161">
        <v>6.041</v>
      </c>
      <c r="F29" s="162">
        <v>6.452</v>
      </c>
      <c r="G29" s="161">
        <v>6.76</v>
      </c>
      <c r="H29" s="162">
        <v>6.975</v>
      </c>
      <c r="I29" s="161">
        <v>7.088</v>
      </c>
      <c r="J29" s="162">
        <v>7.072</v>
      </c>
      <c r="K29" s="161">
        <v>7.06</v>
      </c>
      <c r="L29" s="162">
        <v>7.134</v>
      </c>
      <c r="M29" s="161">
        <v>7.305</v>
      </c>
      <c r="N29" s="162">
        <v>7.552</v>
      </c>
      <c r="O29" s="161">
        <v>7.822</v>
      </c>
      <c r="P29" s="162">
        <v>8.063</v>
      </c>
      <c r="Q29" s="161">
        <v>8.284</v>
      </c>
      <c r="R29" s="162">
        <v>8.517</v>
      </c>
      <c r="S29" s="161">
        <v>8.628</v>
      </c>
      <c r="T29" s="162">
        <v>8.549</v>
      </c>
      <c r="U29" s="161">
        <v>8.381</v>
      </c>
      <c r="V29" s="162">
        <v>8.212</v>
      </c>
      <c r="W29" s="161">
        <v>8.153</v>
      </c>
      <c r="X29" s="162">
        <v>8.397</v>
      </c>
      <c r="Y29" s="161">
        <v>8.945</v>
      </c>
      <c r="Z29" s="162">
        <v>9.651</v>
      </c>
      <c r="AA29" s="161">
        <v>10.35</v>
      </c>
      <c r="AB29" s="162">
        <v>10.998</v>
      </c>
      <c r="AC29" s="161">
        <v>11.645</v>
      </c>
      <c r="AD29" s="162">
        <v>12.307</v>
      </c>
      <c r="AE29" s="161">
        <v>13.021</v>
      </c>
      <c r="AF29" s="162">
        <v>13.753</v>
      </c>
      <c r="AG29" s="161">
        <v>14.537</v>
      </c>
      <c r="AH29" s="162">
        <v>15.403</v>
      </c>
      <c r="AI29" s="161">
        <v>16.328</v>
      </c>
      <c r="AJ29" s="162">
        <v>17.25</v>
      </c>
      <c r="AK29" s="161">
        <v>18.234</v>
      </c>
      <c r="AL29" s="162">
        <v>19.401</v>
      </c>
      <c r="AM29" s="161">
        <v>20.658</v>
      </c>
      <c r="AN29" s="162">
        <v>21.874</v>
      </c>
      <c r="AO29" s="161">
        <v>23.015</v>
      </c>
      <c r="AP29" s="162">
        <v>24.058</v>
      </c>
      <c r="AQ29" s="161">
        <v>24.995</v>
      </c>
      <c r="AR29" s="162">
        <v>25.93</v>
      </c>
      <c r="AS29" s="161">
        <v>26.851</v>
      </c>
      <c r="AT29" s="162">
        <v>27.758</v>
      </c>
      <c r="AU29" s="161">
        <v>28.661</v>
      </c>
      <c r="AV29" s="162">
        <v>29.559</v>
      </c>
      <c r="AW29" s="161">
        <v>30.651</v>
      </c>
      <c r="AX29" s="162">
        <v>31.8</v>
      </c>
      <c r="AY29" s="161">
        <v>32.784</v>
      </c>
      <c r="AZ29" s="162">
        <v>33.904</v>
      </c>
      <c r="BA29" s="161">
        <v>34.974</v>
      </c>
      <c r="BB29" s="162">
        <v>35.964</v>
      </c>
      <c r="BC29" s="161">
        <v>37.026</v>
      </c>
      <c r="BD29" s="162">
        <v>38.416</v>
      </c>
      <c r="BE29" s="161">
        <v>40.193</v>
      </c>
      <c r="BF29" s="162">
        <v>41.824</v>
      </c>
      <c r="BG29" s="161">
        <v>43.212</v>
      </c>
      <c r="BH29" s="162">
        <v>44.237</v>
      </c>
      <c r="BI29" s="161">
        <v>45.143</v>
      </c>
      <c r="BJ29" s="162">
        <v>47.519</v>
      </c>
      <c r="BK29" s="161">
        <v>51.122</v>
      </c>
      <c r="BL29" s="162">
        <v>54.715</v>
      </c>
      <c r="BM29" s="161">
        <v>59.361</v>
      </c>
      <c r="BN29" s="162">
        <v>63.676</v>
      </c>
      <c r="BO29" s="161">
        <v>67.51</v>
      </c>
      <c r="BP29" s="162">
        <v>72.454</v>
      </c>
      <c r="BQ29" s="161">
        <v>77.453</v>
      </c>
      <c r="BR29" s="162">
        <v>82.064</v>
      </c>
      <c r="BS29" s="161">
        <v>86.108</v>
      </c>
      <c r="BT29" s="162">
        <v>89.432</v>
      </c>
      <c r="BU29" s="161">
        <v>92.392</v>
      </c>
      <c r="BV29" s="162">
        <v>94.653</v>
      </c>
      <c r="BW29" s="161">
        <v>96.263</v>
      </c>
      <c r="BX29" s="162">
        <v>97.198</v>
      </c>
      <c r="BY29" s="161">
        <v>98.047</v>
      </c>
      <c r="BZ29" s="162">
        <v>100</v>
      </c>
      <c r="CA29" s="161">
        <v>101.617</v>
      </c>
      <c r="CB29" s="162">
        <v>103.284</v>
      </c>
      <c r="CC29" s="161">
        <v>105.33</v>
      </c>
      <c r="CD29" s="162">
        <v>106.784</v>
      </c>
      <c r="CE29" s="162">
        <v>108.174</v>
      </c>
      <c r="CF29" s="162">
        <v>108.743</v>
      </c>
      <c r="CG29" s="162">
        <v>108.682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</row>
    <row r="30" spans="1:108" ht="12.75">
      <c r="A30" s="153" t="s">
        <v>144</v>
      </c>
      <c r="B30" s="17" t="s">
        <v>26</v>
      </c>
      <c r="C30" s="160">
        <v>10.168</v>
      </c>
      <c r="D30" s="160">
        <v>11.508</v>
      </c>
      <c r="E30" s="159">
        <v>13.001</v>
      </c>
      <c r="F30" s="160">
        <v>14.43</v>
      </c>
      <c r="G30" s="159">
        <v>15.503</v>
      </c>
      <c r="H30" s="160">
        <v>15.991</v>
      </c>
      <c r="I30" s="159">
        <v>16.099</v>
      </c>
      <c r="J30" s="160">
        <v>16.048</v>
      </c>
      <c r="K30" s="159">
        <v>15.882</v>
      </c>
      <c r="L30" s="160">
        <v>15.713</v>
      </c>
      <c r="M30" s="159">
        <v>15.567</v>
      </c>
      <c r="N30" s="160">
        <v>15.505</v>
      </c>
      <c r="O30" s="159">
        <v>15.528</v>
      </c>
      <c r="P30" s="160">
        <v>15.558</v>
      </c>
      <c r="Q30" s="159">
        <v>15.65</v>
      </c>
      <c r="R30" s="160">
        <v>15.78</v>
      </c>
      <c r="S30" s="159">
        <v>15.839</v>
      </c>
      <c r="T30" s="160">
        <v>15.813</v>
      </c>
      <c r="U30" s="159">
        <v>15.728</v>
      </c>
      <c r="V30" s="160">
        <v>15.609</v>
      </c>
      <c r="W30" s="159">
        <v>15.447</v>
      </c>
      <c r="X30" s="160">
        <v>15.381</v>
      </c>
      <c r="Y30" s="159">
        <v>15.462</v>
      </c>
      <c r="Z30" s="160">
        <v>15.68</v>
      </c>
      <c r="AA30" s="159">
        <v>16.029</v>
      </c>
      <c r="AB30" s="160">
        <v>16.41</v>
      </c>
      <c r="AC30" s="159">
        <v>16.632</v>
      </c>
      <c r="AD30" s="160">
        <v>16.684</v>
      </c>
      <c r="AE30" s="159">
        <v>16.737</v>
      </c>
      <c r="AF30" s="160">
        <v>16.808</v>
      </c>
      <c r="AG30" s="159">
        <v>16.871</v>
      </c>
      <c r="AH30" s="160">
        <v>16.922</v>
      </c>
      <c r="AI30" s="159">
        <v>17.037</v>
      </c>
      <c r="AJ30" s="160">
        <v>17.451</v>
      </c>
      <c r="AK30" s="159">
        <v>19.779</v>
      </c>
      <c r="AL30" s="160">
        <v>23.578</v>
      </c>
      <c r="AM30" s="159">
        <v>26.607</v>
      </c>
      <c r="AN30" s="160">
        <v>30.014</v>
      </c>
      <c r="AO30" s="159">
        <v>35.137</v>
      </c>
      <c r="AP30" s="160">
        <v>41.318</v>
      </c>
      <c r="AQ30" s="159">
        <v>46.671</v>
      </c>
      <c r="AR30" s="160">
        <v>54.774</v>
      </c>
      <c r="AS30" s="159">
        <v>61.418</v>
      </c>
      <c r="AT30" s="160">
        <v>65.365</v>
      </c>
      <c r="AU30" s="159">
        <v>67.7</v>
      </c>
      <c r="AV30" s="160">
        <v>70.374</v>
      </c>
      <c r="AW30" s="159">
        <v>73.63</v>
      </c>
      <c r="AX30" s="160">
        <v>77.925</v>
      </c>
      <c r="AY30" s="159">
        <v>81.362</v>
      </c>
      <c r="AZ30" s="160">
        <v>85.31</v>
      </c>
      <c r="BA30" s="159">
        <v>86.5</v>
      </c>
      <c r="BB30" s="160">
        <v>86.553</v>
      </c>
      <c r="BC30" s="159">
        <v>86.796</v>
      </c>
      <c r="BD30" s="160">
        <v>87.4</v>
      </c>
      <c r="BE30" s="159">
        <v>88.724</v>
      </c>
      <c r="BF30" s="160">
        <v>89.932</v>
      </c>
      <c r="BG30" s="159">
        <v>90.653</v>
      </c>
      <c r="BH30" s="160">
        <v>90.893</v>
      </c>
      <c r="BI30" s="159">
        <v>91.245</v>
      </c>
      <c r="BJ30" s="160">
        <v>92.074</v>
      </c>
      <c r="BK30" s="159">
        <v>93.057</v>
      </c>
      <c r="BL30" s="160">
        <v>94.268</v>
      </c>
      <c r="BM30" s="159">
        <v>95.15</v>
      </c>
      <c r="BN30" s="160">
        <v>95.589</v>
      </c>
      <c r="BO30" s="159">
        <v>95.931</v>
      </c>
      <c r="BP30" s="160">
        <v>96.219</v>
      </c>
      <c r="BQ30" s="159">
        <v>96.427</v>
      </c>
      <c r="BR30" s="160">
        <v>96.535</v>
      </c>
      <c r="BS30" s="159">
        <v>96.398</v>
      </c>
      <c r="BT30" s="160">
        <v>146.383</v>
      </c>
      <c r="BU30" s="159">
        <v>95.923</v>
      </c>
      <c r="BV30" s="160">
        <v>96.492</v>
      </c>
      <c r="BW30" s="159">
        <v>97.23</v>
      </c>
      <c r="BX30" s="160">
        <v>98.061</v>
      </c>
      <c r="BY30" s="159">
        <v>98.999</v>
      </c>
      <c r="BZ30" s="160">
        <v>100</v>
      </c>
      <c r="CA30" s="159">
        <v>101.126</v>
      </c>
      <c r="CB30" s="160">
        <v>102.119</v>
      </c>
      <c r="CC30" s="159">
        <v>103.296</v>
      </c>
      <c r="CD30" s="160">
        <v>104.596</v>
      </c>
      <c r="CE30" s="160">
        <v>106.253</v>
      </c>
      <c r="CF30" s="160">
        <v>108.059</v>
      </c>
      <c r="CG30" s="160">
        <v>109.646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</row>
    <row r="31" spans="1:108" ht="12.75">
      <c r="A31" s="23" t="s">
        <v>145</v>
      </c>
      <c r="B31" s="20" t="s">
        <v>27</v>
      </c>
      <c r="C31" s="162">
        <v>0</v>
      </c>
      <c r="D31" s="162">
        <v>0</v>
      </c>
      <c r="E31" s="161">
        <v>0</v>
      </c>
      <c r="F31" s="162">
        <v>0</v>
      </c>
      <c r="G31" s="161">
        <v>0</v>
      </c>
      <c r="H31" s="162">
        <v>0</v>
      </c>
      <c r="I31" s="161">
        <v>0</v>
      </c>
      <c r="J31" s="162">
        <v>0</v>
      </c>
      <c r="K31" s="161">
        <v>0</v>
      </c>
      <c r="L31" s="162">
        <v>0</v>
      </c>
      <c r="M31" s="161">
        <v>0</v>
      </c>
      <c r="N31" s="162">
        <v>0</v>
      </c>
      <c r="O31" s="161">
        <v>0</v>
      </c>
      <c r="P31" s="162">
        <v>0</v>
      </c>
      <c r="Q31" s="161">
        <v>0</v>
      </c>
      <c r="R31" s="162">
        <v>0</v>
      </c>
      <c r="S31" s="161">
        <v>0.149</v>
      </c>
      <c r="T31" s="162">
        <v>0.389</v>
      </c>
      <c r="U31" s="161">
        <v>0.53</v>
      </c>
      <c r="V31" s="162">
        <v>0.638</v>
      </c>
      <c r="W31" s="161">
        <v>0.783</v>
      </c>
      <c r="X31" s="162">
        <v>1.239</v>
      </c>
      <c r="Y31" s="161">
        <v>2.048</v>
      </c>
      <c r="Z31" s="162">
        <v>2.996</v>
      </c>
      <c r="AA31" s="161">
        <v>3.931</v>
      </c>
      <c r="AB31" s="162">
        <v>4.801</v>
      </c>
      <c r="AC31" s="161">
        <v>5.656</v>
      </c>
      <c r="AD31" s="162">
        <v>6.508</v>
      </c>
      <c r="AE31" s="161">
        <v>7.398</v>
      </c>
      <c r="AF31" s="162">
        <v>8.293</v>
      </c>
      <c r="AG31" s="161">
        <v>9.219</v>
      </c>
      <c r="AH31" s="162">
        <v>10.206</v>
      </c>
      <c r="AI31" s="161">
        <v>11.225</v>
      </c>
      <c r="AJ31" s="162">
        <v>12.228</v>
      </c>
      <c r="AK31" s="161">
        <v>13.284</v>
      </c>
      <c r="AL31" s="162">
        <v>14.447</v>
      </c>
      <c r="AM31" s="161">
        <v>15.624</v>
      </c>
      <c r="AN31" s="162">
        <v>16.689</v>
      </c>
      <c r="AO31" s="161">
        <v>17.697</v>
      </c>
      <c r="AP31" s="162">
        <v>18.728</v>
      </c>
      <c r="AQ31" s="161">
        <v>19.715</v>
      </c>
      <c r="AR31" s="162">
        <v>20.662</v>
      </c>
      <c r="AS31" s="161">
        <v>21.611</v>
      </c>
      <c r="AT31" s="162">
        <v>22.527</v>
      </c>
      <c r="AU31" s="161">
        <v>23.379</v>
      </c>
      <c r="AV31" s="162">
        <v>24.226</v>
      </c>
      <c r="AW31" s="161">
        <v>25.089</v>
      </c>
      <c r="AX31" s="162">
        <v>25.979</v>
      </c>
      <c r="AY31" s="161">
        <v>26.804</v>
      </c>
      <c r="AZ31" s="162">
        <v>27.491</v>
      </c>
      <c r="BA31" s="161">
        <v>28.308</v>
      </c>
      <c r="BB31" s="162">
        <v>29.338</v>
      </c>
      <c r="BC31" s="161">
        <v>30.411</v>
      </c>
      <c r="BD31" s="162">
        <v>31.516</v>
      </c>
      <c r="BE31" s="161">
        <v>32.663</v>
      </c>
      <c r="BF31" s="162">
        <v>33.809</v>
      </c>
      <c r="BG31" s="161">
        <v>34.979</v>
      </c>
      <c r="BH31" s="162">
        <v>35.969</v>
      </c>
      <c r="BI31" s="161">
        <v>36.395</v>
      </c>
      <c r="BJ31" s="162">
        <v>36.551</v>
      </c>
      <c r="BK31" s="161">
        <v>38.22</v>
      </c>
      <c r="BL31" s="162">
        <v>41.162</v>
      </c>
      <c r="BM31" s="161">
        <v>44.294</v>
      </c>
      <c r="BN31" s="162">
        <v>47.795</v>
      </c>
      <c r="BO31" s="161">
        <v>50.401</v>
      </c>
      <c r="BP31" s="162">
        <v>52.402</v>
      </c>
      <c r="BQ31" s="161">
        <v>55.167</v>
      </c>
      <c r="BR31" s="162">
        <v>57.367</v>
      </c>
      <c r="BS31" s="161">
        <v>60.987</v>
      </c>
      <c r="BT31" s="162">
        <v>66.295</v>
      </c>
      <c r="BU31" s="161">
        <v>72.867</v>
      </c>
      <c r="BV31" s="162">
        <v>78.843</v>
      </c>
      <c r="BW31" s="161">
        <v>83.308</v>
      </c>
      <c r="BX31" s="162">
        <v>88.546</v>
      </c>
      <c r="BY31" s="161">
        <v>93.726</v>
      </c>
      <c r="BZ31" s="162">
        <v>100</v>
      </c>
      <c r="CA31" s="161">
        <v>108.472</v>
      </c>
      <c r="CB31" s="162">
        <v>117.189</v>
      </c>
      <c r="CC31" s="161">
        <v>124.075</v>
      </c>
      <c r="CD31" s="162">
        <v>129.255</v>
      </c>
      <c r="CE31" s="162">
        <v>131.519</v>
      </c>
      <c r="CF31" s="162">
        <v>132.576</v>
      </c>
      <c r="CG31" s="162">
        <v>134.582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  <row r="32" spans="1:108" ht="12.75">
      <c r="A32" s="22" t="s">
        <v>146</v>
      </c>
      <c r="B32" s="19" t="s">
        <v>28</v>
      </c>
      <c r="C32" s="160">
        <v>0</v>
      </c>
      <c r="D32" s="160">
        <v>0</v>
      </c>
      <c r="E32" s="159">
        <v>0</v>
      </c>
      <c r="F32" s="160">
        <v>0</v>
      </c>
      <c r="G32" s="159">
        <v>0</v>
      </c>
      <c r="H32" s="160">
        <v>0</v>
      </c>
      <c r="I32" s="159">
        <v>0</v>
      </c>
      <c r="J32" s="160">
        <v>0</v>
      </c>
      <c r="K32" s="159">
        <v>0</v>
      </c>
      <c r="L32" s="160">
        <v>0</v>
      </c>
      <c r="M32" s="159">
        <v>0</v>
      </c>
      <c r="N32" s="160">
        <v>0</v>
      </c>
      <c r="O32" s="159">
        <v>0</v>
      </c>
      <c r="P32" s="160">
        <v>0</v>
      </c>
      <c r="Q32" s="159">
        <v>0</v>
      </c>
      <c r="R32" s="160">
        <v>0</v>
      </c>
      <c r="S32" s="159">
        <v>0.082</v>
      </c>
      <c r="T32" s="160">
        <v>0.211</v>
      </c>
      <c r="U32" s="159">
        <v>0.288</v>
      </c>
      <c r="V32" s="160">
        <v>0.354</v>
      </c>
      <c r="W32" s="159">
        <v>0.473</v>
      </c>
      <c r="X32" s="160">
        <v>0.755</v>
      </c>
      <c r="Y32" s="159">
        <v>1.208</v>
      </c>
      <c r="Z32" s="160">
        <v>1.745</v>
      </c>
      <c r="AA32" s="159">
        <v>2.27</v>
      </c>
      <c r="AB32" s="160">
        <v>2.753</v>
      </c>
      <c r="AC32" s="159">
        <v>3.226</v>
      </c>
      <c r="AD32" s="160">
        <v>3.698</v>
      </c>
      <c r="AE32" s="159">
        <v>4.193</v>
      </c>
      <c r="AF32" s="160">
        <v>4.698</v>
      </c>
      <c r="AG32" s="159">
        <v>5.224</v>
      </c>
      <c r="AH32" s="160">
        <v>5.782</v>
      </c>
      <c r="AI32" s="159">
        <v>6.368</v>
      </c>
      <c r="AJ32" s="160">
        <v>6.948</v>
      </c>
      <c r="AK32" s="159">
        <v>7.551</v>
      </c>
      <c r="AL32" s="160">
        <v>8.256</v>
      </c>
      <c r="AM32" s="159">
        <v>9.006</v>
      </c>
      <c r="AN32" s="160">
        <v>9.695</v>
      </c>
      <c r="AO32" s="159">
        <v>10.239</v>
      </c>
      <c r="AP32" s="160">
        <v>10.755</v>
      </c>
      <c r="AQ32" s="159">
        <v>11.399</v>
      </c>
      <c r="AR32" s="160">
        <v>12.059</v>
      </c>
      <c r="AS32" s="159">
        <v>12.666</v>
      </c>
      <c r="AT32" s="160">
        <v>13.209</v>
      </c>
      <c r="AU32" s="159">
        <v>13.573</v>
      </c>
      <c r="AV32" s="160">
        <v>13.994</v>
      </c>
      <c r="AW32" s="159">
        <v>14.477</v>
      </c>
      <c r="AX32" s="160">
        <v>15.127</v>
      </c>
      <c r="AY32" s="159">
        <v>15.745</v>
      </c>
      <c r="AZ32" s="160">
        <v>15.98</v>
      </c>
      <c r="BA32" s="159">
        <v>16.611</v>
      </c>
      <c r="BB32" s="160">
        <v>17.359</v>
      </c>
      <c r="BC32" s="159">
        <v>17.688</v>
      </c>
      <c r="BD32" s="160">
        <v>18.144</v>
      </c>
      <c r="BE32" s="159">
        <v>18.782</v>
      </c>
      <c r="BF32" s="160">
        <v>19.47</v>
      </c>
      <c r="BG32" s="159">
        <v>20.594</v>
      </c>
      <c r="BH32" s="160">
        <v>22.652</v>
      </c>
      <c r="BI32" s="159">
        <v>25.401</v>
      </c>
      <c r="BJ32" s="160">
        <v>28.453</v>
      </c>
      <c r="BK32" s="159">
        <v>31.689</v>
      </c>
      <c r="BL32" s="160">
        <v>35.962</v>
      </c>
      <c r="BM32" s="159">
        <v>40.417</v>
      </c>
      <c r="BN32" s="160">
        <v>44.326</v>
      </c>
      <c r="BO32" s="159">
        <v>48.401</v>
      </c>
      <c r="BP32" s="160">
        <v>51.269</v>
      </c>
      <c r="BQ32" s="159">
        <v>54.477</v>
      </c>
      <c r="BR32" s="160">
        <v>60.789</v>
      </c>
      <c r="BS32" s="159">
        <v>65.869</v>
      </c>
      <c r="BT32" s="160">
        <v>70.411</v>
      </c>
      <c r="BU32" s="159">
        <v>77.257</v>
      </c>
      <c r="BV32" s="160">
        <v>82.342</v>
      </c>
      <c r="BW32" s="159">
        <v>86.945</v>
      </c>
      <c r="BX32" s="160">
        <v>90.978</v>
      </c>
      <c r="BY32" s="159">
        <v>94.975</v>
      </c>
      <c r="BZ32" s="160">
        <v>100</v>
      </c>
      <c r="CA32" s="159">
        <v>105.697</v>
      </c>
      <c r="CB32" s="160">
        <v>111.199</v>
      </c>
      <c r="CC32" s="159">
        <v>116.376</v>
      </c>
      <c r="CD32" s="160">
        <v>121.659</v>
      </c>
      <c r="CE32" s="160">
        <v>123.442</v>
      </c>
      <c r="CF32" s="160">
        <v>123.395</v>
      </c>
      <c r="CG32" s="160">
        <v>123.708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</row>
    <row r="33" spans="1:108" ht="12.75">
      <c r="A33" s="23" t="s">
        <v>147</v>
      </c>
      <c r="B33" s="20" t="s">
        <v>29</v>
      </c>
      <c r="C33" s="162">
        <v>0.428</v>
      </c>
      <c r="D33" s="162">
        <v>0.456</v>
      </c>
      <c r="E33" s="161">
        <v>0.485</v>
      </c>
      <c r="F33" s="162">
        <v>0.507</v>
      </c>
      <c r="G33" s="161">
        <v>0.529</v>
      </c>
      <c r="H33" s="162">
        <v>0.548</v>
      </c>
      <c r="I33" s="161">
        <v>0.556</v>
      </c>
      <c r="J33" s="162">
        <v>0.55</v>
      </c>
      <c r="K33" s="161">
        <v>0.537</v>
      </c>
      <c r="L33" s="162">
        <v>0.535</v>
      </c>
      <c r="M33" s="161">
        <v>0.552</v>
      </c>
      <c r="N33" s="162">
        <v>0.588</v>
      </c>
      <c r="O33" s="161">
        <v>0.632</v>
      </c>
      <c r="P33" s="162">
        <v>0.664</v>
      </c>
      <c r="Q33" s="161">
        <v>0.689</v>
      </c>
      <c r="R33" s="162">
        <v>0.728</v>
      </c>
      <c r="S33" s="161">
        <v>0.789</v>
      </c>
      <c r="T33" s="162">
        <v>0.826</v>
      </c>
      <c r="U33" s="161">
        <v>0.79</v>
      </c>
      <c r="V33" s="162">
        <v>0.715</v>
      </c>
      <c r="W33" s="161">
        <v>0.651</v>
      </c>
      <c r="X33" s="162">
        <v>0.678</v>
      </c>
      <c r="Y33" s="161">
        <v>0.821</v>
      </c>
      <c r="Z33" s="162">
        <v>0.998</v>
      </c>
      <c r="AA33" s="161">
        <v>1.145</v>
      </c>
      <c r="AB33" s="162">
        <v>1.298</v>
      </c>
      <c r="AC33" s="161">
        <v>1.451</v>
      </c>
      <c r="AD33" s="162">
        <v>1.566</v>
      </c>
      <c r="AE33" s="161">
        <v>1.672</v>
      </c>
      <c r="AF33" s="162">
        <v>1.775</v>
      </c>
      <c r="AG33" s="161">
        <v>1.894</v>
      </c>
      <c r="AH33" s="162">
        <v>2.042</v>
      </c>
      <c r="AI33" s="161">
        <v>2.19</v>
      </c>
      <c r="AJ33" s="162">
        <v>2.331</v>
      </c>
      <c r="AK33" s="161">
        <v>2.513</v>
      </c>
      <c r="AL33" s="162">
        <v>2.698</v>
      </c>
      <c r="AM33" s="161">
        <v>2.837</v>
      </c>
      <c r="AN33" s="162">
        <v>2.972</v>
      </c>
      <c r="AO33" s="161">
        <v>3.138</v>
      </c>
      <c r="AP33" s="162">
        <v>3.334</v>
      </c>
      <c r="AQ33" s="161">
        <v>3.564</v>
      </c>
      <c r="AR33" s="162">
        <v>3.81</v>
      </c>
      <c r="AS33" s="161">
        <v>4.038</v>
      </c>
      <c r="AT33" s="162">
        <v>4.319</v>
      </c>
      <c r="AU33" s="161">
        <v>4.704</v>
      </c>
      <c r="AV33" s="162">
        <v>5.147</v>
      </c>
      <c r="AW33" s="161">
        <v>5.645</v>
      </c>
      <c r="AX33" s="162">
        <v>6.275</v>
      </c>
      <c r="AY33" s="161">
        <v>7.037</v>
      </c>
      <c r="AZ33" s="162">
        <v>7.785</v>
      </c>
      <c r="BA33" s="161">
        <v>8.36</v>
      </c>
      <c r="BB33" s="162">
        <v>8.816</v>
      </c>
      <c r="BC33" s="161">
        <v>9.305</v>
      </c>
      <c r="BD33" s="162">
        <v>9.956</v>
      </c>
      <c r="BE33" s="161">
        <v>10.89</v>
      </c>
      <c r="BF33" s="162">
        <v>11.973</v>
      </c>
      <c r="BG33" s="161">
        <v>13.012</v>
      </c>
      <c r="BH33" s="162">
        <v>16.901</v>
      </c>
      <c r="BI33" s="161">
        <v>23.687</v>
      </c>
      <c r="BJ33" s="162">
        <v>29.597</v>
      </c>
      <c r="BK33" s="161">
        <v>33.635</v>
      </c>
      <c r="BL33" s="162">
        <v>36.311</v>
      </c>
      <c r="BM33" s="161">
        <v>38.334</v>
      </c>
      <c r="BN33" s="162">
        <v>42.218</v>
      </c>
      <c r="BO33" s="161">
        <v>47.798</v>
      </c>
      <c r="BP33" s="162">
        <v>52.345</v>
      </c>
      <c r="BQ33" s="161">
        <v>57.783</v>
      </c>
      <c r="BR33" s="162">
        <v>64.46</v>
      </c>
      <c r="BS33" s="161">
        <v>70.577</v>
      </c>
      <c r="BT33" s="162">
        <v>76.01</v>
      </c>
      <c r="BU33" s="161">
        <v>80.808</v>
      </c>
      <c r="BV33" s="162">
        <v>84.934</v>
      </c>
      <c r="BW33" s="161">
        <v>88.336</v>
      </c>
      <c r="BX33" s="162">
        <v>91.596</v>
      </c>
      <c r="BY33" s="161">
        <v>95.509</v>
      </c>
      <c r="BZ33" s="162">
        <v>100</v>
      </c>
      <c r="CA33" s="161">
        <v>104.279</v>
      </c>
      <c r="CB33" s="162">
        <v>108.3</v>
      </c>
      <c r="CC33" s="161">
        <v>112.536</v>
      </c>
      <c r="CD33" s="162">
        <v>117.934</v>
      </c>
      <c r="CE33" s="162">
        <v>124.056</v>
      </c>
      <c r="CF33" s="162">
        <v>130.083</v>
      </c>
      <c r="CG33" s="162">
        <v>135.467</v>
      </c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</row>
    <row r="34" spans="1:108" ht="12.75">
      <c r="A34" s="24" t="s">
        <v>148</v>
      </c>
      <c r="B34" s="17" t="s">
        <v>30</v>
      </c>
      <c r="C34" s="160">
        <v>2.353</v>
      </c>
      <c r="D34" s="160">
        <v>2.507</v>
      </c>
      <c r="E34" s="159">
        <v>2.67</v>
      </c>
      <c r="F34" s="160">
        <v>2.796</v>
      </c>
      <c r="G34" s="159">
        <v>2.921</v>
      </c>
      <c r="H34" s="160">
        <v>3.025</v>
      </c>
      <c r="I34" s="159">
        <v>3.063</v>
      </c>
      <c r="J34" s="160">
        <v>3.02</v>
      </c>
      <c r="K34" s="159">
        <v>2.937</v>
      </c>
      <c r="L34" s="160">
        <v>2.932</v>
      </c>
      <c r="M34" s="159">
        <v>3.027</v>
      </c>
      <c r="N34" s="160">
        <v>3.207</v>
      </c>
      <c r="O34" s="159">
        <v>3.432</v>
      </c>
      <c r="P34" s="160">
        <v>3.603</v>
      </c>
      <c r="Q34" s="159">
        <v>3.742</v>
      </c>
      <c r="R34" s="160">
        <v>3.958</v>
      </c>
      <c r="S34" s="159">
        <v>4.286</v>
      </c>
      <c r="T34" s="160">
        <v>4.474</v>
      </c>
      <c r="U34" s="159">
        <v>4.27</v>
      </c>
      <c r="V34" s="160">
        <v>3.864</v>
      </c>
      <c r="W34" s="159">
        <v>3.526</v>
      </c>
      <c r="X34" s="160">
        <v>3.678</v>
      </c>
      <c r="Y34" s="159">
        <v>4.458</v>
      </c>
      <c r="Z34" s="160">
        <v>5.418</v>
      </c>
      <c r="AA34" s="159">
        <v>6.21</v>
      </c>
      <c r="AB34" s="160">
        <v>7.036</v>
      </c>
      <c r="AC34" s="159">
        <v>7.868</v>
      </c>
      <c r="AD34" s="160">
        <v>8.497</v>
      </c>
      <c r="AE34" s="159">
        <v>9.071</v>
      </c>
      <c r="AF34" s="160">
        <v>9.634</v>
      </c>
      <c r="AG34" s="159">
        <v>10.275</v>
      </c>
      <c r="AH34" s="160">
        <v>11.073</v>
      </c>
      <c r="AI34" s="159">
        <v>11.878</v>
      </c>
      <c r="AJ34" s="160">
        <v>12.639</v>
      </c>
      <c r="AK34" s="159">
        <v>13.621</v>
      </c>
      <c r="AL34" s="160">
        <v>14.619</v>
      </c>
      <c r="AM34" s="159">
        <v>15.377</v>
      </c>
      <c r="AN34" s="160">
        <v>16.114</v>
      </c>
      <c r="AO34" s="159">
        <v>17.007</v>
      </c>
      <c r="AP34" s="160">
        <v>18.073</v>
      </c>
      <c r="AQ34" s="159">
        <v>19.326</v>
      </c>
      <c r="AR34" s="160">
        <v>20.656</v>
      </c>
      <c r="AS34" s="159">
        <v>21.889</v>
      </c>
      <c r="AT34" s="160">
        <v>23.415</v>
      </c>
      <c r="AU34" s="159">
        <v>25.5</v>
      </c>
      <c r="AV34" s="160">
        <v>27.907</v>
      </c>
      <c r="AW34" s="159">
        <v>30.615</v>
      </c>
      <c r="AX34" s="160">
        <v>34.031</v>
      </c>
      <c r="AY34" s="159">
        <v>38.221</v>
      </c>
      <c r="AZ34" s="160">
        <v>42.46</v>
      </c>
      <c r="BA34" s="159">
        <v>45.841</v>
      </c>
      <c r="BB34" s="160">
        <v>48.644</v>
      </c>
      <c r="BC34" s="159">
        <v>51.799</v>
      </c>
      <c r="BD34" s="160">
        <v>55.268</v>
      </c>
      <c r="BE34" s="159">
        <v>58.801</v>
      </c>
      <c r="BF34" s="160">
        <v>61.937</v>
      </c>
      <c r="BG34" s="159">
        <v>64.329</v>
      </c>
      <c r="BH34" s="160">
        <v>63.104</v>
      </c>
      <c r="BI34" s="159">
        <v>59.208</v>
      </c>
      <c r="BJ34" s="160">
        <v>57.78</v>
      </c>
      <c r="BK34" s="159">
        <v>59.857</v>
      </c>
      <c r="BL34" s="160">
        <v>64.492</v>
      </c>
      <c r="BM34" s="159">
        <v>70.261</v>
      </c>
      <c r="BN34" s="160">
        <v>73.11</v>
      </c>
      <c r="BO34" s="159">
        <v>72.874</v>
      </c>
      <c r="BP34" s="160">
        <v>72.608</v>
      </c>
      <c r="BQ34" s="159">
        <v>74.367</v>
      </c>
      <c r="BR34" s="160">
        <v>78.138</v>
      </c>
      <c r="BS34" s="159">
        <v>81.647</v>
      </c>
      <c r="BT34" s="160">
        <v>84.792</v>
      </c>
      <c r="BU34" s="159">
        <v>87.574</v>
      </c>
      <c r="BV34" s="160">
        <v>90.008</v>
      </c>
      <c r="BW34" s="159">
        <v>91.935</v>
      </c>
      <c r="BX34" s="160">
        <v>93.857</v>
      </c>
      <c r="BY34" s="159">
        <v>96.579</v>
      </c>
      <c r="BZ34" s="160">
        <v>100</v>
      </c>
      <c r="CA34" s="159">
        <v>103.348</v>
      </c>
      <c r="CB34" s="160">
        <v>106.558</v>
      </c>
      <c r="CC34" s="159">
        <v>110.067</v>
      </c>
      <c r="CD34" s="160">
        <v>114.759</v>
      </c>
      <c r="CE34" s="160">
        <v>120.208</v>
      </c>
      <c r="CF34" s="160">
        <v>125.623</v>
      </c>
      <c r="CG34" s="160">
        <v>130.474</v>
      </c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</row>
    <row r="35" spans="1:108" ht="12.75">
      <c r="A35" s="23"/>
      <c r="B35" s="20"/>
      <c r="C35" s="162"/>
      <c r="D35" s="162"/>
      <c r="E35" s="161"/>
      <c r="F35" s="162"/>
      <c r="G35" s="161"/>
      <c r="H35" s="162"/>
      <c r="I35" s="161"/>
      <c r="J35" s="162"/>
      <c r="K35" s="161"/>
      <c r="L35" s="162"/>
      <c r="M35" s="161"/>
      <c r="N35" s="162"/>
      <c r="O35" s="161"/>
      <c r="P35" s="162"/>
      <c r="Q35" s="161"/>
      <c r="R35" s="162"/>
      <c r="S35" s="161"/>
      <c r="T35" s="162"/>
      <c r="U35" s="161"/>
      <c r="V35" s="162"/>
      <c r="W35" s="161"/>
      <c r="X35" s="162"/>
      <c r="Y35" s="161"/>
      <c r="Z35" s="162"/>
      <c r="AA35" s="161"/>
      <c r="AB35" s="162"/>
      <c r="AC35" s="161"/>
      <c r="AD35" s="162"/>
      <c r="AE35" s="161"/>
      <c r="AF35" s="162"/>
      <c r="AG35" s="161"/>
      <c r="AH35" s="162"/>
      <c r="AI35" s="161"/>
      <c r="AJ35" s="162"/>
      <c r="AK35" s="161"/>
      <c r="AL35" s="162"/>
      <c r="AM35" s="161"/>
      <c r="AN35" s="162"/>
      <c r="AO35" s="161"/>
      <c r="AP35" s="162"/>
      <c r="AQ35" s="161"/>
      <c r="AR35" s="162"/>
      <c r="AS35" s="161"/>
      <c r="AT35" s="162"/>
      <c r="AU35" s="161"/>
      <c r="AV35" s="162"/>
      <c r="AW35" s="161"/>
      <c r="AX35" s="162"/>
      <c r="AY35" s="161"/>
      <c r="AZ35" s="162"/>
      <c r="BA35" s="161"/>
      <c r="BB35" s="162"/>
      <c r="BC35" s="161"/>
      <c r="BD35" s="162"/>
      <c r="BE35" s="161"/>
      <c r="BF35" s="162"/>
      <c r="BG35" s="161"/>
      <c r="BH35" s="162"/>
      <c r="BI35" s="161"/>
      <c r="BJ35" s="162"/>
      <c r="BK35" s="161"/>
      <c r="BL35" s="162"/>
      <c r="BM35" s="161"/>
      <c r="BN35" s="162"/>
      <c r="BO35" s="161"/>
      <c r="BP35" s="162"/>
      <c r="BQ35" s="161"/>
      <c r="BR35" s="162"/>
      <c r="BS35" s="161"/>
      <c r="BT35" s="162"/>
      <c r="BU35" s="161"/>
      <c r="BV35" s="162"/>
      <c r="BW35" s="161"/>
      <c r="BX35" s="162"/>
      <c r="BY35" s="161"/>
      <c r="BZ35" s="162"/>
      <c r="CA35" s="161"/>
      <c r="CB35" s="162"/>
      <c r="CC35" s="161"/>
      <c r="CD35" s="162"/>
      <c r="CE35" s="162"/>
      <c r="CF35" s="162"/>
      <c r="CG35" s="162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</row>
    <row r="36" spans="1:108" ht="12.75">
      <c r="A36" s="22"/>
      <c r="B36" s="19" t="s">
        <v>308</v>
      </c>
      <c r="C36" s="160"/>
      <c r="D36" s="160"/>
      <c r="E36" s="159"/>
      <c r="F36" s="160"/>
      <c r="G36" s="159"/>
      <c r="H36" s="160"/>
      <c r="I36" s="159"/>
      <c r="J36" s="160"/>
      <c r="K36" s="159"/>
      <c r="L36" s="160"/>
      <c r="M36" s="159"/>
      <c r="N36" s="160"/>
      <c r="O36" s="159"/>
      <c r="P36" s="160"/>
      <c r="Q36" s="159"/>
      <c r="R36" s="160"/>
      <c r="S36" s="159"/>
      <c r="T36" s="160"/>
      <c r="U36" s="159"/>
      <c r="V36" s="160"/>
      <c r="W36" s="159"/>
      <c r="X36" s="160"/>
      <c r="Y36" s="159"/>
      <c r="Z36" s="160"/>
      <c r="AA36" s="159"/>
      <c r="AB36" s="160"/>
      <c r="AC36" s="159"/>
      <c r="AD36" s="160"/>
      <c r="AE36" s="159"/>
      <c r="AF36" s="160"/>
      <c r="AG36" s="159"/>
      <c r="AH36" s="160"/>
      <c r="AI36" s="159"/>
      <c r="AJ36" s="160"/>
      <c r="AK36" s="159"/>
      <c r="AL36" s="160"/>
      <c r="AM36" s="159"/>
      <c r="AN36" s="160"/>
      <c r="AO36" s="159"/>
      <c r="AP36" s="160"/>
      <c r="AQ36" s="159"/>
      <c r="AR36" s="160"/>
      <c r="AS36" s="159"/>
      <c r="AT36" s="160"/>
      <c r="AU36" s="159"/>
      <c r="AV36" s="160"/>
      <c r="AW36" s="159"/>
      <c r="AX36" s="160"/>
      <c r="AY36" s="159"/>
      <c r="AZ36" s="160"/>
      <c r="BA36" s="159"/>
      <c r="BB36" s="160"/>
      <c r="BC36" s="159"/>
      <c r="BD36" s="160"/>
      <c r="BE36" s="159"/>
      <c r="BF36" s="160"/>
      <c r="BG36" s="159"/>
      <c r="BH36" s="160"/>
      <c r="BI36" s="159"/>
      <c r="BJ36" s="160"/>
      <c r="BK36" s="159"/>
      <c r="BL36" s="160"/>
      <c r="BM36" s="159"/>
      <c r="BN36" s="160"/>
      <c r="BO36" s="159"/>
      <c r="BP36" s="160"/>
      <c r="BQ36" s="159"/>
      <c r="BR36" s="160"/>
      <c r="BS36" s="159"/>
      <c r="BT36" s="160"/>
      <c r="BU36" s="159"/>
      <c r="BV36" s="160"/>
      <c r="BW36" s="159"/>
      <c r="BX36" s="160"/>
      <c r="BY36" s="159"/>
      <c r="BZ36" s="160"/>
      <c r="CA36" s="159"/>
      <c r="CB36" s="160"/>
      <c r="CC36" s="159"/>
      <c r="CD36" s="160"/>
      <c r="CE36" s="160"/>
      <c r="CF36" s="160"/>
      <c r="CG36" s="160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</row>
    <row r="37" spans="1:108" ht="12.75" customHeight="1">
      <c r="A37" s="25" t="s">
        <v>38</v>
      </c>
      <c r="B37" s="20" t="s">
        <v>18</v>
      </c>
      <c r="C37" s="162">
        <v>0</v>
      </c>
      <c r="D37" s="162">
        <v>0</v>
      </c>
      <c r="E37" s="161">
        <v>0</v>
      </c>
      <c r="F37" s="162">
        <v>0</v>
      </c>
      <c r="G37" s="161">
        <v>0.232</v>
      </c>
      <c r="H37" s="162">
        <v>0.828</v>
      </c>
      <c r="I37" s="161">
        <v>1.392</v>
      </c>
      <c r="J37" s="162">
        <v>1.733</v>
      </c>
      <c r="K37" s="161">
        <v>2.057</v>
      </c>
      <c r="L37" s="162">
        <v>2.506</v>
      </c>
      <c r="M37" s="161">
        <v>3.373</v>
      </c>
      <c r="N37" s="162">
        <v>4.704</v>
      </c>
      <c r="O37" s="161">
        <v>6.317</v>
      </c>
      <c r="P37" s="162">
        <v>7.841</v>
      </c>
      <c r="Q37" s="161">
        <v>9.384</v>
      </c>
      <c r="R37" s="162">
        <v>11.499</v>
      </c>
      <c r="S37" s="161">
        <v>14.102</v>
      </c>
      <c r="T37" s="162">
        <v>16.366</v>
      </c>
      <c r="U37" s="161">
        <v>17.926</v>
      </c>
      <c r="V37" s="162">
        <v>19.119</v>
      </c>
      <c r="W37" s="161">
        <v>20.02</v>
      </c>
      <c r="X37" s="162">
        <v>22.495</v>
      </c>
      <c r="Y37" s="161">
        <v>26.899</v>
      </c>
      <c r="Z37" s="162">
        <v>31.896</v>
      </c>
      <c r="AA37" s="161">
        <v>37.057</v>
      </c>
      <c r="AB37" s="162">
        <v>41.723</v>
      </c>
      <c r="AC37" s="161">
        <v>45.943</v>
      </c>
      <c r="AD37" s="162">
        <v>49.742</v>
      </c>
      <c r="AE37" s="161">
        <v>53.195</v>
      </c>
      <c r="AF37" s="162">
        <v>56.372</v>
      </c>
      <c r="AG37" s="161">
        <v>59.021</v>
      </c>
      <c r="AH37" s="162">
        <v>61.45</v>
      </c>
      <c r="AI37" s="161">
        <v>63.887</v>
      </c>
      <c r="AJ37" s="162">
        <v>66.099</v>
      </c>
      <c r="AK37" s="161">
        <v>68.187</v>
      </c>
      <c r="AL37" s="162">
        <v>69.995</v>
      </c>
      <c r="AM37" s="161">
        <v>72.07</v>
      </c>
      <c r="AN37" s="162">
        <v>74.465</v>
      </c>
      <c r="AO37" s="161">
        <v>76.549</v>
      </c>
      <c r="AP37" s="162">
        <v>78.425</v>
      </c>
      <c r="AQ37" s="161">
        <v>80.026</v>
      </c>
      <c r="AR37" s="162">
        <v>81.685</v>
      </c>
      <c r="AS37" s="161">
        <v>83.555</v>
      </c>
      <c r="AT37" s="162">
        <v>84.847</v>
      </c>
      <c r="AU37" s="161">
        <v>86.076</v>
      </c>
      <c r="AV37" s="162">
        <v>87.134</v>
      </c>
      <c r="AW37" s="161">
        <v>87.618</v>
      </c>
      <c r="AX37" s="162">
        <v>87.94</v>
      </c>
      <c r="AY37" s="161">
        <v>87.691</v>
      </c>
      <c r="AZ37" s="162">
        <v>87.798</v>
      </c>
      <c r="BA37" s="161">
        <v>88.456</v>
      </c>
      <c r="BB37" s="162">
        <v>89.105</v>
      </c>
      <c r="BC37" s="161">
        <v>90.308</v>
      </c>
      <c r="BD37" s="162">
        <v>92.132</v>
      </c>
      <c r="BE37" s="161">
        <v>93.035</v>
      </c>
      <c r="BF37" s="162">
        <v>94.075</v>
      </c>
      <c r="BG37" s="161">
        <v>95.286</v>
      </c>
      <c r="BH37" s="162">
        <v>95.51</v>
      </c>
      <c r="BI37" s="161">
        <v>95.426</v>
      </c>
      <c r="BJ37" s="162">
        <v>94.825</v>
      </c>
      <c r="BK37" s="161">
        <v>94.071</v>
      </c>
      <c r="BL37" s="162">
        <v>93.569</v>
      </c>
      <c r="BM37" s="161">
        <v>93.878</v>
      </c>
      <c r="BN37" s="162">
        <v>93.893</v>
      </c>
      <c r="BO37" s="161">
        <v>93.941</v>
      </c>
      <c r="BP37" s="162">
        <v>94.297</v>
      </c>
      <c r="BQ37" s="161">
        <v>94.298</v>
      </c>
      <c r="BR37" s="162">
        <v>94.133</v>
      </c>
      <c r="BS37" s="161">
        <v>93.23</v>
      </c>
      <c r="BT37" s="162">
        <v>91.866</v>
      </c>
      <c r="BU37" s="161">
        <v>90.179</v>
      </c>
      <c r="BV37" s="162">
        <v>88.33</v>
      </c>
      <c r="BW37" s="161">
        <v>90.83</v>
      </c>
      <c r="BX37" s="162">
        <v>95.133</v>
      </c>
      <c r="BY37" s="161">
        <v>97.34</v>
      </c>
      <c r="BZ37" s="162">
        <v>100</v>
      </c>
      <c r="CA37" s="161">
        <v>102.552</v>
      </c>
      <c r="CB37" s="162">
        <v>104.045</v>
      </c>
      <c r="CC37" s="161">
        <v>104.654</v>
      </c>
      <c r="CD37" s="162">
        <v>104.095</v>
      </c>
      <c r="CE37" s="162">
        <v>102.765</v>
      </c>
      <c r="CF37" s="162">
        <v>101.937</v>
      </c>
      <c r="CG37" s="162">
        <v>101.356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</row>
    <row r="38" spans="1:108" ht="12.75">
      <c r="A38" s="24" t="s">
        <v>39</v>
      </c>
      <c r="B38" s="19" t="s">
        <v>19</v>
      </c>
      <c r="C38" s="160">
        <v>0</v>
      </c>
      <c r="D38" s="160">
        <v>0</v>
      </c>
      <c r="E38" s="159">
        <v>0</v>
      </c>
      <c r="F38" s="160">
        <v>0</v>
      </c>
      <c r="G38" s="159">
        <v>0.231</v>
      </c>
      <c r="H38" s="160">
        <v>0.69</v>
      </c>
      <c r="I38" s="159">
        <v>1.032</v>
      </c>
      <c r="J38" s="160">
        <v>1.204</v>
      </c>
      <c r="K38" s="159">
        <v>1.402</v>
      </c>
      <c r="L38" s="160">
        <v>1.732</v>
      </c>
      <c r="M38" s="159">
        <v>2.11</v>
      </c>
      <c r="N38" s="160">
        <v>2.536</v>
      </c>
      <c r="O38" s="159">
        <v>2.98</v>
      </c>
      <c r="P38" s="160">
        <v>3.372</v>
      </c>
      <c r="Q38" s="159">
        <v>3.74</v>
      </c>
      <c r="R38" s="160">
        <v>4.143</v>
      </c>
      <c r="S38" s="159">
        <v>4.557</v>
      </c>
      <c r="T38" s="160">
        <v>4.813</v>
      </c>
      <c r="U38" s="159">
        <v>4.883</v>
      </c>
      <c r="V38" s="160">
        <v>4.927</v>
      </c>
      <c r="W38" s="159">
        <v>5.198</v>
      </c>
      <c r="X38" s="160">
        <v>6.061</v>
      </c>
      <c r="Y38" s="159">
        <v>7.478</v>
      </c>
      <c r="Z38" s="160">
        <v>9.174</v>
      </c>
      <c r="AA38" s="159">
        <v>10.868</v>
      </c>
      <c r="AB38" s="160">
        <v>12.465</v>
      </c>
      <c r="AC38" s="159">
        <v>14.043</v>
      </c>
      <c r="AD38" s="160">
        <v>15.634</v>
      </c>
      <c r="AE38" s="159">
        <v>17.299</v>
      </c>
      <c r="AF38" s="160">
        <v>18.988</v>
      </c>
      <c r="AG38" s="159">
        <v>20.773</v>
      </c>
      <c r="AH38" s="160">
        <v>22.7</v>
      </c>
      <c r="AI38" s="159">
        <v>24.735</v>
      </c>
      <c r="AJ38" s="160">
        <v>26.756</v>
      </c>
      <c r="AK38" s="159">
        <v>28.902</v>
      </c>
      <c r="AL38" s="160">
        <v>31.403</v>
      </c>
      <c r="AM38" s="159">
        <v>34.044</v>
      </c>
      <c r="AN38" s="160">
        <v>36.226</v>
      </c>
      <c r="AO38" s="159">
        <v>37.888</v>
      </c>
      <c r="AP38" s="160">
        <v>39.749</v>
      </c>
      <c r="AQ38" s="159">
        <v>41.725</v>
      </c>
      <c r="AR38" s="160">
        <v>43.946</v>
      </c>
      <c r="AS38" s="159">
        <v>46.743</v>
      </c>
      <c r="AT38" s="160">
        <v>50.274</v>
      </c>
      <c r="AU38" s="159">
        <v>52.374</v>
      </c>
      <c r="AV38" s="160">
        <v>53.916</v>
      </c>
      <c r="AW38" s="159">
        <v>55.54</v>
      </c>
      <c r="AX38" s="160">
        <v>56.523</v>
      </c>
      <c r="AY38" s="159">
        <v>56.934</v>
      </c>
      <c r="AZ38" s="160">
        <v>58.241</v>
      </c>
      <c r="BA38" s="159">
        <v>61.28</v>
      </c>
      <c r="BB38" s="160">
        <v>62.811</v>
      </c>
      <c r="BC38" s="159">
        <v>64.877</v>
      </c>
      <c r="BD38" s="160">
        <v>66.981</v>
      </c>
      <c r="BE38" s="159">
        <v>68.098</v>
      </c>
      <c r="BF38" s="160">
        <v>69.859</v>
      </c>
      <c r="BG38" s="159">
        <v>72.189</v>
      </c>
      <c r="BH38" s="160">
        <v>73.758</v>
      </c>
      <c r="BI38" s="159">
        <v>73.839</v>
      </c>
      <c r="BJ38" s="160">
        <v>73.348</v>
      </c>
      <c r="BK38" s="159">
        <v>72.518</v>
      </c>
      <c r="BL38" s="160">
        <v>72.916</v>
      </c>
      <c r="BM38" s="159">
        <v>73.503</v>
      </c>
      <c r="BN38" s="160">
        <v>72.727</v>
      </c>
      <c r="BO38" s="159">
        <v>72.124</v>
      </c>
      <c r="BP38" s="160">
        <v>71.736</v>
      </c>
      <c r="BQ38" s="159">
        <v>70.73</v>
      </c>
      <c r="BR38" s="160">
        <v>69.146</v>
      </c>
      <c r="BS38" s="159">
        <v>68.088</v>
      </c>
      <c r="BT38" s="160">
        <v>67.569</v>
      </c>
      <c r="BU38" s="159">
        <v>66.608</v>
      </c>
      <c r="BV38" s="160">
        <v>66.997</v>
      </c>
      <c r="BW38" s="159">
        <v>72.729</v>
      </c>
      <c r="BX38" s="160">
        <v>83.141</v>
      </c>
      <c r="BY38" s="159">
        <v>92.528</v>
      </c>
      <c r="BZ38" s="160">
        <v>100</v>
      </c>
      <c r="CA38" s="159">
        <v>106.866</v>
      </c>
      <c r="CB38" s="160">
        <v>113.096</v>
      </c>
      <c r="CC38" s="159">
        <v>119.326</v>
      </c>
      <c r="CD38" s="160">
        <v>121.305</v>
      </c>
      <c r="CE38" s="160">
        <v>120.495</v>
      </c>
      <c r="CF38" s="160">
        <v>121.097</v>
      </c>
      <c r="CG38" s="160">
        <v>121.716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</row>
    <row r="39" spans="1:108" ht="12.75">
      <c r="A39" s="36" t="s">
        <v>318</v>
      </c>
      <c r="B39" s="31" t="s">
        <v>17</v>
      </c>
      <c r="C39" s="162">
        <v>121.402</v>
      </c>
      <c r="D39" s="162">
        <v>121.102</v>
      </c>
      <c r="E39" s="161">
        <v>120.575</v>
      </c>
      <c r="F39" s="162">
        <v>120.264</v>
      </c>
      <c r="G39" s="161">
        <v>119.902</v>
      </c>
      <c r="H39" s="162">
        <v>119.318</v>
      </c>
      <c r="I39" s="161">
        <v>118.791</v>
      </c>
      <c r="J39" s="162">
        <v>117.931</v>
      </c>
      <c r="K39" s="161">
        <v>116.946</v>
      </c>
      <c r="L39" s="162">
        <v>115.994</v>
      </c>
      <c r="M39" s="161">
        <v>115.162</v>
      </c>
      <c r="N39" s="162">
        <v>114.509</v>
      </c>
      <c r="O39" s="161">
        <v>114.013</v>
      </c>
      <c r="P39" s="162">
        <v>113.504</v>
      </c>
      <c r="Q39" s="161">
        <v>113.017</v>
      </c>
      <c r="R39" s="162">
        <v>112.816</v>
      </c>
      <c r="S39" s="161">
        <v>112.887</v>
      </c>
      <c r="T39" s="162">
        <v>112.854</v>
      </c>
      <c r="U39" s="161">
        <v>112.528</v>
      </c>
      <c r="V39" s="162">
        <v>112.047</v>
      </c>
      <c r="W39" s="161">
        <v>111.427</v>
      </c>
      <c r="X39" s="162">
        <v>111.52</v>
      </c>
      <c r="Y39" s="161">
        <v>111.4</v>
      </c>
      <c r="Z39" s="162">
        <v>111.569</v>
      </c>
      <c r="AA39" s="161">
        <v>111.867</v>
      </c>
      <c r="AB39" s="162">
        <v>111.972</v>
      </c>
      <c r="AC39" s="161">
        <v>111.825</v>
      </c>
      <c r="AD39" s="162">
        <v>111.502</v>
      </c>
      <c r="AE39" s="161">
        <v>111.018</v>
      </c>
      <c r="AF39" s="162">
        <v>110.486</v>
      </c>
      <c r="AG39" s="161">
        <v>109.743</v>
      </c>
      <c r="AH39" s="162">
        <v>108.939</v>
      </c>
      <c r="AI39" s="161">
        <v>108.207</v>
      </c>
      <c r="AJ39" s="162">
        <v>107.451</v>
      </c>
      <c r="AK39" s="161">
        <v>106.842</v>
      </c>
      <c r="AL39" s="162">
        <v>106.318</v>
      </c>
      <c r="AM39" s="161">
        <v>105.822</v>
      </c>
      <c r="AN39" s="162">
        <v>105.393</v>
      </c>
      <c r="AO39" s="161">
        <v>105.028</v>
      </c>
      <c r="AP39" s="162">
        <v>104.826</v>
      </c>
      <c r="AQ39" s="161">
        <v>104.627</v>
      </c>
      <c r="AR39" s="162">
        <v>104.377</v>
      </c>
      <c r="AS39" s="161">
        <v>104.333</v>
      </c>
      <c r="AT39" s="162">
        <v>104.328</v>
      </c>
      <c r="AU39" s="161">
        <v>104.281</v>
      </c>
      <c r="AV39" s="162">
        <v>104.095</v>
      </c>
      <c r="AW39" s="161">
        <v>103.927</v>
      </c>
      <c r="AX39" s="162">
        <v>103.957</v>
      </c>
      <c r="AY39" s="161">
        <v>104.076</v>
      </c>
      <c r="AZ39" s="162">
        <v>104.451</v>
      </c>
      <c r="BA39" s="161">
        <v>104.825</v>
      </c>
      <c r="BB39" s="162">
        <v>104.9</v>
      </c>
      <c r="BC39" s="161">
        <v>105.044</v>
      </c>
      <c r="BD39" s="162">
        <v>105.213</v>
      </c>
      <c r="BE39" s="161">
        <v>105.033</v>
      </c>
      <c r="BF39" s="162">
        <v>104.355</v>
      </c>
      <c r="BG39" s="161">
        <v>103.439</v>
      </c>
      <c r="BH39" s="162">
        <v>102.336</v>
      </c>
      <c r="BI39" s="161">
        <v>101.389</v>
      </c>
      <c r="BJ39" s="162">
        <v>100.74</v>
      </c>
      <c r="BK39" s="161">
        <v>100.111</v>
      </c>
      <c r="BL39" s="162">
        <v>99.427</v>
      </c>
      <c r="BM39" s="161">
        <v>98.848</v>
      </c>
      <c r="BN39" s="162">
        <v>98.662</v>
      </c>
      <c r="BO39" s="161">
        <v>98.494</v>
      </c>
      <c r="BP39" s="162">
        <v>98.571</v>
      </c>
      <c r="BQ39" s="161">
        <v>98.745</v>
      </c>
      <c r="BR39" s="162">
        <v>98.648</v>
      </c>
      <c r="BS39" s="161">
        <v>98.647</v>
      </c>
      <c r="BT39" s="162">
        <v>98.684</v>
      </c>
      <c r="BU39" s="161">
        <v>98.602</v>
      </c>
      <c r="BV39" s="162">
        <v>98.503</v>
      </c>
      <c r="BW39" s="161">
        <v>98.524</v>
      </c>
      <c r="BX39" s="162">
        <v>98.609</v>
      </c>
      <c r="BY39" s="161">
        <v>99.191</v>
      </c>
      <c r="BZ39" s="162">
        <v>100</v>
      </c>
      <c r="CA39" s="161">
        <v>100.23</v>
      </c>
      <c r="CB39" s="162">
        <v>100.359</v>
      </c>
      <c r="CC39" s="161">
        <v>100.63</v>
      </c>
      <c r="CD39" s="162">
        <v>100.744</v>
      </c>
      <c r="CE39" s="162">
        <v>100.973</v>
      </c>
      <c r="CF39" s="162">
        <v>101.096</v>
      </c>
      <c r="CG39" s="162">
        <v>101.134</v>
      </c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</row>
    <row r="40" spans="1:108" ht="12.75">
      <c r="A40" s="47" t="s">
        <v>319</v>
      </c>
      <c r="B40" s="30" t="s">
        <v>310</v>
      </c>
      <c r="C40" s="160">
        <v>0</v>
      </c>
      <c r="D40" s="160">
        <v>0</v>
      </c>
      <c r="E40" s="159">
        <v>0</v>
      </c>
      <c r="F40" s="160">
        <v>0</v>
      </c>
      <c r="G40" s="159">
        <v>0</v>
      </c>
      <c r="H40" s="160">
        <v>0</v>
      </c>
      <c r="I40" s="159">
        <v>0</v>
      </c>
      <c r="J40" s="160">
        <v>0</v>
      </c>
      <c r="K40" s="159">
        <v>0</v>
      </c>
      <c r="L40" s="160">
        <v>0</v>
      </c>
      <c r="M40" s="159">
        <v>0</v>
      </c>
      <c r="N40" s="160">
        <v>0</v>
      </c>
      <c r="O40" s="159">
        <v>0</v>
      </c>
      <c r="P40" s="160">
        <v>0</v>
      </c>
      <c r="Q40" s="159">
        <v>0</v>
      </c>
      <c r="R40" s="160">
        <v>0</v>
      </c>
      <c r="S40" s="159">
        <v>0</v>
      </c>
      <c r="T40" s="160">
        <v>0</v>
      </c>
      <c r="U40" s="159">
        <v>0</v>
      </c>
      <c r="V40" s="160">
        <v>0</v>
      </c>
      <c r="W40" s="159">
        <v>0</v>
      </c>
      <c r="X40" s="160">
        <v>0.023</v>
      </c>
      <c r="Y40" s="159">
        <v>0.079</v>
      </c>
      <c r="Z40" s="160">
        <v>0.155</v>
      </c>
      <c r="AA40" s="159">
        <v>0.216</v>
      </c>
      <c r="AB40" s="160">
        <v>0.256</v>
      </c>
      <c r="AC40" s="159">
        <v>0.297</v>
      </c>
      <c r="AD40" s="160">
        <v>0.347</v>
      </c>
      <c r="AE40" s="159">
        <v>0.416</v>
      </c>
      <c r="AF40" s="160">
        <v>0.489</v>
      </c>
      <c r="AG40" s="159">
        <v>0.575</v>
      </c>
      <c r="AH40" s="160">
        <v>0.712</v>
      </c>
      <c r="AI40" s="159">
        <v>0.864</v>
      </c>
      <c r="AJ40" s="160">
        <v>1.014</v>
      </c>
      <c r="AK40" s="159">
        <v>1.19</v>
      </c>
      <c r="AL40" s="160">
        <v>1.364</v>
      </c>
      <c r="AM40" s="159">
        <v>1.491</v>
      </c>
      <c r="AN40" s="160">
        <v>1.625</v>
      </c>
      <c r="AO40" s="159">
        <v>1.811</v>
      </c>
      <c r="AP40" s="160">
        <v>2.087</v>
      </c>
      <c r="AQ40" s="159">
        <v>2.453</v>
      </c>
      <c r="AR40" s="160">
        <v>2.845</v>
      </c>
      <c r="AS40" s="159">
        <v>3.256</v>
      </c>
      <c r="AT40" s="160">
        <v>3.815</v>
      </c>
      <c r="AU40" s="159">
        <v>4.569</v>
      </c>
      <c r="AV40" s="160">
        <v>5.39</v>
      </c>
      <c r="AW40" s="159">
        <v>6.405</v>
      </c>
      <c r="AX40" s="160">
        <v>7.935</v>
      </c>
      <c r="AY40" s="159">
        <v>10.058</v>
      </c>
      <c r="AZ40" s="160">
        <v>12.784</v>
      </c>
      <c r="BA40" s="159">
        <v>15.218</v>
      </c>
      <c r="BB40" s="160">
        <v>16.985</v>
      </c>
      <c r="BC40" s="159">
        <v>18.921</v>
      </c>
      <c r="BD40" s="160">
        <v>20.732</v>
      </c>
      <c r="BE40" s="159">
        <v>22.146</v>
      </c>
      <c r="BF40" s="160">
        <v>23.727</v>
      </c>
      <c r="BG40" s="159">
        <v>25.396</v>
      </c>
      <c r="BH40" s="160">
        <v>26.872</v>
      </c>
      <c r="BI40" s="159">
        <v>28.045</v>
      </c>
      <c r="BJ40" s="160">
        <v>30.079</v>
      </c>
      <c r="BK40" s="159">
        <v>33.013</v>
      </c>
      <c r="BL40" s="160">
        <v>35.549</v>
      </c>
      <c r="BM40" s="159">
        <v>38.101</v>
      </c>
      <c r="BN40" s="160">
        <v>38.725</v>
      </c>
      <c r="BO40" s="159">
        <v>39.197</v>
      </c>
      <c r="BP40" s="160">
        <v>41.552</v>
      </c>
      <c r="BQ40" s="159">
        <v>43.677</v>
      </c>
      <c r="BR40" s="160">
        <v>45.45</v>
      </c>
      <c r="BS40" s="159">
        <v>46.293</v>
      </c>
      <c r="BT40" s="160">
        <v>51.079</v>
      </c>
      <c r="BU40" s="159">
        <v>60.343</v>
      </c>
      <c r="BV40" s="160">
        <v>69.405</v>
      </c>
      <c r="BW40" s="159">
        <v>77.868</v>
      </c>
      <c r="BX40" s="160">
        <v>86.076</v>
      </c>
      <c r="BY40" s="159">
        <v>94.089</v>
      </c>
      <c r="BZ40" s="160">
        <v>100</v>
      </c>
      <c r="CA40" s="159">
        <v>103.345</v>
      </c>
      <c r="CB40" s="160">
        <v>105.307</v>
      </c>
      <c r="CC40" s="159">
        <v>106.251</v>
      </c>
      <c r="CD40" s="160">
        <v>106.5</v>
      </c>
      <c r="CE40" s="160">
        <v>106.943</v>
      </c>
      <c r="CF40" s="160">
        <v>107.063</v>
      </c>
      <c r="CG40" s="160">
        <v>106.191</v>
      </c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</row>
    <row r="41" spans="1:108" ht="12.75">
      <c r="A41" s="23" t="s">
        <v>149</v>
      </c>
      <c r="B41" s="20" t="s">
        <v>23</v>
      </c>
      <c r="C41" s="162">
        <v>58.748</v>
      </c>
      <c r="D41" s="162">
        <v>60.96</v>
      </c>
      <c r="E41" s="161">
        <v>62.953</v>
      </c>
      <c r="F41" s="162">
        <v>64.715</v>
      </c>
      <c r="G41" s="161">
        <v>66.057</v>
      </c>
      <c r="H41" s="162">
        <v>66.712</v>
      </c>
      <c r="I41" s="161">
        <v>66.964</v>
      </c>
      <c r="J41" s="162">
        <v>66.942</v>
      </c>
      <c r="K41" s="161">
        <v>66.601</v>
      </c>
      <c r="L41" s="162">
        <v>66.25</v>
      </c>
      <c r="M41" s="161">
        <v>66.106</v>
      </c>
      <c r="N41" s="162">
        <v>66.186</v>
      </c>
      <c r="O41" s="161">
        <v>66.411</v>
      </c>
      <c r="P41" s="162">
        <v>66.706</v>
      </c>
      <c r="Q41" s="161">
        <v>67.293</v>
      </c>
      <c r="R41" s="162">
        <v>68.298</v>
      </c>
      <c r="S41" s="161">
        <v>69.41</v>
      </c>
      <c r="T41" s="162">
        <v>69.967</v>
      </c>
      <c r="U41" s="161">
        <v>69.825</v>
      </c>
      <c r="V41" s="162">
        <v>69.429</v>
      </c>
      <c r="W41" s="161">
        <v>68.933</v>
      </c>
      <c r="X41" s="162">
        <v>68.688</v>
      </c>
      <c r="Y41" s="161">
        <v>68.806</v>
      </c>
      <c r="Z41" s="162">
        <v>69.095</v>
      </c>
      <c r="AA41" s="161">
        <v>69.438</v>
      </c>
      <c r="AB41" s="162">
        <v>69.918</v>
      </c>
      <c r="AC41" s="161">
        <v>70.457</v>
      </c>
      <c r="AD41" s="162">
        <v>70.833</v>
      </c>
      <c r="AE41" s="161">
        <v>71.162</v>
      </c>
      <c r="AF41" s="162">
        <v>71.533</v>
      </c>
      <c r="AG41" s="161">
        <v>72.007</v>
      </c>
      <c r="AH41" s="162">
        <v>72.461</v>
      </c>
      <c r="AI41" s="161">
        <v>72.753</v>
      </c>
      <c r="AJ41" s="162">
        <v>73.015</v>
      </c>
      <c r="AK41" s="161">
        <v>72.867</v>
      </c>
      <c r="AL41" s="162">
        <v>73.067</v>
      </c>
      <c r="AM41" s="161">
        <v>73.255</v>
      </c>
      <c r="AN41" s="162">
        <v>73.535</v>
      </c>
      <c r="AO41" s="161">
        <v>72.984</v>
      </c>
      <c r="AP41" s="162">
        <v>72.53</v>
      </c>
      <c r="AQ41" s="161">
        <v>72.177</v>
      </c>
      <c r="AR41" s="162">
        <v>71.956</v>
      </c>
      <c r="AS41" s="161">
        <v>71.345</v>
      </c>
      <c r="AT41" s="162">
        <v>71.417</v>
      </c>
      <c r="AU41" s="161">
        <v>73.327</v>
      </c>
      <c r="AV41" s="162">
        <v>74.426</v>
      </c>
      <c r="AW41" s="161">
        <v>75.433</v>
      </c>
      <c r="AX41" s="162">
        <v>78.212</v>
      </c>
      <c r="AY41" s="161">
        <v>81.172</v>
      </c>
      <c r="AZ41" s="162">
        <v>84.478</v>
      </c>
      <c r="BA41" s="161">
        <v>86.385</v>
      </c>
      <c r="BB41" s="162">
        <v>86.875</v>
      </c>
      <c r="BC41" s="161">
        <v>87.86</v>
      </c>
      <c r="BD41" s="162">
        <v>89.326</v>
      </c>
      <c r="BE41" s="161">
        <v>91.115</v>
      </c>
      <c r="BF41" s="162">
        <v>92.521</v>
      </c>
      <c r="BG41" s="161">
        <v>93.235</v>
      </c>
      <c r="BH41" s="162">
        <v>93.434</v>
      </c>
      <c r="BI41" s="161">
        <v>93.646</v>
      </c>
      <c r="BJ41" s="162">
        <v>94.219</v>
      </c>
      <c r="BK41" s="161">
        <v>94.82</v>
      </c>
      <c r="BL41" s="162">
        <v>95.425</v>
      </c>
      <c r="BM41" s="161">
        <v>95.976</v>
      </c>
      <c r="BN41" s="162">
        <v>96.361</v>
      </c>
      <c r="BO41" s="161">
        <v>96.606</v>
      </c>
      <c r="BP41" s="162">
        <v>96.775</v>
      </c>
      <c r="BQ41" s="161">
        <v>96.851</v>
      </c>
      <c r="BR41" s="162">
        <v>96.857</v>
      </c>
      <c r="BS41" s="161">
        <v>96.876</v>
      </c>
      <c r="BT41" s="162">
        <v>123.071</v>
      </c>
      <c r="BU41" s="161">
        <v>97.103</v>
      </c>
      <c r="BV41" s="162">
        <v>97.517</v>
      </c>
      <c r="BW41" s="161">
        <v>97.863</v>
      </c>
      <c r="BX41" s="162">
        <v>98.46</v>
      </c>
      <c r="BY41" s="161">
        <v>99.2</v>
      </c>
      <c r="BZ41" s="162">
        <v>100</v>
      </c>
      <c r="CA41" s="161">
        <v>100.803</v>
      </c>
      <c r="CB41" s="162">
        <v>101.637</v>
      </c>
      <c r="CC41" s="161">
        <v>102.639</v>
      </c>
      <c r="CD41" s="162">
        <v>146.832</v>
      </c>
      <c r="CE41" s="162">
        <v>271.876</v>
      </c>
      <c r="CF41" s="162">
        <v>104.175</v>
      </c>
      <c r="CG41" s="162">
        <v>105.097</v>
      </c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ht="12.75">
      <c r="A42" s="24" t="s">
        <v>150</v>
      </c>
      <c r="B42" s="19" t="s">
        <v>24</v>
      </c>
      <c r="C42" s="160">
        <v>2.84</v>
      </c>
      <c r="D42" s="160">
        <v>2.901</v>
      </c>
      <c r="E42" s="159">
        <v>2.969</v>
      </c>
      <c r="F42" s="160">
        <v>3.048</v>
      </c>
      <c r="G42" s="159">
        <v>3.133</v>
      </c>
      <c r="H42" s="160">
        <v>3.212</v>
      </c>
      <c r="I42" s="159">
        <v>3.259</v>
      </c>
      <c r="J42" s="160">
        <v>3.265</v>
      </c>
      <c r="K42" s="159">
        <v>3.273</v>
      </c>
      <c r="L42" s="160">
        <v>3.306</v>
      </c>
      <c r="M42" s="159">
        <v>3.365</v>
      </c>
      <c r="N42" s="160">
        <v>3.449</v>
      </c>
      <c r="O42" s="159">
        <v>3.538</v>
      </c>
      <c r="P42" s="160">
        <v>3.614</v>
      </c>
      <c r="Q42" s="159">
        <v>3.685</v>
      </c>
      <c r="R42" s="160">
        <v>3.759</v>
      </c>
      <c r="S42" s="159">
        <v>3.822</v>
      </c>
      <c r="T42" s="160">
        <v>3.842</v>
      </c>
      <c r="U42" s="159">
        <v>3.818</v>
      </c>
      <c r="V42" s="160">
        <v>3.788</v>
      </c>
      <c r="W42" s="159">
        <v>3.78</v>
      </c>
      <c r="X42" s="160">
        <v>3.902</v>
      </c>
      <c r="Y42" s="159">
        <v>4.177</v>
      </c>
      <c r="Z42" s="160">
        <v>4.517</v>
      </c>
      <c r="AA42" s="159">
        <v>4.854</v>
      </c>
      <c r="AB42" s="160">
        <v>5.169</v>
      </c>
      <c r="AC42" s="159">
        <v>5.482</v>
      </c>
      <c r="AD42" s="160">
        <v>5.798</v>
      </c>
      <c r="AE42" s="159">
        <v>6.135</v>
      </c>
      <c r="AF42" s="160">
        <v>6.478</v>
      </c>
      <c r="AG42" s="159">
        <v>6.838</v>
      </c>
      <c r="AH42" s="160">
        <v>7.225</v>
      </c>
      <c r="AI42" s="159">
        <v>7.631</v>
      </c>
      <c r="AJ42" s="160">
        <v>8.038</v>
      </c>
      <c r="AK42" s="159">
        <v>8.47</v>
      </c>
      <c r="AL42" s="160">
        <v>8.949</v>
      </c>
      <c r="AM42" s="159">
        <v>10.143</v>
      </c>
      <c r="AN42" s="160">
        <v>11.909</v>
      </c>
      <c r="AO42" s="159">
        <v>13.589</v>
      </c>
      <c r="AP42" s="160">
        <v>15.306</v>
      </c>
      <c r="AQ42" s="159">
        <v>16.974</v>
      </c>
      <c r="AR42" s="160">
        <v>18.582</v>
      </c>
      <c r="AS42" s="159">
        <v>20.183</v>
      </c>
      <c r="AT42" s="160">
        <v>21.737</v>
      </c>
      <c r="AU42" s="159">
        <v>23.211</v>
      </c>
      <c r="AV42" s="160">
        <v>24.677</v>
      </c>
      <c r="AW42" s="159">
        <v>26.165</v>
      </c>
      <c r="AX42" s="160">
        <v>27.689</v>
      </c>
      <c r="AY42" s="159">
        <v>29.125</v>
      </c>
      <c r="AZ42" s="160">
        <v>30.384</v>
      </c>
      <c r="BA42" s="159">
        <v>31.811</v>
      </c>
      <c r="BB42" s="160">
        <v>33.513</v>
      </c>
      <c r="BC42" s="159">
        <v>35.279</v>
      </c>
      <c r="BD42" s="160">
        <v>37.088</v>
      </c>
      <c r="BE42" s="159">
        <v>39.437</v>
      </c>
      <c r="BF42" s="160">
        <v>42.209</v>
      </c>
      <c r="BG42" s="159">
        <v>45.318</v>
      </c>
      <c r="BH42" s="160">
        <v>47.619</v>
      </c>
      <c r="BI42" s="159">
        <v>48.746</v>
      </c>
      <c r="BJ42" s="160">
        <v>50.141</v>
      </c>
      <c r="BK42" s="159">
        <v>51.424</v>
      </c>
      <c r="BL42" s="160">
        <v>53.073</v>
      </c>
      <c r="BM42" s="159">
        <v>55.486</v>
      </c>
      <c r="BN42" s="160">
        <v>57.689</v>
      </c>
      <c r="BO42" s="159">
        <v>59.534</v>
      </c>
      <c r="BP42" s="160">
        <v>61.305</v>
      </c>
      <c r="BQ42" s="159">
        <v>62.499</v>
      </c>
      <c r="BR42" s="160">
        <v>63.641</v>
      </c>
      <c r="BS42" s="159">
        <v>66.25</v>
      </c>
      <c r="BT42" s="160">
        <v>69.389</v>
      </c>
      <c r="BU42" s="159">
        <v>72.81</v>
      </c>
      <c r="BV42" s="160">
        <v>78.643</v>
      </c>
      <c r="BW42" s="159">
        <v>85.35</v>
      </c>
      <c r="BX42" s="160">
        <v>90.259</v>
      </c>
      <c r="BY42" s="159">
        <v>94.813</v>
      </c>
      <c r="BZ42" s="160">
        <v>100</v>
      </c>
      <c r="CA42" s="159">
        <v>103.905</v>
      </c>
      <c r="CB42" s="160">
        <v>106.68</v>
      </c>
      <c r="CC42" s="159">
        <v>111.006</v>
      </c>
      <c r="CD42" s="160">
        <v>116.544</v>
      </c>
      <c r="CE42" s="160">
        <v>121.836</v>
      </c>
      <c r="CF42" s="160">
        <v>126.167</v>
      </c>
      <c r="CG42" s="160">
        <v>130.38</v>
      </c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ht="12.75">
      <c r="A43" s="23" t="s">
        <v>151</v>
      </c>
      <c r="B43" s="20" t="s">
        <v>25</v>
      </c>
      <c r="C43" s="162">
        <v>4.528</v>
      </c>
      <c r="D43" s="162">
        <v>4.983</v>
      </c>
      <c r="E43" s="161">
        <v>5.404</v>
      </c>
      <c r="F43" s="162">
        <v>5.771</v>
      </c>
      <c r="G43" s="161">
        <v>6.047</v>
      </c>
      <c r="H43" s="162">
        <v>6.239</v>
      </c>
      <c r="I43" s="161">
        <v>6.34</v>
      </c>
      <c r="J43" s="162">
        <v>6.326</v>
      </c>
      <c r="K43" s="161">
        <v>6.315</v>
      </c>
      <c r="L43" s="162">
        <v>6.381</v>
      </c>
      <c r="M43" s="161">
        <v>6.534</v>
      </c>
      <c r="N43" s="162">
        <v>6.755</v>
      </c>
      <c r="O43" s="161">
        <v>6.996</v>
      </c>
      <c r="P43" s="162">
        <v>7.212</v>
      </c>
      <c r="Q43" s="161">
        <v>7.41</v>
      </c>
      <c r="R43" s="162">
        <v>7.618</v>
      </c>
      <c r="S43" s="161">
        <v>7.718</v>
      </c>
      <c r="T43" s="162">
        <v>7.647</v>
      </c>
      <c r="U43" s="161">
        <v>7.497</v>
      </c>
      <c r="V43" s="162">
        <v>7.345</v>
      </c>
      <c r="W43" s="161">
        <v>7.293</v>
      </c>
      <c r="X43" s="162">
        <v>7.511</v>
      </c>
      <c r="Y43" s="161">
        <v>8.001</v>
      </c>
      <c r="Z43" s="162">
        <v>8.632</v>
      </c>
      <c r="AA43" s="161">
        <v>9.258</v>
      </c>
      <c r="AB43" s="162">
        <v>9.837</v>
      </c>
      <c r="AC43" s="161">
        <v>10.416</v>
      </c>
      <c r="AD43" s="162">
        <v>11.009</v>
      </c>
      <c r="AE43" s="161">
        <v>11.647</v>
      </c>
      <c r="AF43" s="162">
        <v>12.302</v>
      </c>
      <c r="AG43" s="161">
        <v>13.003</v>
      </c>
      <c r="AH43" s="162">
        <v>13.778</v>
      </c>
      <c r="AI43" s="161">
        <v>14.605</v>
      </c>
      <c r="AJ43" s="162">
        <v>15.43</v>
      </c>
      <c r="AK43" s="161">
        <v>16.31</v>
      </c>
      <c r="AL43" s="162">
        <v>17.354</v>
      </c>
      <c r="AM43" s="161">
        <v>18.478</v>
      </c>
      <c r="AN43" s="162">
        <v>19.566</v>
      </c>
      <c r="AO43" s="161">
        <v>20.586</v>
      </c>
      <c r="AP43" s="162">
        <v>21.519</v>
      </c>
      <c r="AQ43" s="161">
        <v>22.358</v>
      </c>
      <c r="AR43" s="162">
        <v>23.194</v>
      </c>
      <c r="AS43" s="161">
        <v>24.017</v>
      </c>
      <c r="AT43" s="162">
        <v>24.829</v>
      </c>
      <c r="AU43" s="161">
        <v>25.637</v>
      </c>
      <c r="AV43" s="162">
        <v>26.439</v>
      </c>
      <c r="AW43" s="161">
        <v>27.416</v>
      </c>
      <c r="AX43" s="162">
        <v>28.444</v>
      </c>
      <c r="AY43" s="161">
        <v>29.325</v>
      </c>
      <c r="AZ43" s="162">
        <v>30.326</v>
      </c>
      <c r="BA43" s="161">
        <v>31.283</v>
      </c>
      <c r="BB43" s="162">
        <v>32.169</v>
      </c>
      <c r="BC43" s="161">
        <v>33.119</v>
      </c>
      <c r="BD43" s="162">
        <v>34.362</v>
      </c>
      <c r="BE43" s="161">
        <v>35.951</v>
      </c>
      <c r="BF43" s="162">
        <v>37.41</v>
      </c>
      <c r="BG43" s="161">
        <v>38.652</v>
      </c>
      <c r="BH43" s="162">
        <v>39.569</v>
      </c>
      <c r="BI43" s="161">
        <v>40.379</v>
      </c>
      <c r="BJ43" s="162">
        <v>42.504</v>
      </c>
      <c r="BK43" s="161">
        <v>45.727</v>
      </c>
      <c r="BL43" s="162">
        <v>48.941</v>
      </c>
      <c r="BM43" s="161">
        <v>53.097</v>
      </c>
      <c r="BN43" s="162">
        <v>56.957</v>
      </c>
      <c r="BO43" s="161">
        <v>60.386</v>
      </c>
      <c r="BP43" s="162">
        <v>64.807</v>
      </c>
      <c r="BQ43" s="161">
        <v>70.113</v>
      </c>
      <c r="BR43" s="162">
        <v>75.868</v>
      </c>
      <c r="BS43" s="161">
        <v>80.968</v>
      </c>
      <c r="BT43" s="162">
        <v>85.242</v>
      </c>
      <c r="BU43" s="161">
        <v>89.088</v>
      </c>
      <c r="BV43" s="162">
        <v>92.133</v>
      </c>
      <c r="BW43" s="161">
        <v>94.433</v>
      </c>
      <c r="BX43" s="162">
        <v>95.958</v>
      </c>
      <c r="BY43" s="161">
        <v>97.37</v>
      </c>
      <c r="BZ43" s="162">
        <v>100</v>
      </c>
      <c r="CA43" s="161">
        <v>102.238</v>
      </c>
      <c r="CB43" s="162">
        <v>104.516</v>
      </c>
      <c r="CC43" s="161">
        <v>107.202</v>
      </c>
      <c r="CD43" s="162">
        <v>109.213</v>
      </c>
      <c r="CE43" s="162">
        <v>111.138</v>
      </c>
      <c r="CF43" s="162">
        <v>112.131</v>
      </c>
      <c r="CG43" s="162">
        <v>112.407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ht="12.75">
      <c r="A44" s="24" t="s">
        <v>152</v>
      </c>
      <c r="B44" s="19" t="s">
        <v>26</v>
      </c>
      <c r="C44" s="160">
        <v>15.376</v>
      </c>
      <c r="D44" s="160">
        <v>17.403</v>
      </c>
      <c r="E44" s="159">
        <v>19.66</v>
      </c>
      <c r="F44" s="160">
        <v>21.822</v>
      </c>
      <c r="G44" s="159">
        <v>23.444</v>
      </c>
      <c r="H44" s="160">
        <v>24.183</v>
      </c>
      <c r="I44" s="159">
        <v>24.346</v>
      </c>
      <c r="J44" s="160">
        <v>24.269</v>
      </c>
      <c r="K44" s="159">
        <v>24.017</v>
      </c>
      <c r="L44" s="160">
        <v>23.762</v>
      </c>
      <c r="M44" s="159">
        <v>23.54</v>
      </c>
      <c r="N44" s="160">
        <v>23.447</v>
      </c>
      <c r="O44" s="159">
        <v>23.482</v>
      </c>
      <c r="P44" s="160">
        <v>23.527</v>
      </c>
      <c r="Q44" s="159">
        <v>23.667</v>
      </c>
      <c r="R44" s="160">
        <v>23.863</v>
      </c>
      <c r="S44" s="159">
        <v>23.952</v>
      </c>
      <c r="T44" s="160">
        <v>23.913</v>
      </c>
      <c r="U44" s="159">
        <v>23.785</v>
      </c>
      <c r="V44" s="160">
        <v>23.604</v>
      </c>
      <c r="W44" s="159">
        <v>23.36</v>
      </c>
      <c r="X44" s="160">
        <v>23.26</v>
      </c>
      <c r="Y44" s="159">
        <v>23.383</v>
      </c>
      <c r="Z44" s="160">
        <v>23.712</v>
      </c>
      <c r="AA44" s="159">
        <v>24.24</v>
      </c>
      <c r="AB44" s="160">
        <v>24.816</v>
      </c>
      <c r="AC44" s="159">
        <v>25.152</v>
      </c>
      <c r="AD44" s="160">
        <v>25.23</v>
      </c>
      <c r="AE44" s="159">
        <v>25.311</v>
      </c>
      <c r="AF44" s="160">
        <v>25.418</v>
      </c>
      <c r="AG44" s="159">
        <v>25.512</v>
      </c>
      <c r="AH44" s="160">
        <v>25.59</v>
      </c>
      <c r="AI44" s="159">
        <v>25.764</v>
      </c>
      <c r="AJ44" s="160">
        <v>26.39</v>
      </c>
      <c r="AK44" s="159">
        <v>26.956</v>
      </c>
      <c r="AL44" s="160">
        <v>27.094</v>
      </c>
      <c r="AM44" s="159">
        <v>27.14</v>
      </c>
      <c r="AN44" s="160">
        <v>27.239</v>
      </c>
      <c r="AO44" s="159">
        <v>27.559</v>
      </c>
      <c r="AP44" s="160">
        <v>28.018</v>
      </c>
      <c r="AQ44" s="159">
        <v>28.377</v>
      </c>
      <c r="AR44" s="160">
        <v>29.088</v>
      </c>
      <c r="AS44" s="159">
        <v>29.619</v>
      </c>
      <c r="AT44" s="160">
        <v>31.78</v>
      </c>
      <c r="AU44" s="159">
        <v>36.251</v>
      </c>
      <c r="AV44" s="160">
        <v>41.22</v>
      </c>
      <c r="AW44" s="159">
        <v>47.056</v>
      </c>
      <c r="AX44" s="160">
        <v>54.452</v>
      </c>
      <c r="AY44" s="159">
        <v>60.536</v>
      </c>
      <c r="AZ44" s="160">
        <v>67.382</v>
      </c>
      <c r="BA44" s="159">
        <v>70.045</v>
      </c>
      <c r="BB44" s="160">
        <v>70.976</v>
      </c>
      <c r="BC44" s="159">
        <v>72.182</v>
      </c>
      <c r="BD44" s="160">
        <v>73.922</v>
      </c>
      <c r="BE44" s="159">
        <v>76.738</v>
      </c>
      <c r="BF44" s="160">
        <v>79.366</v>
      </c>
      <c r="BG44" s="159">
        <v>81.249</v>
      </c>
      <c r="BH44" s="160">
        <v>82.392</v>
      </c>
      <c r="BI44" s="159">
        <v>83.696</v>
      </c>
      <c r="BJ44" s="160">
        <v>85.711</v>
      </c>
      <c r="BK44" s="159">
        <v>87.946</v>
      </c>
      <c r="BL44" s="160">
        <v>90.516</v>
      </c>
      <c r="BM44" s="159">
        <v>92.579</v>
      </c>
      <c r="BN44" s="160">
        <v>93.96</v>
      </c>
      <c r="BO44" s="159">
        <v>95.187</v>
      </c>
      <c r="BP44" s="160">
        <v>96.321</v>
      </c>
      <c r="BQ44" s="159">
        <v>96.893</v>
      </c>
      <c r="BR44" s="160">
        <v>96.952</v>
      </c>
      <c r="BS44" s="159">
        <v>96.774</v>
      </c>
      <c r="BT44" s="160">
        <v>143.294</v>
      </c>
      <c r="BU44" s="159">
        <v>96.252</v>
      </c>
      <c r="BV44" s="160">
        <v>96.762</v>
      </c>
      <c r="BW44" s="159">
        <v>97.435</v>
      </c>
      <c r="BX44" s="160">
        <v>98.2</v>
      </c>
      <c r="BY44" s="159">
        <v>99.069</v>
      </c>
      <c r="BZ44" s="160">
        <v>100</v>
      </c>
      <c r="CA44" s="159">
        <v>100.963</v>
      </c>
      <c r="CB44" s="160">
        <v>101.978</v>
      </c>
      <c r="CC44" s="159">
        <v>103.081</v>
      </c>
      <c r="CD44" s="160">
        <v>115.755</v>
      </c>
      <c r="CE44" s="160">
        <v>150.159</v>
      </c>
      <c r="CF44" s="160">
        <v>106.776</v>
      </c>
      <c r="CG44" s="160">
        <v>108.291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 ht="12.75">
      <c r="A45" s="23" t="s">
        <v>153</v>
      </c>
      <c r="B45" s="20" t="s">
        <v>27</v>
      </c>
      <c r="C45" s="162">
        <v>0</v>
      </c>
      <c r="D45" s="162">
        <v>0</v>
      </c>
      <c r="E45" s="161">
        <v>0</v>
      </c>
      <c r="F45" s="162">
        <v>0</v>
      </c>
      <c r="G45" s="161">
        <v>0</v>
      </c>
      <c r="H45" s="162">
        <v>0</v>
      </c>
      <c r="I45" s="161">
        <v>0</v>
      </c>
      <c r="J45" s="162">
        <v>0</v>
      </c>
      <c r="K45" s="161">
        <v>0</v>
      </c>
      <c r="L45" s="162">
        <v>0</v>
      </c>
      <c r="M45" s="161">
        <v>0</v>
      </c>
      <c r="N45" s="162">
        <v>0</v>
      </c>
      <c r="O45" s="161">
        <v>0</v>
      </c>
      <c r="P45" s="162">
        <v>0</v>
      </c>
      <c r="Q45" s="161">
        <v>0</v>
      </c>
      <c r="R45" s="162">
        <v>0</v>
      </c>
      <c r="S45" s="161">
        <v>0.189</v>
      </c>
      <c r="T45" s="162">
        <v>0.494</v>
      </c>
      <c r="U45" s="161">
        <v>0.673</v>
      </c>
      <c r="V45" s="162">
        <v>0.81</v>
      </c>
      <c r="W45" s="161">
        <v>0.994</v>
      </c>
      <c r="X45" s="162">
        <v>1.572</v>
      </c>
      <c r="Y45" s="161">
        <v>2.599</v>
      </c>
      <c r="Z45" s="162">
        <v>3.802</v>
      </c>
      <c r="AA45" s="161">
        <v>4.99</v>
      </c>
      <c r="AB45" s="162">
        <v>6.094</v>
      </c>
      <c r="AC45" s="161">
        <v>7.179</v>
      </c>
      <c r="AD45" s="162">
        <v>8.26</v>
      </c>
      <c r="AE45" s="161">
        <v>9.389</v>
      </c>
      <c r="AF45" s="162">
        <v>10.526</v>
      </c>
      <c r="AG45" s="161">
        <v>11.7</v>
      </c>
      <c r="AH45" s="162">
        <v>12.953</v>
      </c>
      <c r="AI45" s="161">
        <v>14.247</v>
      </c>
      <c r="AJ45" s="162">
        <v>15.52</v>
      </c>
      <c r="AK45" s="161">
        <v>16.861</v>
      </c>
      <c r="AL45" s="162">
        <v>18.336</v>
      </c>
      <c r="AM45" s="161">
        <v>19.83</v>
      </c>
      <c r="AN45" s="162">
        <v>21.182</v>
      </c>
      <c r="AO45" s="161">
        <v>22.461</v>
      </c>
      <c r="AP45" s="162">
        <v>23.769</v>
      </c>
      <c r="AQ45" s="161">
        <v>25.023</v>
      </c>
      <c r="AR45" s="162">
        <v>26.224</v>
      </c>
      <c r="AS45" s="161">
        <v>27.429</v>
      </c>
      <c r="AT45" s="162">
        <v>28.592</v>
      </c>
      <c r="AU45" s="161">
        <v>29.673</v>
      </c>
      <c r="AV45" s="162">
        <v>30.748</v>
      </c>
      <c r="AW45" s="161">
        <v>31.843</v>
      </c>
      <c r="AX45" s="162">
        <v>32.973</v>
      </c>
      <c r="AY45" s="161">
        <v>34.02</v>
      </c>
      <c r="AZ45" s="162">
        <v>34.892</v>
      </c>
      <c r="BA45" s="161">
        <v>35.929</v>
      </c>
      <c r="BB45" s="162">
        <v>37.236</v>
      </c>
      <c r="BC45" s="161">
        <v>38.598</v>
      </c>
      <c r="BD45" s="162">
        <v>40</v>
      </c>
      <c r="BE45" s="161">
        <v>41.457</v>
      </c>
      <c r="BF45" s="162">
        <v>42.911</v>
      </c>
      <c r="BG45" s="161">
        <v>44.396</v>
      </c>
      <c r="BH45" s="162">
        <v>45.653</v>
      </c>
      <c r="BI45" s="161">
        <v>46.193</v>
      </c>
      <c r="BJ45" s="162">
        <v>46.391</v>
      </c>
      <c r="BK45" s="161">
        <v>48.51</v>
      </c>
      <c r="BL45" s="162">
        <v>52.244</v>
      </c>
      <c r="BM45" s="161">
        <v>56.219</v>
      </c>
      <c r="BN45" s="162">
        <v>60.662</v>
      </c>
      <c r="BO45" s="161">
        <v>63.969</v>
      </c>
      <c r="BP45" s="162">
        <v>66.509</v>
      </c>
      <c r="BQ45" s="161">
        <v>68.938</v>
      </c>
      <c r="BR45" s="162">
        <v>70.05</v>
      </c>
      <c r="BS45" s="161">
        <v>72.339</v>
      </c>
      <c r="BT45" s="162">
        <v>76.022</v>
      </c>
      <c r="BU45" s="161">
        <v>80.754</v>
      </c>
      <c r="BV45" s="162">
        <v>85.017</v>
      </c>
      <c r="BW45" s="161">
        <v>88.067</v>
      </c>
      <c r="BX45" s="162">
        <v>91.763</v>
      </c>
      <c r="BY45" s="161">
        <v>95.427</v>
      </c>
      <c r="BZ45" s="162">
        <v>100</v>
      </c>
      <c r="CA45" s="161">
        <v>106.379</v>
      </c>
      <c r="CB45" s="162">
        <v>112.973</v>
      </c>
      <c r="CC45" s="161">
        <v>118.089</v>
      </c>
      <c r="CD45" s="162">
        <v>121.829</v>
      </c>
      <c r="CE45" s="162">
        <v>123.205</v>
      </c>
      <c r="CF45" s="162">
        <v>123.612</v>
      </c>
      <c r="CG45" s="162">
        <v>124.805</v>
      </c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</row>
    <row r="46" spans="1:108" ht="12.75">
      <c r="A46" s="22" t="s">
        <v>154</v>
      </c>
      <c r="B46" s="19" t="s">
        <v>28</v>
      </c>
      <c r="C46" s="160">
        <v>0</v>
      </c>
      <c r="D46" s="160">
        <v>0</v>
      </c>
      <c r="E46" s="159">
        <v>0</v>
      </c>
      <c r="F46" s="160">
        <v>0</v>
      </c>
      <c r="G46" s="159">
        <v>0</v>
      </c>
      <c r="H46" s="160">
        <v>0</v>
      </c>
      <c r="I46" s="159">
        <v>0</v>
      </c>
      <c r="J46" s="160">
        <v>0</v>
      </c>
      <c r="K46" s="159">
        <v>0</v>
      </c>
      <c r="L46" s="160">
        <v>0</v>
      </c>
      <c r="M46" s="159">
        <v>0</v>
      </c>
      <c r="N46" s="160">
        <v>0</v>
      </c>
      <c r="O46" s="159">
        <v>0</v>
      </c>
      <c r="P46" s="160">
        <v>0</v>
      </c>
      <c r="Q46" s="159">
        <v>0</v>
      </c>
      <c r="R46" s="160">
        <v>0</v>
      </c>
      <c r="S46" s="159">
        <v>0.108</v>
      </c>
      <c r="T46" s="160">
        <v>0.277</v>
      </c>
      <c r="U46" s="159">
        <v>0.378</v>
      </c>
      <c r="V46" s="160">
        <v>0.464</v>
      </c>
      <c r="W46" s="159">
        <v>0.62</v>
      </c>
      <c r="X46" s="160">
        <v>0.99</v>
      </c>
      <c r="Y46" s="159">
        <v>1.585</v>
      </c>
      <c r="Z46" s="160">
        <v>2.29</v>
      </c>
      <c r="AA46" s="159">
        <v>2.978</v>
      </c>
      <c r="AB46" s="160">
        <v>3.612</v>
      </c>
      <c r="AC46" s="159">
        <v>4.233</v>
      </c>
      <c r="AD46" s="160">
        <v>4.853</v>
      </c>
      <c r="AE46" s="159">
        <v>5.501</v>
      </c>
      <c r="AF46" s="160">
        <v>6.164</v>
      </c>
      <c r="AG46" s="159">
        <v>6.855</v>
      </c>
      <c r="AH46" s="160">
        <v>7.586</v>
      </c>
      <c r="AI46" s="159">
        <v>8.355</v>
      </c>
      <c r="AJ46" s="160">
        <v>9.117</v>
      </c>
      <c r="AK46" s="159">
        <v>9.908</v>
      </c>
      <c r="AL46" s="160">
        <v>10.832</v>
      </c>
      <c r="AM46" s="159">
        <v>11.818</v>
      </c>
      <c r="AN46" s="160">
        <v>12.721</v>
      </c>
      <c r="AO46" s="159">
        <v>13.434</v>
      </c>
      <c r="AP46" s="160">
        <v>14.112</v>
      </c>
      <c r="AQ46" s="159">
        <v>14.957</v>
      </c>
      <c r="AR46" s="160">
        <v>15.823</v>
      </c>
      <c r="AS46" s="159">
        <v>16.619</v>
      </c>
      <c r="AT46" s="160">
        <v>17.332</v>
      </c>
      <c r="AU46" s="159">
        <v>17.81</v>
      </c>
      <c r="AV46" s="160">
        <v>18.362</v>
      </c>
      <c r="AW46" s="159">
        <v>18.996</v>
      </c>
      <c r="AX46" s="160">
        <v>19.849</v>
      </c>
      <c r="AY46" s="159">
        <v>20.659</v>
      </c>
      <c r="AZ46" s="160">
        <v>20.967</v>
      </c>
      <c r="BA46" s="159">
        <v>21.795</v>
      </c>
      <c r="BB46" s="160">
        <v>22.776</v>
      </c>
      <c r="BC46" s="159">
        <v>23.208</v>
      </c>
      <c r="BD46" s="160">
        <v>23.808</v>
      </c>
      <c r="BE46" s="159">
        <v>24.644</v>
      </c>
      <c r="BF46" s="160">
        <v>25.547</v>
      </c>
      <c r="BG46" s="159">
        <v>27.021</v>
      </c>
      <c r="BH46" s="160">
        <v>29.722</v>
      </c>
      <c r="BI46" s="159">
        <v>33.329</v>
      </c>
      <c r="BJ46" s="160">
        <v>37.334</v>
      </c>
      <c r="BK46" s="159">
        <v>41.58</v>
      </c>
      <c r="BL46" s="160">
        <v>47.187</v>
      </c>
      <c r="BM46" s="159">
        <v>53.032</v>
      </c>
      <c r="BN46" s="160">
        <v>58.161</v>
      </c>
      <c r="BO46" s="159">
        <v>63.508</v>
      </c>
      <c r="BP46" s="160">
        <v>67.272</v>
      </c>
      <c r="BQ46" s="159">
        <v>69.842</v>
      </c>
      <c r="BR46" s="160">
        <v>74.071</v>
      </c>
      <c r="BS46" s="159">
        <v>77.312</v>
      </c>
      <c r="BT46" s="160">
        <v>80.145</v>
      </c>
      <c r="BU46" s="159">
        <v>84.967</v>
      </c>
      <c r="BV46" s="160">
        <v>88.346</v>
      </c>
      <c r="BW46" s="159">
        <v>91.361</v>
      </c>
      <c r="BX46" s="160">
        <v>93.936</v>
      </c>
      <c r="BY46" s="159">
        <v>96.517</v>
      </c>
      <c r="BZ46" s="160">
        <v>100</v>
      </c>
      <c r="CA46" s="159">
        <v>104.083</v>
      </c>
      <c r="CB46" s="160">
        <v>108.035</v>
      </c>
      <c r="CC46" s="159">
        <v>111.745</v>
      </c>
      <c r="CD46" s="160">
        <v>115.572</v>
      </c>
      <c r="CE46" s="160">
        <v>116.48</v>
      </c>
      <c r="CF46" s="160">
        <v>115.873</v>
      </c>
      <c r="CG46" s="160">
        <v>115.595</v>
      </c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</row>
    <row r="47" spans="1:108" ht="12.75">
      <c r="A47" s="25" t="s">
        <v>155</v>
      </c>
      <c r="B47" s="20" t="s">
        <v>311</v>
      </c>
      <c r="C47" s="162">
        <v>0</v>
      </c>
      <c r="D47" s="162">
        <v>0</v>
      </c>
      <c r="E47" s="161">
        <v>0</v>
      </c>
      <c r="F47" s="162">
        <v>0</v>
      </c>
      <c r="G47" s="161">
        <v>0</v>
      </c>
      <c r="H47" s="162">
        <v>0</v>
      </c>
      <c r="I47" s="161">
        <v>0</v>
      </c>
      <c r="J47" s="162">
        <v>0</v>
      </c>
      <c r="K47" s="161">
        <v>0</v>
      </c>
      <c r="L47" s="162">
        <v>0</v>
      </c>
      <c r="M47" s="161">
        <v>0</v>
      </c>
      <c r="N47" s="162">
        <v>0</v>
      </c>
      <c r="O47" s="161">
        <v>0</v>
      </c>
      <c r="P47" s="162">
        <v>0</v>
      </c>
      <c r="Q47" s="161">
        <v>0</v>
      </c>
      <c r="R47" s="162">
        <v>0</v>
      </c>
      <c r="S47" s="161">
        <v>0</v>
      </c>
      <c r="T47" s="162">
        <v>0</v>
      </c>
      <c r="U47" s="161">
        <v>0</v>
      </c>
      <c r="V47" s="162">
        <v>0</v>
      </c>
      <c r="W47" s="161">
        <v>0</v>
      </c>
      <c r="X47" s="162">
        <v>0.027</v>
      </c>
      <c r="Y47" s="161">
        <v>0.106</v>
      </c>
      <c r="Z47" s="162">
        <v>0.218</v>
      </c>
      <c r="AA47" s="161">
        <v>0.306</v>
      </c>
      <c r="AB47" s="162">
        <v>0.365</v>
      </c>
      <c r="AC47" s="161">
        <v>0.429</v>
      </c>
      <c r="AD47" s="162">
        <v>0.518</v>
      </c>
      <c r="AE47" s="161">
        <v>0.629</v>
      </c>
      <c r="AF47" s="162">
        <v>0.743</v>
      </c>
      <c r="AG47" s="161">
        <v>0.91</v>
      </c>
      <c r="AH47" s="162">
        <v>1.176</v>
      </c>
      <c r="AI47" s="161">
        <v>1.503</v>
      </c>
      <c r="AJ47" s="162">
        <v>1.828</v>
      </c>
      <c r="AK47" s="161">
        <v>2.161</v>
      </c>
      <c r="AL47" s="162">
        <v>2.501</v>
      </c>
      <c r="AM47" s="161">
        <v>2.82</v>
      </c>
      <c r="AN47" s="162">
        <v>3.181</v>
      </c>
      <c r="AO47" s="161">
        <v>3.66</v>
      </c>
      <c r="AP47" s="162">
        <v>4.324</v>
      </c>
      <c r="AQ47" s="161">
        <v>5.187</v>
      </c>
      <c r="AR47" s="162">
        <v>6.18</v>
      </c>
      <c r="AS47" s="161">
        <v>7.286</v>
      </c>
      <c r="AT47" s="162">
        <v>8.738</v>
      </c>
      <c r="AU47" s="161">
        <v>10.71</v>
      </c>
      <c r="AV47" s="162">
        <v>12.807</v>
      </c>
      <c r="AW47" s="161">
        <v>15.206</v>
      </c>
      <c r="AX47" s="162">
        <v>18.422</v>
      </c>
      <c r="AY47" s="161">
        <v>22.087</v>
      </c>
      <c r="AZ47" s="162">
        <v>24.978</v>
      </c>
      <c r="BA47" s="161">
        <v>26.499</v>
      </c>
      <c r="BB47" s="162">
        <v>27.67</v>
      </c>
      <c r="BC47" s="161">
        <v>29.263</v>
      </c>
      <c r="BD47" s="162">
        <v>31.094</v>
      </c>
      <c r="BE47" s="161">
        <v>32.908</v>
      </c>
      <c r="BF47" s="162">
        <v>34.358</v>
      </c>
      <c r="BG47" s="161">
        <v>35.492</v>
      </c>
      <c r="BH47" s="162">
        <v>36.534</v>
      </c>
      <c r="BI47" s="161">
        <v>37.842</v>
      </c>
      <c r="BJ47" s="162">
        <v>39.472</v>
      </c>
      <c r="BK47" s="161">
        <v>40.946</v>
      </c>
      <c r="BL47" s="162">
        <v>42.055</v>
      </c>
      <c r="BM47" s="161">
        <v>42.851</v>
      </c>
      <c r="BN47" s="162">
        <v>43.427</v>
      </c>
      <c r="BO47" s="161">
        <v>43.814</v>
      </c>
      <c r="BP47" s="162">
        <v>44.08</v>
      </c>
      <c r="BQ47" s="161">
        <v>44.105</v>
      </c>
      <c r="BR47" s="162">
        <v>44.235</v>
      </c>
      <c r="BS47" s="161">
        <v>47.441</v>
      </c>
      <c r="BT47" s="162">
        <v>53.59</v>
      </c>
      <c r="BU47" s="161">
        <v>60.422</v>
      </c>
      <c r="BV47" s="162">
        <v>68.224</v>
      </c>
      <c r="BW47" s="161">
        <v>76.517</v>
      </c>
      <c r="BX47" s="162">
        <v>85.214</v>
      </c>
      <c r="BY47" s="161">
        <v>93.698</v>
      </c>
      <c r="BZ47" s="162">
        <v>100</v>
      </c>
      <c r="CA47" s="161">
        <v>103.635</v>
      </c>
      <c r="CB47" s="162">
        <v>105.829</v>
      </c>
      <c r="CC47" s="161">
        <v>106.962</v>
      </c>
      <c r="CD47" s="162">
        <v>129.13</v>
      </c>
      <c r="CE47" s="162">
        <v>190.823</v>
      </c>
      <c r="CF47" s="162">
        <v>103.459</v>
      </c>
      <c r="CG47" s="162">
        <v>102.898</v>
      </c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</row>
    <row r="48" spans="1:108" ht="12.75">
      <c r="A48" s="24" t="s">
        <v>156</v>
      </c>
      <c r="B48" s="19" t="s">
        <v>29</v>
      </c>
      <c r="C48" s="160">
        <v>0.322</v>
      </c>
      <c r="D48" s="160">
        <v>0.343</v>
      </c>
      <c r="E48" s="159">
        <v>0.364</v>
      </c>
      <c r="F48" s="160">
        <v>0.381</v>
      </c>
      <c r="G48" s="159">
        <v>0.398</v>
      </c>
      <c r="H48" s="160">
        <v>0.412</v>
      </c>
      <c r="I48" s="159">
        <v>0.418</v>
      </c>
      <c r="J48" s="160">
        <v>0.414</v>
      </c>
      <c r="K48" s="159">
        <v>0.403</v>
      </c>
      <c r="L48" s="160">
        <v>0.402</v>
      </c>
      <c r="M48" s="159">
        <v>0.415</v>
      </c>
      <c r="N48" s="160">
        <v>0.442</v>
      </c>
      <c r="O48" s="159">
        <v>0.475</v>
      </c>
      <c r="P48" s="160">
        <v>0.499</v>
      </c>
      <c r="Q48" s="159">
        <v>0.518</v>
      </c>
      <c r="R48" s="160">
        <v>0.547</v>
      </c>
      <c r="S48" s="159">
        <v>0.593</v>
      </c>
      <c r="T48" s="160">
        <v>0.621</v>
      </c>
      <c r="U48" s="159">
        <v>0.594</v>
      </c>
      <c r="V48" s="160">
        <v>0.537</v>
      </c>
      <c r="W48" s="159">
        <v>0.489</v>
      </c>
      <c r="X48" s="160">
        <v>0.51</v>
      </c>
      <c r="Y48" s="159">
        <v>0.617</v>
      </c>
      <c r="Z48" s="160">
        <v>0.75</v>
      </c>
      <c r="AA48" s="159">
        <v>0.86</v>
      </c>
      <c r="AB48" s="160">
        <v>0.976</v>
      </c>
      <c r="AC48" s="159">
        <v>1.091</v>
      </c>
      <c r="AD48" s="160">
        <v>1.177</v>
      </c>
      <c r="AE48" s="159">
        <v>1.256</v>
      </c>
      <c r="AF48" s="160">
        <v>1.335</v>
      </c>
      <c r="AG48" s="159">
        <v>1.424</v>
      </c>
      <c r="AH48" s="160">
        <v>1.535</v>
      </c>
      <c r="AI48" s="159">
        <v>1.646</v>
      </c>
      <c r="AJ48" s="160">
        <v>1.752</v>
      </c>
      <c r="AK48" s="159">
        <v>1.889</v>
      </c>
      <c r="AL48" s="160">
        <v>2.028</v>
      </c>
      <c r="AM48" s="159">
        <v>2.133</v>
      </c>
      <c r="AN48" s="160">
        <v>2.234</v>
      </c>
      <c r="AO48" s="159">
        <v>2.359</v>
      </c>
      <c r="AP48" s="160">
        <v>2.506</v>
      </c>
      <c r="AQ48" s="159">
        <v>2.679</v>
      </c>
      <c r="AR48" s="160">
        <v>2.864</v>
      </c>
      <c r="AS48" s="159">
        <v>3.035</v>
      </c>
      <c r="AT48" s="160">
        <v>3.247</v>
      </c>
      <c r="AU48" s="159">
        <v>3.536</v>
      </c>
      <c r="AV48" s="160">
        <v>3.869</v>
      </c>
      <c r="AW48" s="159">
        <v>4.243</v>
      </c>
      <c r="AX48" s="160">
        <v>4.717</v>
      </c>
      <c r="AY48" s="159">
        <v>5.289</v>
      </c>
      <c r="AZ48" s="160">
        <v>5.852</v>
      </c>
      <c r="BA48" s="159">
        <v>6.284</v>
      </c>
      <c r="BB48" s="160">
        <v>6.627</v>
      </c>
      <c r="BC48" s="159">
        <v>6.994</v>
      </c>
      <c r="BD48" s="160">
        <v>7.484</v>
      </c>
      <c r="BE48" s="159">
        <v>8.186</v>
      </c>
      <c r="BF48" s="160">
        <v>9</v>
      </c>
      <c r="BG48" s="159">
        <v>9.781</v>
      </c>
      <c r="BH48" s="160">
        <v>15.055</v>
      </c>
      <c r="BI48" s="159">
        <v>24.778</v>
      </c>
      <c r="BJ48" s="160">
        <v>33.225</v>
      </c>
      <c r="BK48" s="159">
        <v>39.138</v>
      </c>
      <c r="BL48" s="160">
        <v>43.192</v>
      </c>
      <c r="BM48" s="159">
        <v>46.315</v>
      </c>
      <c r="BN48" s="160">
        <v>51.751</v>
      </c>
      <c r="BO48" s="159">
        <v>59.301</v>
      </c>
      <c r="BP48" s="160">
        <v>65.466</v>
      </c>
      <c r="BQ48" s="159">
        <v>70.327</v>
      </c>
      <c r="BR48" s="160">
        <v>74.608</v>
      </c>
      <c r="BS48" s="159">
        <v>78.673</v>
      </c>
      <c r="BT48" s="160">
        <v>82.354</v>
      </c>
      <c r="BU48" s="159">
        <v>85.658</v>
      </c>
      <c r="BV48" s="160">
        <v>88.511</v>
      </c>
      <c r="BW48" s="159">
        <v>90.835</v>
      </c>
      <c r="BX48" s="160">
        <v>93.166</v>
      </c>
      <c r="BY48" s="159">
        <v>96.252</v>
      </c>
      <c r="BZ48" s="160">
        <v>100</v>
      </c>
      <c r="CA48" s="159">
        <v>103.632</v>
      </c>
      <c r="CB48" s="160">
        <v>107.09</v>
      </c>
      <c r="CC48" s="159">
        <v>110.822</v>
      </c>
      <c r="CD48" s="160">
        <v>115.73</v>
      </c>
      <c r="CE48" s="160">
        <v>121.384</v>
      </c>
      <c r="CF48" s="160">
        <v>126.986</v>
      </c>
      <c r="CG48" s="160">
        <v>132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</row>
    <row r="49" spans="1:108" ht="12.75">
      <c r="A49" s="23" t="s">
        <v>157</v>
      </c>
      <c r="B49" s="20" t="s">
        <v>30</v>
      </c>
      <c r="C49" s="162">
        <v>3.769</v>
      </c>
      <c r="D49" s="162">
        <v>4.015</v>
      </c>
      <c r="E49" s="161">
        <v>4.277</v>
      </c>
      <c r="F49" s="162">
        <v>4.479</v>
      </c>
      <c r="G49" s="161">
        <v>4.679</v>
      </c>
      <c r="H49" s="162">
        <v>4.846</v>
      </c>
      <c r="I49" s="161">
        <v>4.907</v>
      </c>
      <c r="J49" s="162">
        <v>4.838</v>
      </c>
      <c r="K49" s="161">
        <v>4.705</v>
      </c>
      <c r="L49" s="162">
        <v>4.696</v>
      </c>
      <c r="M49" s="161">
        <v>4.849</v>
      </c>
      <c r="N49" s="162">
        <v>5.137</v>
      </c>
      <c r="O49" s="161">
        <v>5.498</v>
      </c>
      <c r="P49" s="162">
        <v>5.772</v>
      </c>
      <c r="Q49" s="161">
        <v>5.995</v>
      </c>
      <c r="R49" s="162">
        <v>6.34</v>
      </c>
      <c r="S49" s="161">
        <v>6.866</v>
      </c>
      <c r="T49" s="162">
        <v>7.166</v>
      </c>
      <c r="U49" s="161">
        <v>6.84</v>
      </c>
      <c r="V49" s="162">
        <v>6.19</v>
      </c>
      <c r="W49" s="161">
        <v>5.648</v>
      </c>
      <c r="X49" s="162">
        <v>5.891</v>
      </c>
      <c r="Y49" s="161">
        <v>7.141</v>
      </c>
      <c r="Z49" s="162">
        <v>8.679</v>
      </c>
      <c r="AA49" s="161">
        <v>9.949</v>
      </c>
      <c r="AB49" s="162">
        <v>11.271</v>
      </c>
      <c r="AC49" s="161">
        <v>12.604</v>
      </c>
      <c r="AD49" s="162">
        <v>13.611</v>
      </c>
      <c r="AE49" s="161">
        <v>14.531</v>
      </c>
      <c r="AF49" s="162">
        <v>15.432</v>
      </c>
      <c r="AG49" s="161">
        <v>16.459</v>
      </c>
      <c r="AH49" s="162">
        <v>17.739</v>
      </c>
      <c r="AI49" s="161">
        <v>19.027</v>
      </c>
      <c r="AJ49" s="162">
        <v>20.247</v>
      </c>
      <c r="AK49" s="161">
        <v>21.82</v>
      </c>
      <c r="AL49" s="162">
        <v>23.419</v>
      </c>
      <c r="AM49" s="161">
        <v>24.632</v>
      </c>
      <c r="AN49" s="162">
        <v>25.814</v>
      </c>
      <c r="AO49" s="161">
        <v>27.243</v>
      </c>
      <c r="AP49" s="162">
        <v>28.951</v>
      </c>
      <c r="AQ49" s="161">
        <v>30.959</v>
      </c>
      <c r="AR49" s="162">
        <v>33.089</v>
      </c>
      <c r="AS49" s="161">
        <v>35.065</v>
      </c>
      <c r="AT49" s="162">
        <v>37.509</v>
      </c>
      <c r="AU49" s="161">
        <v>40.849</v>
      </c>
      <c r="AV49" s="162">
        <v>44.705</v>
      </c>
      <c r="AW49" s="161">
        <v>49.042</v>
      </c>
      <c r="AX49" s="162">
        <v>54.515</v>
      </c>
      <c r="AY49" s="161">
        <v>61.226</v>
      </c>
      <c r="AZ49" s="162">
        <v>68.017</v>
      </c>
      <c r="BA49" s="161">
        <v>73.433</v>
      </c>
      <c r="BB49" s="162">
        <v>77.923</v>
      </c>
      <c r="BC49" s="161">
        <v>82.978</v>
      </c>
      <c r="BD49" s="162">
        <v>88.535</v>
      </c>
      <c r="BE49" s="161">
        <v>94.195</v>
      </c>
      <c r="BF49" s="162">
        <v>99.218</v>
      </c>
      <c r="BG49" s="161">
        <v>103.049</v>
      </c>
      <c r="BH49" s="162">
        <v>100.163</v>
      </c>
      <c r="BI49" s="161">
        <v>92.105</v>
      </c>
      <c r="BJ49" s="162">
        <v>87.612</v>
      </c>
      <c r="BK49" s="161">
        <v>87.909</v>
      </c>
      <c r="BL49" s="162">
        <v>91.751</v>
      </c>
      <c r="BM49" s="161">
        <v>97.304</v>
      </c>
      <c r="BN49" s="162">
        <v>99.454</v>
      </c>
      <c r="BO49" s="161">
        <v>97.959</v>
      </c>
      <c r="BP49" s="162">
        <v>96.604</v>
      </c>
      <c r="BQ49" s="161">
        <v>95.644</v>
      </c>
      <c r="BR49" s="162">
        <v>95.335</v>
      </c>
      <c r="BS49" s="161">
        <v>95.358</v>
      </c>
      <c r="BT49" s="162">
        <v>95.53</v>
      </c>
      <c r="BU49" s="161">
        <v>95.778</v>
      </c>
      <c r="BV49" s="162">
        <v>96.055</v>
      </c>
      <c r="BW49" s="161">
        <v>96.156</v>
      </c>
      <c r="BX49" s="162">
        <v>96.51</v>
      </c>
      <c r="BY49" s="161">
        <v>97.833</v>
      </c>
      <c r="BZ49" s="162">
        <v>100</v>
      </c>
      <c r="CA49" s="161">
        <v>102.255</v>
      </c>
      <c r="CB49" s="162">
        <v>104.516</v>
      </c>
      <c r="CC49" s="161">
        <v>107.171</v>
      </c>
      <c r="CD49" s="162">
        <v>111.036</v>
      </c>
      <c r="CE49" s="162">
        <v>115.695</v>
      </c>
      <c r="CF49" s="162">
        <v>120.392</v>
      </c>
      <c r="CG49" s="162">
        <v>124.618</v>
      </c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</row>
    <row r="50" spans="1:108" ht="12.75">
      <c r="A50" s="24"/>
      <c r="B50" s="152"/>
      <c r="C50" s="160"/>
      <c r="D50" s="160"/>
      <c r="E50" s="159"/>
      <c r="F50" s="160"/>
      <c r="G50" s="159"/>
      <c r="H50" s="160"/>
      <c r="I50" s="159"/>
      <c r="J50" s="160"/>
      <c r="K50" s="159"/>
      <c r="L50" s="160"/>
      <c r="M50" s="159"/>
      <c r="N50" s="160"/>
      <c r="O50" s="159"/>
      <c r="P50" s="160"/>
      <c r="Q50" s="159"/>
      <c r="R50" s="160"/>
      <c r="S50" s="159"/>
      <c r="T50" s="160"/>
      <c r="U50" s="159"/>
      <c r="V50" s="160"/>
      <c r="W50" s="159"/>
      <c r="X50" s="160"/>
      <c r="Y50" s="159"/>
      <c r="Z50" s="160"/>
      <c r="AA50" s="159"/>
      <c r="AB50" s="160"/>
      <c r="AC50" s="159"/>
      <c r="AD50" s="160"/>
      <c r="AE50" s="159"/>
      <c r="AF50" s="160"/>
      <c r="AG50" s="159"/>
      <c r="AH50" s="160"/>
      <c r="AI50" s="159"/>
      <c r="AJ50" s="160"/>
      <c r="AK50" s="159"/>
      <c r="AL50" s="160"/>
      <c r="AM50" s="159"/>
      <c r="AN50" s="160"/>
      <c r="AO50" s="159"/>
      <c r="AP50" s="160"/>
      <c r="AQ50" s="159"/>
      <c r="AR50" s="160"/>
      <c r="AS50" s="159"/>
      <c r="AT50" s="160"/>
      <c r="AU50" s="159"/>
      <c r="AV50" s="160"/>
      <c r="AW50" s="159"/>
      <c r="AX50" s="160"/>
      <c r="AY50" s="159"/>
      <c r="AZ50" s="160"/>
      <c r="BA50" s="159"/>
      <c r="BB50" s="160"/>
      <c r="BC50" s="159"/>
      <c r="BD50" s="160"/>
      <c r="BE50" s="159"/>
      <c r="BF50" s="160"/>
      <c r="BG50" s="159"/>
      <c r="BH50" s="160"/>
      <c r="BI50" s="159"/>
      <c r="BJ50" s="160"/>
      <c r="BK50" s="159"/>
      <c r="BL50" s="160"/>
      <c r="BM50" s="159"/>
      <c r="BN50" s="160"/>
      <c r="BO50" s="159"/>
      <c r="BP50" s="160"/>
      <c r="BQ50" s="159"/>
      <c r="BR50" s="160"/>
      <c r="BS50" s="159"/>
      <c r="BT50" s="160"/>
      <c r="BU50" s="159"/>
      <c r="BV50" s="160"/>
      <c r="BW50" s="159"/>
      <c r="BX50" s="160"/>
      <c r="BY50" s="159"/>
      <c r="BZ50" s="160"/>
      <c r="CA50" s="159"/>
      <c r="CB50" s="160"/>
      <c r="CC50" s="159"/>
      <c r="CD50" s="160"/>
      <c r="CE50" s="160"/>
      <c r="CF50" s="160"/>
      <c r="CG50" s="160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</row>
    <row r="51" spans="1:108" ht="12.75">
      <c r="A51" s="158"/>
      <c r="B51" s="21" t="s">
        <v>312</v>
      </c>
      <c r="C51" s="162"/>
      <c r="D51" s="162"/>
      <c r="E51" s="161"/>
      <c r="F51" s="162"/>
      <c r="G51" s="161"/>
      <c r="H51" s="162"/>
      <c r="I51" s="161"/>
      <c r="J51" s="162"/>
      <c r="K51" s="161"/>
      <c r="L51" s="162"/>
      <c r="M51" s="161"/>
      <c r="N51" s="162"/>
      <c r="O51" s="161"/>
      <c r="P51" s="162"/>
      <c r="Q51" s="161"/>
      <c r="R51" s="162"/>
      <c r="S51" s="161"/>
      <c r="T51" s="162"/>
      <c r="U51" s="161"/>
      <c r="V51" s="162"/>
      <c r="W51" s="161"/>
      <c r="X51" s="162"/>
      <c r="Y51" s="161"/>
      <c r="Z51" s="162"/>
      <c r="AA51" s="161"/>
      <c r="AB51" s="162"/>
      <c r="AC51" s="161"/>
      <c r="AD51" s="162"/>
      <c r="AE51" s="161"/>
      <c r="AF51" s="162"/>
      <c r="AG51" s="161"/>
      <c r="AH51" s="162"/>
      <c r="AI51" s="161"/>
      <c r="AJ51" s="162"/>
      <c r="AK51" s="161"/>
      <c r="AL51" s="162"/>
      <c r="AM51" s="161"/>
      <c r="AN51" s="162"/>
      <c r="AO51" s="161"/>
      <c r="AP51" s="162"/>
      <c r="AQ51" s="161"/>
      <c r="AR51" s="162"/>
      <c r="AS51" s="161"/>
      <c r="AT51" s="162"/>
      <c r="AU51" s="161"/>
      <c r="AV51" s="162"/>
      <c r="AW51" s="161"/>
      <c r="AX51" s="162"/>
      <c r="AY51" s="161"/>
      <c r="AZ51" s="162"/>
      <c r="BA51" s="161"/>
      <c r="BB51" s="162"/>
      <c r="BC51" s="161"/>
      <c r="BD51" s="162"/>
      <c r="BE51" s="161"/>
      <c r="BF51" s="162"/>
      <c r="BG51" s="161"/>
      <c r="BH51" s="162"/>
      <c r="BI51" s="161"/>
      <c r="BJ51" s="162"/>
      <c r="BK51" s="161"/>
      <c r="BL51" s="162"/>
      <c r="BM51" s="161"/>
      <c r="BN51" s="162"/>
      <c r="BO51" s="161"/>
      <c r="BP51" s="162"/>
      <c r="BQ51" s="161"/>
      <c r="BR51" s="162"/>
      <c r="BS51" s="161"/>
      <c r="BT51" s="162"/>
      <c r="BU51" s="161"/>
      <c r="BV51" s="162"/>
      <c r="BW51" s="161"/>
      <c r="BX51" s="162"/>
      <c r="BY51" s="161"/>
      <c r="BZ51" s="162"/>
      <c r="CA51" s="161"/>
      <c r="CB51" s="162"/>
      <c r="CC51" s="161"/>
      <c r="CD51" s="162"/>
      <c r="CE51" s="162"/>
      <c r="CF51" s="162"/>
      <c r="CG51" s="162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</row>
    <row r="52" spans="1:108" ht="12.75">
      <c r="A52" s="24" t="s">
        <v>158</v>
      </c>
      <c r="B52" s="17" t="s">
        <v>23</v>
      </c>
      <c r="C52" s="160">
        <v>49.382</v>
      </c>
      <c r="D52" s="160">
        <v>51.582</v>
      </c>
      <c r="E52" s="159">
        <v>53.558</v>
      </c>
      <c r="F52" s="160">
        <v>55.295</v>
      </c>
      <c r="G52" s="159">
        <v>56.626</v>
      </c>
      <c r="H52" s="160">
        <v>57.295</v>
      </c>
      <c r="I52" s="159">
        <v>57.584</v>
      </c>
      <c r="J52" s="160">
        <v>57.615</v>
      </c>
      <c r="K52" s="159">
        <v>57.338</v>
      </c>
      <c r="L52" s="160">
        <v>57.052</v>
      </c>
      <c r="M52" s="159">
        <v>56.946</v>
      </c>
      <c r="N52" s="160">
        <v>57.033</v>
      </c>
      <c r="O52" s="159">
        <v>57.247</v>
      </c>
      <c r="P52" s="160">
        <v>57.538</v>
      </c>
      <c r="Q52" s="159">
        <v>58.116</v>
      </c>
      <c r="R52" s="160">
        <v>59.058</v>
      </c>
      <c r="S52" s="159">
        <v>60.06</v>
      </c>
      <c r="T52" s="160">
        <v>60.516</v>
      </c>
      <c r="U52" s="159">
        <v>60.307</v>
      </c>
      <c r="V52" s="160">
        <v>59.869</v>
      </c>
      <c r="W52" s="159">
        <v>59.368</v>
      </c>
      <c r="X52" s="160">
        <v>59.033</v>
      </c>
      <c r="Y52" s="159">
        <v>58.959</v>
      </c>
      <c r="Z52" s="160">
        <v>59.029</v>
      </c>
      <c r="AA52" s="159">
        <v>59.136</v>
      </c>
      <c r="AB52" s="160">
        <v>59.414</v>
      </c>
      <c r="AC52" s="159">
        <v>59.788</v>
      </c>
      <c r="AD52" s="160">
        <v>60.033</v>
      </c>
      <c r="AE52" s="159">
        <v>60.268</v>
      </c>
      <c r="AF52" s="160">
        <v>60.569</v>
      </c>
      <c r="AG52" s="159">
        <v>61.023</v>
      </c>
      <c r="AH52" s="160">
        <v>61.485</v>
      </c>
      <c r="AI52" s="159">
        <v>61.788</v>
      </c>
      <c r="AJ52" s="160">
        <v>62.076</v>
      </c>
      <c r="AK52" s="159">
        <v>62.467</v>
      </c>
      <c r="AL52" s="160">
        <v>68.289</v>
      </c>
      <c r="AM52" s="159">
        <v>73.981</v>
      </c>
      <c r="AN52" s="160">
        <v>80.244</v>
      </c>
      <c r="AO52" s="159">
        <v>80.913</v>
      </c>
      <c r="AP52" s="160">
        <v>82.15</v>
      </c>
      <c r="AQ52" s="159">
        <v>84.041</v>
      </c>
      <c r="AR52" s="160">
        <v>86.788</v>
      </c>
      <c r="AS52" s="159">
        <v>86.889</v>
      </c>
      <c r="AT52" s="160">
        <v>87.474</v>
      </c>
      <c r="AU52" s="159">
        <v>89.159</v>
      </c>
      <c r="AV52" s="160">
        <v>90.039</v>
      </c>
      <c r="AW52" s="159">
        <v>90.83</v>
      </c>
      <c r="AX52" s="160">
        <v>93.39</v>
      </c>
      <c r="AY52" s="159">
        <v>96.13</v>
      </c>
      <c r="AZ52" s="160">
        <v>99.209</v>
      </c>
      <c r="BA52" s="159">
        <v>100.89</v>
      </c>
      <c r="BB52" s="160">
        <v>101.166</v>
      </c>
      <c r="BC52" s="159">
        <v>101.937</v>
      </c>
      <c r="BD52" s="160">
        <v>103.184</v>
      </c>
      <c r="BE52" s="159">
        <v>104.783</v>
      </c>
      <c r="BF52" s="160">
        <v>106.026</v>
      </c>
      <c r="BG52" s="159">
        <v>106.582</v>
      </c>
      <c r="BH52" s="160">
        <v>106.635</v>
      </c>
      <c r="BI52" s="159">
        <v>106.689</v>
      </c>
      <c r="BJ52" s="160">
        <v>107.096</v>
      </c>
      <c r="BK52" s="159">
        <v>107.533</v>
      </c>
      <c r="BL52" s="160">
        <v>107.978</v>
      </c>
      <c r="BM52" s="159">
        <v>108.366</v>
      </c>
      <c r="BN52" s="160">
        <v>108.575</v>
      </c>
      <c r="BO52" s="159">
        <v>108.646</v>
      </c>
      <c r="BP52" s="160">
        <v>108.633</v>
      </c>
      <c r="BQ52" s="159">
        <v>108.086</v>
      </c>
      <c r="BR52" s="160">
        <v>107.068</v>
      </c>
      <c r="BS52" s="159">
        <v>106.064</v>
      </c>
      <c r="BT52" s="160">
        <v>105.09</v>
      </c>
      <c r="BU52" s="159">
        <v>104.187</v>
      </c>
      <c r="BV52" s="160">
        <v>103.296</v>
      </c>
      <c r="BW52" s="159">
        <v>102.402</v>
      </c>
      <c r="BX52" s="160">
        <v>101.568</v>
      </c>
      <c r="BY52" s="159">
        <v>100.772</v>
      </c>
      <c r="BZ52" s="160">
        <v>100</v>
      </c>
      <c r="CA52" s="159">
        <v>99.242</v>
      </c>
      <c r="CB52" s="160">
        <v>98.503</v>
      </c>
      <c r="CC52" s="159">
        <v>97.804</v>
      </c>
      <c r="CD52" s="160">
        <v>97.161</v>
      </c>
      <c r="CE52" s="160">
        <v>96.406</v>
      </c>
      <c r="CF52" s="160">
        <v>95.811</v>
      </c>
      <c r="CG52" s="160">
        <v>95.135</v>
      </c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</row>
    <row r="53" spans="1:108" ht="12.75">
      <c r="A53" s="23" t="s">
        <v>159</v>
      </c>
      <c r="B53" s="21" t="s">
        <v>24</v>
      </c>
      <c r="C53" s="162">
        <v>4.734</v>
      </c>
      <c r="D53" s="162">
        <v>4.834</v>
      </c>
      <c r="E53" s="161">
        <v>4.947</v>
      </c>
      <c r="F53" s="162">
        <v>5.079</v>
      </c>
      <c r="G53" s="161">
        <v>5.222</v>
      </c>
      <c r="H53" s="162">
        <v>5.352</v>
      </c>
      <c r="I53" s="161">
        <v>5.431</v>
      </c>
      <c r="J53" s="162">
        <v>5.442</v>
      </c>
      <c r="K53" s="161">
        <v>5.454</v>
      </c>
      <c r="L53" s="162">
        <v>5.51</v>
      </c>
      <c r="M53" s="161">
        <v>5.608</v>
      </c>
      <c r="N53" s="162">
        <v>5.748</v>
      </c>
      <c r="O53" s="161">
        <v>5.896</v>
      </c>
      <c r="P53" s="162">
        <v>6.022</v>
      </c>
      <c r="Q53" s="161">
        <v>6.141</v>
      </c>
      <c r="R53" s="162">
        <v>6.264</v>
      </c>
      <c r="S53" s="161">
        <v>6.37</v>
      </c>
      <c r="T53" s="162">
        <v>6.403</v>
      </c>
      <c r="U53" s="161">
        <v>6.362</v>
      </c>
      <c r="V53" s="162">
        <v>6.313</v>
      </c>
      <c r="W53" s="161">
        <v>6.299</v>
      </c>
      <c r="X53" s="162">
        <v>6.502</v>
      </c>
      <c r="Y53" s="161">
        <v>6.961</v>
      </c>
      <c r="Z53" s="162">
        <v>7.529</v>
      </c>
      <c r="AA53" s="161">
        <v>8.09</v>
      </c>
      <c r="AB53" s="162">
        <v>8.615</v>
      </c>
      <c r="AC53" s="161">
        <v>9.137</v>
      </c>
      <c r="AD53" s="162">
        <v>9.663</v>
      </c>
      <c r="AE53" s="161">
        <v>10.225</v>
      </c>
      <c r="AF53" s="162">
        <v>10.797</v>
      </c>
      <c r="AG53" s="161">
        <v>11.395</v>
      </c>
      <c r="AH53" s="162">
        <v>12.041</v>
      </c>
      <c r="AI53" s="161">
        <v>12.718</v>
      </c>
      <c r="AJ53" s="162">
        <v>13.395</v>
      </c>
      <c r="AK53" s="161">
        <v>14.115</v>
      </c>
      <c r="AL53" s="162">
        <v>14.914</v>
      </c>
      <c r="AM53" s="161">
        <v>16.905</v>
      </c>
      <c r="AN53" s="162">
        <v>19.847</v>
      </c>
      <c r="AO53" s="161">
        <v>22.648</v>
      </c>
      <c r="AP53" s="162">
        <v>25.509</v>
      </c>
      <c r="AQ53" s="161">
        <v>28.288</v>
      </c>
      <c r="AR53" s="162">
        <v>30.968</v>
      </c>
      <c r="AS53" s="161">
        <v>33.637</v>
      </c>
      <c r="AT53" s="162">
        <v>36.227</v>
      </c>
      <c r="AU53" s="161">
        <v>38.683</v>
      </c>
      <c r="AV53" s="162">
        <v>41.127</v>
      </c>
      <c r="AW53" s="161">
        <v>43.607</v>
      </c>
      <c r="AX53" s="162">
        <v>46.145</v>
      </c>
      <c r="AY53" s="161">
        <v>48.539</v>
      </c>
      <c r="AZ53" s="162">
        <v>50.638</v>
      </c>
      <c r="BA53" s="161">
        <v>53.016</v>
      </c>
      <c r="BB53" s="162">
        <v>55.852</v>
      </c>
      <c r="BC53" s="161">
        <v>58.795</v>
      </c>
      <c r="BD53" s="162">
        <v>61.81</v>
      </c>
      <c r="BE53" s="161">
        <v>65.726</v>
      </c>
      <c r="BF53" s="162">
        <v>70.345</v>
      </c>
      <c r="BG53" s="161">
        <v>75.527</v>
      </c>
      <c r="BH53" s="162">
        <v>79.36</v>
      </c>
      <c r="BI53" s="161">
        <v>81.239</v>
      </c>
      <c r="BJ53" s="162">
        <v>83.564</v>
      </c>
      <c r="BK53" s="161">
        <v>85.702</v>
      </c>
      <c r="BL53" s="162">
        <v>88.451</v>
      </c>
      <c r="BM53" s="161">
        <v>92.472</v>
      </c>
      <c r="BN53" s="162">
        <v>96.144</v>
      </c>
      <c r="BO53" s="161">
        <v>99.217</v>
      </c>
      <c r="BP53" s="162">
        <v>102.17</v>
      </c>
      <c r="BQ53" s="161">
        <v>102.805</v>
      </c>
      <c r="BR53" s="162">
        <v>101.324</v>
      </c>
      <c r="BS53" s="161">
        <v>100.375</v>
      </c>
      <c r="BT53" s="162">
        <v>99.645</v>
      </c>
      <c r="BU53" s="161">
        <v>99.048</v>
      </c>
      <c r="BV53" s="162">
        <v>99.295</v>
      </c>
      <c r="BW53" s="161">
        <v>99.871</v>
      </c>
      <c r="BX53" s="162">
        <v>99.886</v>
      </c>
      <c r="BY53" s="161">
        <v>99.82</v>
      </c>
      <c r="BZ53" s="162">
        <v>100</v>
      </c>
      <c r="CA53" s="161">
        <v>99.788</v>
      </c>
      <c r="CB53" s="162">
        <v>99.234</v>
      </c>
      <c r="CC53" s="161">
        <v>99.231</v>
      </c>
      <c r="CD53" s="162">
        <v>99.664</v>
      </c>
      <c r="CE53" s="162">
        <v>100.047</v>
      </c>
      <c r="CF53" s="162">
        <v>100.142</v>
      </c>
      <c r="CG53" s="162">
        <v>100.227</v>
      </c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</row>
    <row r="54" spans="1:108" ht="12.75">
      <c r="A54" s="24" t="s">
        <v>160</v>
      </c>
      <c r="B54" s="17" t="s">
        <v>25</v>
      </c>
      <c r="C54" s="160">
        <v>7.836</v>
      </c>
      <c r="D54" s="160">
        <v>8.623</v>
      </c>
      <c r="E54" s="159">
        <v>9.351</v>
      </c>
      <c r="F54" s="160">
        <v>9.987</v>
      </c>
      <c r="G54" s="159">
        <v>10.464</v>
      </c>
      <c r="H54" s="160">
        <v>10.797</v>
      </c>
      <c r="I54" s="159">
        <v>10.971</v>
      </c>
      <c r="J54" s="160">
        <v>10.947</v>
      </c>
      <c r="K54" s="159">
        <v>10.929</v>
      </c>
      <c r="L54" s="160">
        <v>11.042</v>
      </c>
      <c r="M54" s="159">
        <v>11.307</v>
      </c>
      <c r="N54" s="160">
        <v>11.69</v>
      </c>
      <c r="O54" s="159">
        <v>12.107</v>
      </c>
      <c r="P54" s="160">
        <v>12.48</v>
      </c>
      <c r="Q54" s="159">
        <v>12.822</v>
      </c>
      <c r="R54" s="160">
        <v>13.183</v>
      </c>
      <c r="S54" s="159">
        <v>13.355</v>
      </c>
      <c r="T54" s="160">
        <v>13.233</v>
      </c>
      <c r="U54" s="159">
        <v>12.973</v>
      </c>
      <c r="V54" s="160">
        <v>12.711</v>
      </c>
      <c r="W54" s="159">
        <v>12.62</v>
      </c>
      <c r="X54" s="160">
        <v>12.997</v>
      </c>
      <c r="Y54" s="159">
        <v>13.846</v>
      </c>
      <c r="Z54" s="160">
        <v>14.938</v>
      </c>
      <c r="AA54" s="159">
        <v>16.02</v>
      </c>
      <c r="AB54" s="160">
        <v>17.023</v>
      </c>
      <c r="AC54" s="159">
        <v>18.025</v>
      </c>
      <c r="AD54" s="160">
        <v>19.05</v>
      </c>
      <c r="AE54" s="159">
        <v>20.155</v>
      </c>
      <c r="AF54" s="160">
        <v>21.287</v>
      </c>
      <c r="AG54" s="159">
        <v>22.501</v>
      </c>
      <c r="AH54" s="160">
        <v>23.842</v>
      </c>
      <c r="AI54" s="159">
        <v>25.273</v>
      </c>
      <c r="AJ54" s="160">
        <v>26.701</v>
      </c>
      <c r="AK54" s="159">
        <v>28.223</v>
      </c>
      <c r="AL54" s="160">
        <v>30.031</v>
      </c>
      <c r="AM54" s="159">
        <v>31.975</v>
      </c>
      <c r="AN54" s="160">
        <v>33.858</v>
      </c>
      <c r="AO54" s="159">
        <v>35.624</v>
      </c>
      <c r="AP54" s="160">
        <v>37.238</v>
      </c>
      <c r="AQ54" s="159">
        <v>38.689</v>
      </c>
      <c r="AR54" s="160">
        <v>40.136</v>
      </c>
      <c r="AS54" s="159">
        <v>41.561</v>
      </c>
      <c r="AT54" s="160">
        <v>42.965</v>
      </c>
      <c r="AU54" s="159">
        <v>44.363</v>
      </c>
      <c r="AV54" s="160">
        <v>45.752</v>
      </c>
      <c r="AW54" s="159">
        <v>47.443</v>
      </c>
      <c r="AX54" s="160">
        <v>49.221</v>
      </c>
      <c r="AY54" s="159">
        <v>50.746</v>
      </c>
      <c r="AZ54" s="160">
        <v>52.479</v>
      </c>
      <c r="BA54" s="159">
        <v>54.135</v>
      </c>
      <c r="BB54" s="160">
        <v>55.668</v>
      </c>
      <c r="BC54" s="159">
        <v>57.311</v>
      </c>
      <c r="BD54" s="160">
        <v>59.462</v>
      </c>
      <c r="BE54" s="159">
        <v>62.213</v>
      </c>
      <c r="BF54" s="160">
        <v>64.737</v>
      </c>
      <c r="BG54" s="159">
        <v>66.886</v>
      </c>
      <c r="BH54" s="160">
        <v>68.472</v>
      </c>
      <c r="BI54" s="159">
        <v>69.875</v>
      </c>
      <c r="BJ54" s="160">
        <v>73.552</v>
      </c>
      <c r="BK54" s="159">
        <v>79.129</v>
      </c>
      <c r="BL54" s="160">
        <v>84.691</v>
      </c>
      <c r="BM54" s="159">
        <v>91.882</v>
      </c>
      <c r="BN54" s="160">
        <v>98.562</v>
      </c>
      <c r="BO54" s="159">
        <v>104.496</v>
      </c>
      <c r="BP54" s="160">
        <v>112.147</v>
      </c>
      <c r="BQ54" s="159">
        <v>115.56</v>
      </c>
      <c r="BR54" s="160">
        <v>114.229</v>
      </c>
      <c r="BS54" s="159">
        <v>112.792</v>
      </c>
      <c r="BT54" s="160">
        <v>111.185</v>
      </c>
      <c r="BU54" s="159">
        <v>109.543</v>
      </c>
      <c r="BV54" s="160">
        <v>107.732</v>
      </c>
      <c r="BW54" s="159">
        <v>105.767</v>
      </c>
      <c r="BX54" s="160">
        <v>103.635</v>
      </c>
      <c r="BY54" s="159">
        <v>101.56</v>
      </c>
      <c r="BZ54" s="160">
        <v>100</v>
      </c>
      <c r="CA54" s="159">
        <v>98.394</v>
      </c>
      <c r="CB54" s="160">
        <v>96.889</v>
      </c>
      <c r="CC54" s="159">
        <v>95.609</v>
      </c>
      <c r="CD54" s="160">
        <v>94.175</v>
      </c>
      <c r="CE54" s="160">
        <v>92.789</v>
      </c>
      <c r="CF54" s="160">
        <v>91.155</v>
      </c>
      <c r="CG54" s="160">
        <v>89.345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</row>
    <row r="55" spans="1:108" ht="12.75">
      <c r="A55" s="23" t="s">
        <v>161</v>
      </c>
      <c r="B55" s="21" t="s">
        <v>26</v>
      </c>
      <c r="C55" s="162">
        <v>16.524</v>
      </c>
      <c r="D55" s="162">
        <v>18.702</v>
      </c>
      <c r="E55" s="161">
        <v>21.127</v>
      </c>
      <c r="F55" s="162">
        <v>23.45</v>
      </c>
      <c r="G55" s="161">
        <v>25.194</v>
      </c>
      <c r="H55" s="162">
        <v>25.987</v>
      </c>
      <c r="I55" s="161">
        <v>26.163</v>
      </c>
      <c r="J55" s="162">
        <v>26.08</v>
      </c>
      <c r="K55" s="161">
        <v>25.809</v>
      </c>
      <c r="L55" s="162">
        <v>25.536</v>
      </c>
      <c r="M55" s="161">
        <v>25.297</v>
      </c>
      <c r="N55" s="162">
        <v>25.197</v>
      </c>
      <c r="O55" s="161">
        <v>25.234</v>
      </c>
      <c r="P55" s="162">
        <v>25.283</v>
      </c>
      <c r="Q55" s="161">
        <v>25.433</v>
      </c>
      <c r="R55" s="162">
        <v>25.644</v>
      </c>
      <c r="S55" s="161">
        <v>25.74</v>
      </c>
      <c r="T55" s="162">
        <v>25.698</v>
      </c>
      <c r="U55" s="161">
        <v>25.56</v>
      </c>
      <c r="V55" s="162">
        <v>25.366</v>
      </c>
      <c r="W55" s="161">
        <v>25.103</v>
      </c>
      <c r="X55" s="162">
        <v>24.996</v>
      </c>
      <c r="Y55" s="161">
        <v>25.128</v>
      </c>
      <c r="Z55" s="162">
        <v>25.482</v>
      </c>
      <c r="AA55" s="161">
        <v>26.05</v>
      </c>
      <c r="AB55" s="162">
        <v>26.668</v>
      </c>
      <c r="AC55" s="161">
        <v>27.03</v>
      </c>
      <c r="AD55" s="162">
        <v>27.113</v>
      </c>
      <c r="AE55" s="161">
        <v>27.2</v>
      </c>
      <c r="AF55" s="162">
        <v>27.315</v>
      </c>
      <c r="AG55" s="161">
        <v>27.416</v>
      </c>
      <c r="AH55" s="162">
        <v>27.5</v>
      </c>
      <c r="AI55" s="161">
        <v>27.687</v>
      </c>
      <c r="AJ55" s="162">
        <v>28.359</v>
      </c>
      <c r="AK55" s="161">
        <v>29.159</v>
      </c>
      <c r="AL55" s="162">
        <v>29.67</v>
      </c>
      <c r="AM55" s="161">
        <v>30.013</v>
      </c>
      <c r="AN55" s="162">
        <v>30.446</v>
      </c>
      <c r="AO55" s="161">
        <v>31.271</v>
      </c>
      <c r="AP55" s="162">
        <v>32.339</v>
      </c>
      <c r="AQ55" s="161">
        <v>33.225</v>
      </c>
      <c r="AR55" s="162">
        <v>34.737</v>
      </c>
      <c r="AS55" s="161">
        <v>35.923</v>
      </c>
      <c r="AT55" s="162">
        <v>38.491</v>
      </c>
      <c r="AU55" s="161">
        <v>43.235</v>
      </c>
      <c r="AV55" s="162">
        <v>48.515</v>
      </c>
      <c r="AW55" s="161">
        <v>54.729</v>
      </c>
      <c r="AX55" s="162">
        <v>62.618</v>
      </c>
      <c r="AY55" s="161">
        <v>69.098</v>
      </c>
      <c r="AZ55" s="162">
        <v>76.399</v>
      </c>
      <c r="BA55" s="161">
        <v>79.204</v>
      </c>
      <c r="BB55" s="162">
        <v>80.15</v>
      </c>
      <c r="BC55" s="161">
        <v>81.392</v>
      </c>
      <c r="BD55" s="162">
        <v>83.209</v>
      </c>
      <c r="BE55" s="161">
        <v>86.18</v>
      </c>
      <c r="BF55" s="162">
        <v>88.952</v>
      </c>
      <c r="BG55" s="161">
        <v>90.923</v>
      </c>
      <c r="BH55" s="162">
        <v>92.101</v>
      </c>
      <c r="BI55" s="161">
        <v>93.452</v>
      </c>
      <c r="BJ55" s="162">
        <v>95.568</v>
      </c>
      <c r="BK55" s="161">
        <v>97.923</v>
      </c>
      <c r="BL55" s="162">
        <v>100.636</v>
      </c>
      <c r="BM55" s="161">
        <v>102.806</v>
      </c>
      <c r="BN55" s="162">
        <v>104.244</v>
      </c>
      <c r="BO55" s="161">
        <v>105.516</v>
      </c>
      <c r="BP55" s="162">
        <v>106.69</v>
      </c>
      <c r="BQ55" s="161">
        <v>106.733</v>
      </c>
      <c r="BR55" s="162">
        <v>105.794</v>
      </c>
      <c r="BS55" s="161">
        <v>104.775</v>
      </c>
      <c r="BT55" s="162">
        <v>103.798</v>
      </c>
      <c r="BU55" s="161">
        <v>102.969</v>
      </c>
      <c r="BV55" s="162">
        <v>102.256</v>
      </c>
      <c r="BW55" s="161">
        <v>101.62</v>
      </c>
      <c r="BX55" s="162">
        <v>101.032</v>
      </c>
      <c r="BY55" s="161">
        <v>100.498</v>
      </c>
      <c r="BZ55" s="162">
        <v>100</v>
      </c>
      <c r="CA55" s="161">
        <v>99.522</v>
      </c>
      <c r="CB55" s="162">
        <v>99.09</v>
      </c>
      <c r="CC55" s="161">
        <v>98.692</v>
      </c>
      <c r="CD55" s="162">
        <v>98.356</v>
      </c>
      <c r="CE55" s="162">
        <v>98.155</v>
      </c>
      <c r="CF55" s="162">
        <v>98.035</v>
      </c>
      <c r="CG55" s="162">
        <v>97.843</v>
      </c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</row>
    <row r="56" spans="1:108" ht="12.75">
      <c r="A56" s="24" t="s">
        <v>465</v>
      </c>
      <c r="B56" s="17" t="s">
        <v>27</v>
      </c>
      <c r="C56" s="160">
        <v>0</v>
      </c>
      <c r="D56" s="160">
        <v>0</v>
      </c>
      <c r="E56" s="159">
        <v>0</v>
      </c>
      <c r="F56" s="160">
        <v>0</v>
      </c>
      <c r="G56" s="159">
        <v>0</v>
      </c>
      <c r="H56" s="160">
        <v>0</v>
      </c>
      <c r="I56" s="159">
        <v>0</v>
      </c>
      <c r="J56" s="160">
        <v>0</v>
      </c>
      <c r="K56" s="159">
        <v>0</v>
      </c>
      <c r="L56" s="160">
        <v>0</v>
      </c>
      <c r="M56" s="159">
        <v>0</v>
      </c>
      <c r="N56" s="160">
        <v>0</v>
      </c>
      <c r="O56" s="159">
        <v>0</v>
      </c>
      <c r="P56" s="160">
        <v>0</v>
      </c>
      <c r="Q56" s="159">
        <v>0</v>
      </c>
      <c r="R56" s="160">
        <v>0</v>
      </c>
      <c r="S56" s="159">
        <v>0.273</v>
      </c>
      <c r="T56" s="160">
        <v>0.713</v>
      </c>
      <c r="U56" s="159">
        <v>0.971</v>
      </c>
      <c r="V56" s="160">
        <v>1.168</v>
      </c>
      <c r="W56" s="159">
        <v>1.433</v>
      </c>
      <c r="X56" s="160">
        <v>2.268</v>
      </c>
      <c r="Y56" s="159">
        <v>3.749</v>
      </c>
      <c r="Z56" s="160">
        <v>5.484</v>
      </c>
      <c r="AA56" s="159">
        <v>7.197</v>
      </c>
      <c r="AB56" s="160">
        <v>8.79</v>
      </c>
      <c r="AC56" s="159">
        <v>10.355</v>
      </c>
      <c r="AD56" s="160">
        <v>11.914</v>
      </c>
      <c r="AE56" s="159">
        <v>13.543</v>
      </c>
      <c r="AF56" s="160">
        <v>15.183</v>
      </c>
      <c r="AG56" s="159">
        <v>16.877</v>
      </c>
      <c r="AH56" s="160">
        <v>18.684</v>
      </c>
      <c r="AI56" s="159">
        <v>20.55</v>
      </c>
      <c r="AJ56" s="160">
        <v>22.386</v>
      </c>
      <c r="AK56" s="159">
        <v>24.32</v>
      </c>
      <c r="AL56" s="160">
        <v>26.449</v>
      </c>
      <c r="AM56" s="159">
        <v>28.603</v>
      </c>
      <c r="AN56" s="160">
        <v>30.554</v>
      </c>
      <c r="AO56" s="159">
        <v>32.399</v>
      </c>
      <c r="AP56" s="160">
        <v>34.286</v>
      </c>
      <c r="AQ56" s="159">
        <v>36.094</v>
      </c>
      <c r="AR56" s="160">
        <v>37.827</v>
      </c>
      <c r="AS56" s="159">
        <v>39.565</v>
      </c>
      <c r="AT56" s="160">
        <v>41.242</v>
      </c>
      <c r="AU56" s="159">
        <v>42.801</v>
      </c>
      <c r="AV56" s="160">
        <v>44.352</v>
      </c>
      <c r="AW56" s="159">
        <v>45.932</v>
      </c>
      <c r="AX56" s="160">
        <v>47.562</v>
      </c>
      <c r="AY56" s="159">
        <v>49.071</v>
      </c>
      <c r="AZ56" s="160">
        <v>50.329</v>
      </c>
      <c r="BA56" s="159">
        <v>51.826</v>
      </c>
      <c r="BB56" s="160">
        <v>53.711</v>
      </c>
      <c r="BC56" s="159">
        <v>55.676</v>
      </c>
      <c r="BD56" s="160">
        <v>57.698</v>
      </c>
      <c r="BE56" s="159">
        <v>59.799</v>
      </c>
      <c r="BF56" s="160">
        <v>61.897</v>
      </c>
      <c r="BG56" s="159">
        <v>64.038</v>
      </c>
      <c r="BH56" s="160">
        <v>65.851</v>
      </c>
      <c r="BI56" s="159">
        <v>66.631</v>
      </c>
      <c r="BJ56" s="160">
        <v>66.916</v>
      </c>
      <c r="BK56" s="159">
        <v>69.973</v>
      </c>
      <c r="BL56" s="160">
        <v>75.358</v>
      </c>
      <c r="BM56" s="159">
        <v>81.093</v>
      </c>
      <c r="BN56" s="160">
        <v>87.501</v>
      </c>
      <c r="BO56" s="159">
        <v>92.272</v>
      </c>
      <c r="BP56" s="160">
        <v>95.935</v>
      </c>
      <c r="BQ56" s="159">
        <v>97.663</v>
      </c>
      <c r="BR56" s="160">
        <v>96.506</v>
      </c>
      <c r="BS56" s="159">
        <v>96.017</v>
      </c>
      <c r="BT56" s="160">
        <v>96.311</v>
      </c>
      <c r="BU56" s="159">
        <v>97.204</v>
      </c>
      <c r="BV56" s="160">
        <v>97.895</v>
      </c>
      <c r="BW56" s="159">
        <v>97.992</v>
      </c>
      <c r="BX56" s="160">
        <v>98.472</v>
      </c>
      <c r="BY56" s="159">
        <v>98.977</v>
      </c>
      <c r="BZ56" s="160">
        <v>100</v>
      </c>
      <c r="CA56" s="159">
        <v>102.014</v>
      </c>
      <c r="CB56" s="160">
        <v>104.179</v>
      </c>
      <c r="CC56" s="159">
        <v>105.603</v>
      </c>
      <c r="CD56" s="160">
        <v>106.339</v>
      </c>
      <c r="CE56" s="160">
        <v>105.865</v>
      </c>
      <c r="CF56" s="160">
        <v>104.915</v>
      </c>
      <c r="CG56" s="160">
        <v>104.412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</row>
    <row r="57" spans="1:108" ht="12.75">
      <c r="A57" s="23" t="s">
        <v>162</v>
      </c>
      <c r="B57" s="21" t="s">
        <v>28</v>
      </c>
      <c r="C57" s="162">
        <v>0</v>
      </c>
      <c r="D57" s="162">
        <v>0</v>
      </c>
      <c r="E57" s="161">
        <v>0</v>
      </c>
      <c r="F57" s="162">
        <v>0</v>
      </c>
      <c r="G57" s="161">
        <v>0</v>
      </c>
      <c r="H57" s="162">
        <v>0</v>
      </c>
      <c r="I57" s="161">
        <v>0</v>
      </c>
      <c r="J57" s="162">
        <v>0</v>
      </c>
      <c r="K57" s="161">
        <v>0</v>
      </c>
      <c r="L57" s="162">
        <v>0</v>
      </c>
      <c r="M57" s="161">
        <v>0</v>
      </c>
      <c r="N57" s="162">
        <v>0</v>
      </c>
      <c r="O57" s="161">
        <v>0</v>
      </c>
      <c r="P57" s="162">
        <v>0</v>
      </c>
      <c r="Q57" s="161">
        <v>0</v>
      </c>
      <c r="R57" s="162">
        <v>0</v>
      </c>
      <c r="S57" s="161">
        <v>0.167</v>
      </c>
      <c r="T57" s="162">
        <v>0.43</v>
      </c>
      <c r="U57" s="161">
        <v>0.587</v>
      </c>
      <c r="V57" s="162">
        <v>0.721</v>
      </c>
      <c r="W57" s="161">
        <v>0.962</v>
      </c>
      <c r="X57" s="162">
        <v>1.537</v>
      </c>
      <c r="Y57" s="161">
        <v>2.46</v>
      </c>
      <c r="Z57" s="162">
        <v>3.554</v>
      </c>
      <c r="AA57" s="161">
        <v>4.622</v>
      </c>
      <c r="AB57" s="162">
        <v>5.605</v>
      </c>
      <c r="AC57" s="161">
        <v>6.569</v>
      </c>
      <c r="AD57" s="162">
        <v>7.531</v>
      </c>
      <c r="AE57" s="161">
        <v>8.538</v>
      </c>
      <c r="AF57" s="162">
        <v>9.566</v>
      </c>
      <c r="AG57" s="161">
        <v>10.638</v>
      </c>
      <c r="AH57" s="162">
        <v>11.773</v>
      </c>
      <c r="AI57" s="161">
        <v>12.966</v>
      </c>
      <c r="AJ57" s="162">
        <v>14.148</v>
      </c>
      <c r="AK57" s="161">
        <v>15.375</v>
      </c>
      <c r="AL57" s="162">
        <v>16.81</v>
      </c>
      <c r="AM57" s="161">
        <v>18.339</v>
      </c>
      <c r="AN57" s="162">
        <v>19.741</v>
      </c>
      <c r="AO57" s="161">
        <v>20.848</v>
      </c>
      <c r="AP57" s="162">
        <v>21.9</v>
      </c>
      <c r="AQ57" s="161">
        <v>23.212</v>
      </c>
      <c r="AR57" s="162">
        <v>24.556</v>
      </c>
      <c r="AS57" s="161">
        <v>25.791</v>
      </c>
      <c r="AT57" s="162">
        <v>26.896</v>
      </c>
      <c r="AU57" s="161">
        <v>27.638</v>
      </c>
      <c r="AV57" s="162">
        <v>28.496</v>
      </c>
      <c r="AW57" s="161">
        <v>29.479</v>
      </c>
      <c r="AX57" s="162">
        <v>30.803</v>
      </c>
      <c r="AY57" s="161">
        <v>32.06</v>
      </c>
      <c r="AZ57" s="162">
        <v>32.539</v>
      </c>
      <c r="BA57" s="161">
        <v>33.823</v>
      </c>
      <c r="BB57" s="162">
        <v>35.346</v>
      </c>
      <c r="BC57" s="161">
        <v>36.016</v>
      </c>
      <c r="BD57" s="162">
        <v>36.946</v>
      </c>
      <c r="BE57" s="161">
        <v>38.244</v>
      </c>
      <c r="BF57" s="162">
        <v>39.646</v>
      </c>
      <c r="BG57" s="161">
        <v>41.933</v>
      </c>
      <c r="BH57" s="162">
        <v>46.125</v>
      </c>
      <c r="BI57" s="161">
        <v>51.723</v>
      </c>
      <c r="BJ57" s="162">
        <v>57.937</v>
      </c>
      <c r="BK57" s="161">
        <v>64.527</v>
      </c>
      <c r="BL57" s="162">
        <v>73.228</v>
      </c>
      <c r="BM57" s="161">
        <v>82.298</v>
      </c>
      <c r="BN57" s="162">
        <v>90.258</v>
      </c>
      <c r="BO57" s="161">
        <v>98.555</v>
      </c>
      <c r="BP57" s="162">
        <v>104.397</v>
      </c>
      <c r="BQ57" s="161">
        <v>105.49</v>
      </c>
      <c r="BR57" s="162">
        <v>104.885</v>
      </c>
      <c r="BS57" s="161">
        <v>103.857</v>
      </c>
      <c r="BT57" s="162">
        <v>102.73</v>
      </c>
      <c r="BU57" s="161">
        <v>102.852</v>
      </c>
      <c r="BV57" s="162">
        <v>102.276</v>
      </c>
      <c r="BW57" s="161">
        <v>101.607</v>
      </c>
      <c r="BX57" s="162">
        <v>100.797</v>
      </c>
      <c r="BY57" s="161">
        <v>100.094</v>
      </c>
      <c r="BZ57" s="162">
        <v>100</v>
      </c>
      <c r="CA57" s="161">
        <v>100.34</v>
      </c>
      <c r="CB57" s="162">
        <v>100.696</v>
      </c>
      <c r="CC57" s="161">
        <v>100.999</v>
      </c>
      <c r="CD57" s="162">
        <v>101.452</v>
      </c>
      <c r="CE57" s="162">
        <v>100.329</v>
      </c>
      <c r="CF57" s="162">
        <v>98.422</v>
      </c>
      <c r="CG57" s="162">
        <v>96.773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</row>
    <row r="58" spans="1:108" ht="12.75">
      <c r="A58" s="24" t="s">
        <v>163</v>
      </c>
      <c r="B58" s="17" t="s">
        <v>29</v>
      </c>
      <c r="C58" s="160">
        <v>1.054</v>
      </c>
      <c r="D58" s="160">
        <v>1.123</v>
      </c>
      <c r="E58" s="159">
        <v>1.194</v>
      </c>
      <c r="F58" s="160">
        <v>1.25</v>
      </c>
      <c r="G58" s="159">
        <v>1.304</v>
      </c>
      <c r="H58" s="160">
        <v>1.351</v>
      </c>
      <c r="I58" s="159">
        <v>1.37</v>
      </c>
      <c r="J58" s="160">
        <v>1.355</v>
      </c>
      <c r="K58" s="159">
        <v>1.322</v>
      </c>
      <c r="L58" s="160">
        <v>1.319</v>
      </c>
      <c r="M58" s="159">
        <v>1.361</v>
      </c>
      <c r="N58" s="160">
        <v>1.449</v>
      </c>
      <c r="O58" s="159">
        <v>1.557</v>
      </c>
      <c r="P58" s="160">
        <v>1.635</v>
      </c>
      <c r="Q58" s="159">
        <v>1.697</v>
      </c>
      <c r="R58" s="160">
        <v>1.794</v>
      </c>
      <c r="S58" s="159">
        <v>1.944</v>
      </c>
      <c r="T58" s="160">
        <v>2.034</v>
      </c>
      <c r="U58" s="159">
        <v>1.946</v>
      </c>
      <c r="V58" s="160">
        <v>1.761</v>
      </c>
      <c r="W58" s="159">
        <v>1.604</v>
      </c>
      <c r="X58" s="160">
        <v>1.67</v>
      </c>
      <c r="Y58" s="159">
        <v>2.023</v>
      </c>
      <c r="Z58" s="160">
        <v>2.458</v>
      </c>
      <c r="AA58" s="159">
        <v>2.82</v>
      </c>
      <c r="AB58" s="160">
        <v>3.198</v>
      </c>
      <c r="AC58" s="159">
        <v>3.576</v>
      </c>
      <c r="AD58" s="160">
        <v>3.858</v>
      </c>
      <c r="AE58" s="159">
        <v>4.118</v>
      </c>
      <c r="AF58" s="160">
        <v>4.374</v>
      </c>
      <c r="AG58" s="159">
        <v>4.666</v>
      </c>
      <c r="AH58" s="160">
        <v>5.03</v>
      </c>
      <c r="AI58" s="159">
        <v>5.394</v>
      </c>
      <c r="AJ58" s="160">
        <v>5.743</v>
      </c>
      <c r="AK58" s="159">
        <v>6.191</v>
      </c>
      <c r="AL58" s="160">
        <v>6.646</v>
      </c>
      <c r="AM58" s="159">
        <v>6.99</v>
      </c>
      <c r="AN58" s="160">
        <v>7.323</v>
      </c>
      <c r="AO58" s="159">
        <v>7.731</v>
      </c>
      <c r="AP58" s="160">
        <v>8.215</v>
      </c>
      <c r="AQ58" s="159">
        <v>8.781</v>
      </c>
      <c r="AR58" s="160">
        <v>9.387</v>
      </c>
      <c r="AS58" s="159">
        <v>9.948</v>
      </c>
      <c r="AT58" s="160">
        <v>10.641</v>
      </c>
      <c r="AU58" s="159">
        <v>11.59</v>
      </c>
      <c r="AV58" s="160">
        <v>12.681</v>
      </c>
      <c r="AW58" s="159">
        <v>13.907</v>
      </c>
      <c r="AX58" s="160">
        <v>15.459</v>
      </c>
      <c r="AY58" s="159">
        <v>17.337</v>
      </c>
      <c r="AZ58" s="160">
        <v>19.18</v>
      </c>
      <c r="BA58" s="159">
        <v>20.597</v>
      </c>
      <c r="BB58" s="160">
        <v>21.721</v>
      </c>
      <c r="BC58" s="159">
        <v>22.925</v>
      </c>
      <c r="BD58" s="160">
        <v>24.528</v>
      </c>
      <c r="BE58" s="159">
        <v>26.829</v>
      </c>
      <c r="BF58" s="160">
        <v>29.499</v>
      </c>
      <c r="BG58" s="159">
        <v>32.057</v>
      </c>
      <c r="BH58" s="160">
        <v>42.182</v>
      </c>
      <c r="BI58" s="159">
        <v>59.967</v>
      </c>
      <c r="BJ58" s="160">
        <v>75.451</v>
      </c>
      <c r="BK58" s="159">
        <v>86.064</v>
      </c>
      <c r="BL58" s="160">
        <v>93.129</v>
      </c>
      <c r="BM58" s="159">
        <v>98.482</v>
      </c>
      <c r="BN58" s="160">
        <v>108.633</v>
      </c>
      <c r="BO58" s="159">
        <v>123.154</v>
      </c>
      <c r="BP58" s="160">
        <v>134.991</v>
      </c>
      <c r="BQ58" s="159">
        <v>135.604</v>
      </c>
      <c r="BR58" s="160">
        <v>127.415</v>
      </c>
      <c r="BS58" s="159">
        <v>120.804</v>
      </c>
      <c r="BT58" s="160">
        <v>115.369</v>
      </c>
      <c r="BU58" s="159">
        <v>110.892</v>
      </c>
      <c r="BV58" s="160">
        <v>107.124</v>
      </c>
      <c r="BW58" s="159">
        <v>103.839</v>
      </c>
      <c r="BX58" s="160">
        <v>101.337</v>
      </c>
      <c r="BY58" s="159">
        <v>100.116</v>
      </c>
      <c r="BZ58" s="160">
        <v>100</v>
      </c>
      <c r="CA58" s="159">
        <v>100.267</v>
      </c>
      <c r="CB58" s="160">
        <v>100.798</v>
      </c>
      <c r="CC58" s="159">
        <v>101.9</v>
      </c>
      <c r="CD58" s="160">
        <v>104.26</v>
      </c>
      <c r="CE58" s="160">
        <v>107.481</v>
      </c>
      <c r="CF58" s="160">
        <v>110.871</v>
      </c>
      <c r="CG58" s="160">
        <v>113.959</v>
      </c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</row>
    <row r="59" spans="1:108" ht="12.75">
      <c r="A59" s="23" t="s">
        <v>164</v>
      </c>
      <c r="B59" s="21" t="s">
        <v>30</v>
      </c>
      <c r="C59" s="162">
        <v>6.426</v>
      </c>
      <c r="D59" s="162">
        <v>6.847</v>
      </c>
      <c r="E59" s="161">
        <v>7.292</v>
      </c>
      <c r="F59" s="162">
        <v>7.637</v>
      </c>
      <c r="G59" s="161">
        <v>7.977</v>
      </c>
      <c r="H59" s="162">
        <v>8.263</v>
      </c>
      <c r="I59" s="161">
        <v>8.366</v>
      </c>
      <c r="J59" s="162">
        <v>8.249</v>
      </c>
      <c r="K59" s="161">
        <v>8.023</v>
      </c>
      <c r="L59" s="162">
        <v>8.008</v>
      </c>
      <c r="M59" s="161">
        <v>8.268</v>
      </c>
      <c r="N59" s="162">
        <v>8.759</v>
      </c>
      <c r="O59" s="161">
        <v>9.375</v>
      </c>
      <c r="P59" s="162">
        <v>9.842</v>
      </c>
      <c r="Q59" s="161">
        <v>10.222</v>
      </c>
      <c r="R59" s="162">
        <v>10.811</v>
      </c>
      <c r="S59" s="161">
        <v>11.707</v>
      </c>
      <c r="T59" s="162">
        <v>12.22</v>
      </c>
      <c r="U59" s="161">
        <v>11.663</v>
      </c>
      <c r="V59" s="162">
        <v>10.555</v>
      </c>
      <c r="W59" s="161">
        <v>9.631</v>
      </c>
      <c r="X59" s="162">
        <v>10.045</v>
      </c>
      <c r="Y59" s="161">
        <v>12.176</v>
      </c>
      <c r="Z59" s="162">
        <v>14.799</v>
      </c>
      <c r="AA59" s="161">
        <v>16.964</v>
      </c>
      <c r="AB59" s="162">
        <v>19.218</v>
      </c>
      <c r="AC59" s="161">
        <v>21.491</v>
      </c>
      <c r="AD59" s="162">
        <v>23.208</v>
      </c>
      <c r="AE59" s="161">
        <v>24.777</v>
      </c>
      <c r="AF59" s="162">
        <v>26.314</v>
      </c>
      <c r="AG59" s="161">
        <v>28.065</v>
      </c>
      <c r="AH59" s="162">
        <v>30.247</v>
      </c>
      <c r="AI59" s="161">
        <v>32.443</v>
      </c>
      <c r="AJ59" s="162">
        <v>34.523</v>
      </c>
      <c r="AK59" s="161">
        <v>37.206</v>
      </c>
      <c r="AL59" s="162">
        <v>39.932</v>
      </c>
      <c r="AM59" s="161">
        <v>42.001</v>
      </c>
      <c r="AN59" s="162">
        <v>44.015</v>
      </c>
      <c r="AO59" s="161">
        <v>46.453</v>
      </c>
      <c r="AP59" s="162">
        <v>49.365</v>
      </c>
      <c r="AQ59" s="161">
        <v>52.789</v>
      </c>
      <c r="AR59" s="162">
        <v>56.42</v>
      </c>
      <c r="AS59" s="161">
        <v>59.79</v>
      </c>
      <c r="AT59" s="162">
        <v>63.957</v>
      </c>
      <c r="AU59" s="161">
        <v>69.653</v>
      </c>
      <c r="AV59" s="162">
        <v>76.227</v>
      </c>
      <c r="AW59" s="161">
        <v>83.623</v>
      </c>
      <c r="AX59" s="162">
        <v>92.955</v>
      </c>
      <c r="AY59" s="161">
        <v>104.398</v>
      </c>
      <c r="AZ59" s="162">
        <v>115.978</v>
      </c>
      <c r="BA59" s="161">
        <v>125.213</v>
      </c>
      <c r="BB59" s="162">
        <v>132.868</v>
      </c>
      <c r="BC59" s="161">
        <v>141.487</v>
      </c>
      <c r="BD59" s="162">
        <v>150.962</v>
      </c>
      <c r="BE59" s="161">
        <v>160.614</v>
      </c>
      <c r="BF59" s="162">
        <v>169.179</v>
      </c>
      <c r="BG59" s="161">
        <v>175.711</v>
      </c>
      <c r="BH59" s="162">
        <v>171.466</v>
      </c>
      <c r="BI59" s="161">
        <v>159.059</v>
      </c>
      <c r="BJ59" s="162">
        <v>153.013</v>
      </c>
      <c r="BK59" s="161">
        <v>155.739</v>
      </c>
      <c r="BL59" s="162">
        <v>164.916</v>
      </c>
      <c r="BM59" s="161">
        <v>177.087</v>
      </c>
      <c r="BN59" s="162">
        <v>182.522</v>
      </c>
      <c r="BO59" s="161">
        <v>180.791</v>
      </c>
      <c r="BP59" s="162">
        <v>179.161</v>
      </c>
      <c r="BQ59" s="161">
        <v>170.272</v>
      </c>
      <c r="BR59" s="162">
        <v>155.652</v>
      </c>
      <c r="BS59" s="161">
        <v>143.447</v>
      </c>
      <c r="BT59" s="162">
        <v>133.191</v>
      </c>
      <c r="BU59" s="161">
        <v>124.554</v>
      </c>
      <c r="BV59" s="162">
        <v>117.262</v>
      </c>
      <c r="BW59" s="161">
        <v>110.961</v>
      </c>
      <c r="BX59" s="162">
        <v>105.813</v>
      </c>
      <c r="BY59" s="161">
        <v>102.233</v>
      </c>
      <c r="BZ59" s="162">
        <v>100</v>
      </c>
      <c r="CA59" s="161">
        <v>98.424</v>
      </c>
      <c r="CB59" s="162">
        <v>97.351</v>
      </c>
      <c r="CC59" s="161">
        <v>97.013</v>
      </c>
      <c r="CD59" s="162">
        <v>97.977</v>
      </c>
      <c r="CE59" s="162">
        <v>99.865</v>
      </c>
      <c r="CF59" s="162">
        <v>102.044</v>
      </c>
      <c r="CG59" s="162">
        <v>104.077</v>
      </c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</row>
    <row r="60" spans="1:108" ht="13.5" thickBot="1">
      <c r="A60" s="154" t="s">
        <v>165</v>
      </c>
      <c r="B60" s="155" t="s">
        <v>32</v>
      </c>
      <c r="C60" s="164">
        <v>39.641</v>
      </c>
      <c r="D60" s="164">
        <v>44.55</v>
      </c>
      <c r="E60" s="163">
        <v>49.175</v>
      </c>
      <c r="F60" s="164">
        <v>52.569</v>
      </c>
      <c r="G60" s="163">
        <v>55.149</v>
      </c>
      <c r="H60" s="164">
        <v>57.171</v>
      </c>
      <c r="I60" s="163">
        <v>57.938</v>
      </c>
      <c r="J60" s="164">
        <v>57.609</v>
      </c>
      <c r="K60" s="163">
        <v>57.055</v>
      </c>
      <c r="L60" s="164">
        <v>56.529</v>
      </c>
      <c r="M60" s="163">
        <v>56.142</v>
      </c>
      <c r="N60" s="164">
        <v>55.879</v>
      </c>
      <c r="O60" s="163">
        <v>55.783</v>
      </c>
      <c r="P60" s="164">
        <v>55.733</v>
      </c>
      <c r="Q60" s="163">
        <v>55.748</v>
      </c>
      <c r="R60" s="164">
        <v>55.866</v>
      </c>
      <c r="S60" s="163">
        <v>55.918</v>
      </c>
      <c r="T60" s="164">
        <v>55.616</v>
      </c>
      <c r="U60" s="163">
        <v>54.765</v>
      </c>
      <c r="V60" s="164">
        <v>53.746</v>
      </c>
      <c r="W60" s="163">
        <v>52.868</v>
      </c>
      <c r="X60" s="164">
        <v>52.547</v>
      </c>
      <c r="Y60" s="163">
        <v>52.515</v>
      </c>
      <c r="Z60" s="164">
        <v>52.354</v>
      </c>
      <c r="AA60" s="163">
        <v>52.362</v>
      </c>
      <c r="AB60" s="164">
        <v>52.416</v>
      </c>
      <c r="AC60" s="163">
        <v>52.43</v>
      </c>
      <c r="AD60" s="164">
        <v>52.424</v>
      </c>
      <c r="AE60" s="163">
        <v>52.635</v>
      </c>
      <c r="AF60" s="164">
        <v>53.175</v>
      </c>
      <c r="AG60" s="163">
        <v>53.894</v>
      </c>
      <c r="AH60" s="164">
        <v>54.992</v>
      </c>
      <c r="AI60" s="163">
        <v>56.506</v>
      </c>
      <c r="AJ60" s="164">
        <v>58.665</v>
      </c>
      <c r="AK60" s="163">
        <v>61.427</v>
      </c>
      <c r="AL60" s="164">
        <v>64.19</v>
      </c>
      <c r="AM60" s="163">
        <v>67.554</v>
      </c>
      <c r="AN60" s="164">
        <v>73.332</v>
      </c>
      <c r="AO60" s="163">
        <v>80.123</v>
      </c>
      <c r="AP60" s="164">
        <v>87.043</v>
      </c>
      <c r="AQ60" s="163">
        <v>95.11</v>
      </c>
      <c r="AR60" s="164">
        <v>102.998</v>
      </c>
      <c r="AS60" s="163">
        <v>109.269</v>
      </c>
      <c r="AT60" s="164">
        <v>113.66</v>
      </c>
      <c r="AU60" s="163">
        <v>116.595</v>
      </c>
      <c r="AV60" s="164">
        <v>117.954</v>
      </c>
      <c r="AW60" s="163">
        <v>117.93</v>
      </c>
      <c r="AX60" s="164">
        <v>116.966</v>
      </c>
      <c r="AY60" s="163">
        <v>115.697</v>
      </c>
      <c r="AZ60" s="164">
        <v>114.391</v>
      </c>
      <c r="BA60" s="163">
        <v>113.334</v>
      </c>
      <c r="BB60" s="164">
        <v>112.246</v>
      </c>
      <c r="BC60" s="163">
        <v>110.456</v>
      </c>
      <c r="BD60" s="164">
        <v>108.54</v>
      </c>
      <c r="BE60" s="163">
        <v>106.637</v>
      </c>
      <c r="BF60" s="164">
        <v>104.691</v>
      </c>
      <c r="BG60" s="163">
        <v>103.104</v>
      </c>
      <c r="BH60" s="164">
        <v>101.925</v>
      </c>
      <c r="BI60" s="163">
        <v>101.056</v>
      </c>
      <c r="BJ60" s="164">
        <v>100.512</v>
      </c>
      <c r="BK60" s="163">
        <v>100.034</v>
      </c>
      <c r="BL60" s="164">
        <v>99.56</v>
      </c>
      <c r="BM60" s="163">
        <v>99.6</v>
      </c>
      <c r="BN60" s="164">
        <v>99.945</v>
      </c>
      <c r="BO60" s="163">
        <v>100.223</v>
      </c>
      <c r="BP60" s="164">
        <v>100.702</v>
      </c>
      <c r="BQ60" s="163">
        <v>100.383</v>
      </c>
      <c r="BR60" s="164">
        <v>99.272</v>
      </c>
      <c r="BS60" s="163">
        <v>98.654</v>
      </c>
      <c r="BT60" s="164">
        <v>97.954</v>
      </c>
      <c r="BU60" s="163">
        <v>97.114</v>
      </c>
      <c r="BV60" s="164">
        <v>96.671</v>
      </c>
      <c r="BW60" s="163">
        <v>96.679</v>
      </c>
      <c r="BX60" s="164">
        <v>97.231</v>
      </c>
      <c r="BY60" s="163">
        <v>98.407</v>
      </c>
      <c r="BZ60" s="164">
        <v>100</v>
      </c>
      <c r="CA60" s="163">
        <v>101.767</v>
      </c>
      <c r="CB60" s="164">
        <v>103.579</v>
      </c>
      <c r="CC60" s="163">
        <v>105.443</v>
      </c>
      <c r="CD60" s="164">
        <v>107.171</v>
      </c>
      <c r="CE60" s="164">
        <v>108.306</v>
      </c>
      <c r="CF60" s="164">
        <v>109.576</v>
      </c>
      <c r="CG60" s="164">
        <v>112.121</v>
      </c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</row>
  </sheetData>
  <conditionalFormatting sqref="C8:CG60">
    <cfRule type="cellIs" priority="1" dxfId="0" operator="equal" stopIfTrue="1">
      <formula>0</formula>
    </cfRule>
  </conditionalFormatting>
  <printOptions/>
  <pageMargins left="0.25" right="0.25" top="0.25" bottom="0.25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64"/>
  <sheetViews>
    <sheetView workbookViewId="0" topLeftCell="A1">
      <selection activeCell="D4" sqref="D4"/>
    </sheetView>
  </sheetViews>
  <sheetFormatPr defaultColWidth="9.140625" defaultRowHeight="12.75"/>
  <cols>
    <col min="1" max="1" width="19.00390625" style="0" bestFit="1" customWidth="1"/>
    <col min="2" max="2" width="50.8515625" style="0" bestFit="1" customWidth="1"/>
    <col min="3" max="20" width="9.7109375" style="0" customWidth="1"/>
    <col min="21" max="51" width="9.421875" style="0" bestFit="1" customWidth="1"/>
    <col min="52" max="87" width="10.140625" style="0" bestFit="1" customWidth="1"/>
    <col min="88" max="106" width="11.140625" style="0" bestFit="1" customWidth="1"/>
    <col min="107" max="108" width="11.140625" style="0" customWidth="1"/>
    <col min="109" max="109" width="11.140625" style="0" bestFit="1" customWidth="1"/>
  </cols>
  <sheetData>
    <row r="1" spans="1:109" ht="12.75">
      <c r="A1" s="179" t="s">
        <v>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</row>
    <row r="2" spans="1:109" ht="12.75">
      <c r="A2" s="179" t="s">
        <v>469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</row>
    <row r="3" spans="1:109" ht="12.75">
      <c r="A3" s="179" t="s">
        <v>305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</row>
    <row r="4" spans="1:109" ht="12.75">
      <c r="A4" s="179" t="s">
        <v>463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</row>
    <row r="5" spans="1:20" ht="13.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109" s="1" customFormat="1" ht="12.75">
      <c r="A6" s="46" t="s">
        <v>313</v>
      </c>
      <c r="B6" s="28"/>
      <c r="C6" s="2" t="s">
        <v>373</v>
      </c>
      <c r="D6" s="146" t="s">
        <v>374</v>
      </c>
      <c r="E6" s="2" t="s">
        <v>375</v>
      </c>
      <c r="F6" s="146" t="s">
        <v>376</v>
      </c>
      <c r="G6" s="2" t="s">
        <v>377</v>
      </c>
      <c r="H6" s="146" t="s">
        <v>378</v>
      </c>
      <c r="I6" s="2" t="s">
        <v>379</v>
      </c>
      <c r="J6" s="146" t="s">
        <v>380</v>
      </c>
      <c r="K6" s="2" t="s">
        <v>381</v>
      </c>
      <c r="L6" s="146" t="s">
        <v>382</v>
      </c>
      <c r="M6" s="2" t="s">
        <v>383</v>
      </c>
      <c r="N6" s="146" t="s">
        <v>384</v>
      </c>
      <c r="O6" s="2" t="s">
        <v>385</v>
      </c>
      <c r="P6" s="146" t="s">
        <v>386</v>
      </c>
      <c r="Q6" s="2" t="s">
        <v>387</v>
      </c>
      <c r="R6" s="146" t="s">
        <v>388</v>
      </c>
      <c r="S6" s="2" t="s">
        <v>389</v>
      </c>
      <c r="T6" s="146" t="s">
        <v>390</v>
      </c>
      <c r="U6" s="2" t="s">
        <v>391</v>
      </c>
      <c r="V6" s="146" t="s">
        <v>392</v>
      </c>
      <c r="W6" s="2" t="s">
        <v>393</v>
      </c>
      <c r="X6" s="146" t="s">
        <v>394</v>
      </c>
      <c r="Y6" s="2" t="s">
        <v>395</v>
      </c>
      <c r="Z6" s="146" t="s">
        <v>396</v>
      </c>
      <c r="AA6" s="2" t="s">
        <v>397</v>
      </c>
      <c r="AB6" s="146" t="s">
        <v>398</v>
      </c>
      <c r="AC6" s="2" t="s">
        <v>399</v>
      </c>
      <c r="AD6" s="146" t="s">
        <v>400</v>
      </c>
      <c r="AE6" s="2" t="s">
        <v>401</v>
      </c>
      <c r="AF6" s="146" t="s">
        <v>402</v>
      </c>
      <c r="AG6" s="2" t="s">
        <v>403</v>
      </c>
      <c r="AH6" s="146" t="s">
        <v>404</v>
      </c>
      <c r="AI6" s="2" t="s">
        <v>405</v>
      </c>
      <c r="AJ6" s="146" t="s">
        <v>406</v>
      </c>
      <c r="AK6" s="2" t="s">
        <v>407</v>
      </c>
      <c r="AL6" s="146" t="s">
        <v>408</v>
      </c>
      <c r="AM6" s="2" t="s">
        <v>409</v>
      </c>
      <c r="AN6" s="146" t="s">
        <v>410</v>
      </c>
      <c r="AO6" s="2" t="s">
        <v>411</v>
      </c>
      <c r="AP6" s="146" t="s">
        <v>412</v>
      </c>
      <c r="AQ6" s="2" t="s">
        <v>413</v>
      </c>
      <c r="AR6" s="146" t="s">
        <v>414</v>
      </c>
      <c r="AS6" s="2" t="s">
        <v>415</v>
      </c>
      <c r="AT6" s="146" t="s">
        <v>416</v>
      </c>
      <c r="AU6" s="2" t="s">
        <v>417</v>
      </c>
      <c r="AV6" s="146" t="s">
        <v>418</v>
      </c>
      <c r="AW6" s="2" t="s">
        <v>419</v>
      </c>
      <c r="AX6" s="146" t="s">
        <v>420</v>
      </c>
      <c r="AY6" s="2" t="s">
        <v>421</v>
      </c>
      <c r="AZ6" s="146" t="s">
        <v>422</v>
      </c>
      <c r="BA6" s="2" t="s">
        <v>423</v>
      </c>
      <c r="BB6" s="146" t="s">
        <v>424</v>
      </c>
      <c r="BC6" s="2" t="s">
        <v>425</v>
      </c>
      <c r="BD6" s="146" t="s">
        <v>426</v>
      </c>
      <c r="BE6" s="2" t="s">
        <v>427</v>
      </c>
      <c r="BF6" s="146" t="s">
        <v>428</v>
      </c>
      <c r="BG6" s="2" t="s">
        <v>429</v>
      </c>
      <c r="BH6" s="146" t="s">
        <v>430</v>
      </c>
      <c r="BI6" s="2" t="s">
        <v>431</v>
      </c>
      <c r="BJ6" s="146" t="s">
        <v>432</v>
      </c>
      <c r="BK6" s="2" t="s">
        <v>433</v>
      </c>
      <c r="BL6" s="146" t="s">
        <v>434</v>
      </c>
      <c r="BM6" s="2" t="s">
        <v>435</v>
      </c>
      <c r="BN6" s="146" t="s">
        <v>436</v>
      </c>
      <c r="BO6" s="2" t="s">
        <v>437</v>
      </c>
      <c r="BP6" s="146" t="s">
        <v>438</v>
      </c>
      <c r="BQ6" s="2" t="s">
        <v>439</v>
      </c>
      <c r="BR6" s="146" t="s">
        <v>440</v>
      </c>
      <c r="BS6" s="2" t="s">
        <v>441</v>
      </c>
      <c r="BT6" s="146" t="s">
        <v>442</v>
      </c>
      <c r="BU6" s="2" t="s">
        <v>443</v>
      </c>
      <c r="BV6" s="146" t="s">
        <v>444</v>
      </c>
      <c r="BW6" s="2" t="s">
        <v>445</v>
      </c>
      <c r="BX6" s="146" t="s">
        <v>446</v>
      </c>
      <c r="BY6" s="2" t="s">
        <v>447</v>
      </c>
      <c r="BZ6" s="146" t="s">
        <v>448</v>
      </c>
      <c r="CA6" s="2" t="s">
        <v>449</v>
      </c>
      <c r="CB6" s="146" t="s">
        <v>450</v>
      </c>
      <c r="CC6" s="2" t="s">
        <v>451</v>
      </c>
      <c r="CD6" s="146" t="s">
        <v>452</v>
      </c>
      <c r="CE6" s="2" t="s">
        <v>453</v>
      </c>
      <c r="CF6" s="146" t="s">
        <v>454</v>
      </c>
      <c r="CG6" s="2" t="s">
        <v>455</v>
      </c>
      <c r="CH6" s="146" t="s">
        <v>456</v>
      </c>
      <c r="CI6" s="2" t="s">
        <v>457</v>
      </c>
      <c r="CJ6" s="146" t="s">
        <v>458</v>
      </c>
      <c r="CK6" s="2" t="s">
        <v>0</v>
      </c>
      <c r="CL6" s="3" t="s">
        <v>1</v>
      </c>
      <c r="CM6" s="2" t="s">
        <v>2</v>
      </c>
      <c r="CN6" s="2" t="s">
        <v>3</v>
      </c>
      <c r="CO6" s="2" t="s">
        <v>4</v>
      </c>
      <c r="CP6" s="2" t="s">
        <v>5</v>
      </c>
      <c r="CQ6" s="2" t="s">
        <v>6</v>
      </c>
      <c r="CR6" s="2" t="s">
        <v>7</v>
      </c>
      <c r="CS6" s="2" t="s">
        <v>8</v>
      </c>
      <c r="CT6" s="2" t="s">
        <v>9</v>
      </c>
      <c r="CU6" s="2" t="s">
        <v>10</v>
      </c>
      <c r="CV6" s="2" t="s">
        <v>11</v>
      </c>
      <c r="CW6" s="2" t="s">
        <v>12</v>
      </c>
      <c r="CX6" s="2" t="s">
        <v>13</v>
      </c>
      <c r="CY6" s="2" t="s">
        <v>14</v>
      </c>
      <c r="CZ6" s="2" t="s">
        <v>15</v>
      </c>
      <c r="DA6" s="2" t="s">
        <v>16</v>
      </c>
      <c r="DB6" s="2" t="s">
        <v>299</v>
      </c>
      <c r="DC6" s="2" t="s">
        <v>460</v>
      </c>
      <c r="DD6" s="2" t="s">
        <v>461</v>
      </c>
      <c r="DE6" s="2" t="s">
        <v>462</v>
      </c>
    </row>
    <row r="7" spans="1:109" s="1" customFormat="1" ht="13.5" thickBot="1">
      <c r="A7" s="14"/>
      <c r="B7" s="29"/>
      <c r="C7" s="147"/>
      <c r="D7" s="143"/>
      <c r="E7" s="147"/>
      <c r="F7" s="143"/>
      <c r="G7" s="147"/>
      <c r="H7" s="143"/>
      <c r="I7" s="147"/>
      <c r="J7" s="143"/>
      <c r="K7" s="147"/>
      <c r="L7" s="143"/>
      <c r="M7" s="147"/>
      <c r="N7" s="143"/>
      <c r="O7" s="147"/>
      <c r="P7" s="143"/>
      <c r="Q7" s="147"/>
      <c r="R7" s="143"/>
      <c r="S7" s="147"/>
      <c r="T7" s="143"/>
      <c r="U7" s="147"/>
      <c r="V7" s="143"/>
      <c r="W7" s="147"/>
      <c r="X7" s="143"/>
      <c r="Y7" s="147"/>
      <c r="Z7" s="143"/>
      <c r="AA7" s="147"/>
      <c r="AB7" s="143"/>
      <c r="AC7" s="147"/>
      <c r="AD7" s="143"/>
      <c r="AE7" s="147"/>
      <c r="AF7" s="143"/>
      <c r="AG7" s="147"/>
      <c r="AH7" s="143"/>
      <c r="AI7" s="147"/>
      <c r="AJ7" s="143"/>
      <c r="AK7" s="147"/>
      <c r="AL7" s="143"/>
      <c r="AM7" s="147"/>
      <c r="AN7" s="143"/>
      <c r="AO7" s="147"/>
      <c r="AP7" s="143"/>
      <c r="AQ7" s="147"/>
      <c r="AR7" s="143"/>
      <c r="AS7" s="147"/>
      <c r="AT7" s="143"/>
      <c r="AU7" s="147"/>
      <c r="AV7" s="143"/>
      <c r="AW7" s="147"/>
      <c r="AX7" s="143"/>
      <c r="AY7" s="147"/>
      <c r="AZ7" s="143"/>
      <c r="BA7" s="147"/>
      <c r="BB7" s="143"/>
      <c r="BC7" s="147"/>
      <c r="BD7" s="143"/>
      <c r="BE7" s="147"/>
      <c r="BF7" s="143"/>
      <c r="BG7" s="147"/>
      <c r="BH7" s="143"/>
      <c r="BI7" s="147"/>
      <c r="BJ7" s="143"/>
      <c r="BK7" s="147"/>
      <c r="BL7" s="143"/>
      <c r="BM7" s="147"/>
      <c r="BN7" s="143"/>
      <c r="BO7" s="147"/>
      <c r="BP7" s="143"/>
      <c r="BQ7" s="147"/>
      <c r="BR7" s="143"/>
      <c r="BS7" s="147"/>
      <c r="BT7" s="143"/>
      <c r="BU7" s="147"/>
      <c r="BV7" s="143"/>
      <c r="BW7" s="147"/>
      <c r="BX7" s="143"/>
      <c r="BY7" s="147"/>
      <c r="BZ7" s="143"/>
      <c r="CA7" s="147"/>
      <c r="CB7" s="143"/>
      <c r="CC7" s="147"/>
      <c r="CD7" s="143"/>
      <c r="CE7" s="147"/>
      <c r="CF7" s="143"/>
      <c r="CG7" s="147"/>
      <c r="CH7" s="143"/>
      <c r="CI7" s="147"/>
      <c r="CJ7" s="143"/>
      <c r="CK7" s="15"/>
      <c r="CL7" s="16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6"/>
      <c r="DB7" s="16"/>
      <c r="DC7" s="16"/>
      <c r="DD7" s="16"/>
      <c r="DE7" s="16"/>
    </row>
    <row r="8" spans="1:109" s="9" customFormat="1" ht="13.5" thickBot="1">
      <c r="A8" s="151"/>
      <c r="B8" s="151" t="s">
        <v>459</v>
      </c>
      <c r="C8" s="165">
        <v>837</v>
      </c>
      <c r="D8" s="165">
        <v>808</v>
      </c>
      <c r="E8" s="165">
        <v>843</v>
      </c>
      <c r="F8" s="165">
        <v>946</v>
      </c>
      <c r="G8" s="165">
        <v>1425</v>
      </c>
      <c r="H8" s="165">
        <v>1460</v>
      </c>
      <c r="I8" s="165">
        <v>1315</v>
      </c>
      <c r="J8" s="165">
        <v>1323</v>
      </c>
      <c r="K8" s="165">
        <v>1580</v>
      </c>
      <c r="L8" s="165">
        <v>1333</v>
      </c>
      <c r="M8" s="165">
        <v>1304</v>
      </c>
      <c r="N8" s="165">
        <v>1435</v>
      </c>
      <c r="O8" s="165">
        <v>1420</v>
      </c>
      <c r="P8" s="165">
        <v>1391</v>
      </c>
      <c r="Q8" s="165">
        <v>1497</v>
      </c>
      <c r="R8" s="165">
        <v>1638</v>
      </c>
      <c r="S8" s="165">
        <v>1193</v>
      </c>
      <c r="T8" s="165">
        <v>783</v>
      </c>
      <c r="U8" s="165">
        <v>1830</v>
      </c>
      <c r="V8" s="165">
        <v>1667</v>
      </c>
      <c r="W8" s="165">
        <v>2263</v>
      </c>
      <c r="X8" s="165">
        <v>3510</v>
      </c>
      <c r="Y8" s="165">
        <v>4606</v>
      </c>
      <c r="Z8" s="165">
        <v>5262</v>
      </c>
      <c r="AA8" s="165">
        <v>5681</v>
      </c>
      <c r="AB8" s="165">
        <v>5733</v>
      </c>
      <c r="AC8" s="165">
        <v>5361</v>
      </c>
      <c r="AD8" s="165">
        <v>4994</v>
      </c>
      <c r="AE8" s="165">
        <v>3945</v>
      </c>
      <c r="AF8" s="165">
        <v>2354</v>
      </c>
      <c r="AG8" s="165">
        <v>1780</v>
      </c>
      <c r="AH8" s="165">
        <v>767</v>
      </c>
      <c r="AI8" s="165">
        <v>616</v>
      </c>
      <c r="AJ8" s="165">
        <v>939</v>
      </c>
      <c r="AK8" s="165">
        <v>1309</v>
      </c>
      <c r="AL8" s="165">
        <v>1740</v>
      </c>
      <c r="AM8" s="165">
        <v>2082</v>
      </c>
      <c r="AN8" s="165">
        <v>2151</v>
      </c>
      <c r="AO8" s="165">
        <v>3074</v>
      </c>
      <c r="AP8" s="165">
        <v>3588</v>
      </c>
      <c r="AQ8" s="165">
        <v>4174</v>
      </c>
      <c r="AR8" s="165">
        <v>2289</v>
      </c>
      <c r="AS8" s="165">
        <v>1493</v>
      </c>
      <c r="AT8" s="165">
        <v>1399</v>
      </c>
      <c r="AU8" s="165">
        <v>1728</v>
      </c>
      <c r="AV8" s="165">
        <v>7953</v>
      </c>
      <c r="AW8" s="165">
        <v>12233</v>
      </c>
      <c r="AX8" s="165">
        <v>15860</v>
      </c>
      <c r="AY8" s="165">
        <v>14880</v>
      </c>
      <c r="AZ8" s="165">
        <v>20726</v>
      </c>
      <c r="BA8" s="165">
        <v>18618</v>
      </c>
      <c r="BB8" s="165">
        <v>18734</v>
      </c>
      <c r="BC8" s="165">
        <v>19519</v>
      </c>
      <c r="BD8" s="165">
        <v>21179</v>
      </c>
      <c r="BE8" s="165">
        <v>25034</v>
      </c>
      <c r="BF8" s="165">
        <v>23591</v>
      </c>
      <c r="BG8" s="165">
        <v>22181</v>
      </c>
      <c r="BH8" s="165">
        <v>22348</v>
      </c>
      <c r="BI8" s="165">
        <v>28108</v>
      </c>
      <c r="BJ8" s="165">
        <v>26285</v>
      </c>
      <c r="BK8" s="165">
        <v>26402</v>
      </c>
      <c r="BL8" s="165">
        <v>28977</v>
      </c>
      <c r="BM8" s="165">
        <v>32137</v>
      </c>
      <c r="BN8" s="165">
        <v>34274</v>
      </c>
      <c r="BO8" s="165">
        <v>34217</v>
      </c>
      <c r="BP8" s="165">
        <v>32287</v>
      </c>
      <c r="BQ8" s="165">
        <v>32357</v>
      </c>
      <c r="BR8" s="165">
        <v>38720</v>
      </c>
      <c r="BS8" s="165">
        <v>42621</v>
      </c>
      <c r="BT8" s="165">
        <v>41365</v>
      </c>
      <c r="BU8" s="165">
        <v>55764</v>
      </c>
      <c r="BV8" s="165">
        <v>69664</v>
      </c>
      <c r="BW8" s="165">
        <v>75346</v>
      </c>
      <c r="BX8" s="165">
        <v>65962</v>
      </c>
      <c r="BY8" s="165">
        <v>62730</v>
      </c>
      <c r="BZ8" s="165">
        <v>82483</v>
      </c>
      <c r="CA8" s="165">
        <v>110297</v>
      </c>
      <c r="CB8" s="165">
        <v>131599</v>
      </c>
      <c r="CC8" s="165">
        <v>140993</v>
      </c>
      <c r="CD8" s="165">
        <v>123191</v>
      </c>
      <c r="CE8" s="165">
        <v>122562</v>
      </c>
      <c r="CF8" s="165">
        <v>105680</v>
      </c>
      <c r="CG8" s="165">
        <v>152853</v>
      </c>
      <c r="CH8" s="165">
        <v>180585</v>
      </c>
      <c r="CI8" s="165">
        <v>188172</v>
      </c>
      <c r="CJ8" s="165">
        <v>220114</v>
      </c>
      <c r="CK8" s="165">
        <v>233686</v>
      </c>
      <c r="CL8" s="165">
        <v>238822</v>
      </c>
      <c r="CM8" s="165">
        <v>239510</v>
      </c>
      <c r="CN8" s="165">
        <v>223981</v>
      </c>
      <c r="CO8" s="165">
        <v>205111</v>
      </c>
      <c r="CP8" s="165">
        <v>236324</v>
      </c>
      <c r="CQ8" s="165">
        <v>265965</v>
      </c>
      <c r="CR8" s="165">
        <v>301857</v>
      </c>
      <c r="CS8" s="165">
        <v>302831</v>
      </c>
      <c r="CT8" s="165">
        <v>334094</v>
      </c>
      <c r="CU8" s="165">
        <v>349102</v>
      </c>
      <c r="CV8" s="165">
        <v>385824</v>
      </c>
      <c r="CW8" s="165">
        <v>424850</v>
      </c>
      <c r="CX8" s="165">
        <v>446901</v>
      </c>
      <c r="CY8" s="165">
        <v>469277</v>
      </c>
      <c r="CZ8" s="165">
        <v>503937</v>
      </c>
      <c r="DA8" s="165">
        <v>572384</v>
      </c>
      <c r="DB8" s="165">
        <v>675482</v>
      </c>
      <c r="DC8" s="165">
        <v>769643</v>
      </c>
      <c r="DD8" s="165">
        <v>756961</v>
      </c>
      <c r="DE8" s="165">
        <v>630227</v>
      </c>
    </row>
    <row r="9" spans="1:109" ht="12.75">
      <c r="A9" s="23"/>
      <c r="B9" s="31" t="s">
        <v>309</v>
      </c>
      <c r="C9" s="4"/>
      <c r="D9" s="5"/>
      <c r="E9" s="27"/>
      <c r="F9" s="4"/>
      <c r="G9" s="27"/>
      <c r="H9" s="4"/>
      <c r="I9" s="27"/>
      <c r="J9" s="4"/>
      <c r="K9" s="27"/>
      <c r="L9" s="4"/>
      <c r="M9" s="27"/>
      <c r="N9" s="4"/>
      <c r="O9" s="27"/>
      <c r="P9" s="4"/>
      <c r="Q9" s="27"/>
      <c r="R9" s="4"/>
      <c r="S9" s="5"/>
      <c r="T9" s="5"/>
      <c r="U9" s="26"/>
      <c r="V9" s="23"/>
      <c r="W9" s="26"/>
      <c r="X9" s="23"/>
      <c r="Y9" s="26"/>
      <c r="Z9" s="23"/>
      <c r="AA9" s="26"/>
      <c r="AB9" s="23"/>
      <c r="AC9" s="26"/>
      <c r="AD9" s="23"/>
      <c r="AE9" s="26"/>
      <c r="AF9" s="23"/>
      <c r="AG9" s="26"/>
      <c r="AH9" s="23"/>
      <c r="AI9" s="26"/>
      <c r="AJ9" s="23"/>
      <c r="AK9" s="26"/>
      <c r="AL9" s="23"/>
      <c r="AM9" s="26"/>
      <c r="AN9" s="23"/>
      <c r="AO9" s="26"/>
      <c r="AP9" s="23"/>
      <c r="AQ9" s="26"/>
      <c r="AR9" s="23"/>
      <c r="AS9" s="26"/>
      <c r="AT9" s="23"/>
      <c r="AU9" s="26"/>
      <c r="AV9" s="23"/>
      <c r="AW9" s="26"/>
      <c r="AX9" s="23"/>
      <c r="AY9" s="26"/>
      <c r="AZ9" s="23"/>
      <c r="BA9" s="26"/>
      <c r="BB9" s="23"/>
      <c r="BC9" s="26"/>
      <c r="BD9" s="23"/>
      <c r="BE9" s="26"/>
      <c r="BF9" s="23"/>
      <c r="BG9" s="26"/>
      <c r="BH9" s="23"/>
      <c r="BI9" s="26"/>
      <c r="BJ9" s="23"/>
      <c r="BK9" s="26"/>
      <c r="BL9" s="23"/>
      <c r="BM9" s="26"/>
      <c r="BN9" s="23"/>
      <c r="BO9" s="26"/>
      <c r="BP9" s="23"/>
      <c r="BQ9" s="26"/>
      <c r="BR9" s="23"/>
      <c r="BS9" s="26"/>
      <c r="BT9" s="23"/>
      <c r="BU9" s="26"/>
      <c r="BV9" s="23"/>
      <c r="BW9" s="26"/>
      <c r="BX9" s="23"/>
      <c r="BY9" s="26"/>
      <c r="BZ9" s="23"/>
      <c r="CA9" s="26"/>
      <c r="CB9" s="23"/>
      <c r="CC9" s="26"/>
      <c r="CD9" s="23"/>
      <c r="CE9" s="26"/>
      <c r="CF9" s="23"/>
      <c r="CG9" s="26"/>
      <c r="CH9" s="23"/>
      <c r="CI9" s="26"/>
      <c r="CJ9" s="23"/>
      <c r="CK9" s="26"/>
      <c r="CL9" s="23"/>
      <c r="CM9" s="26"/>
      <c r="CN9" s="23"/>
      <c r="CO9" s="26"/>
      <c r="CP9" s="157"/>
      <c r="CQ9" s="26"/>
      <c r="CR9" s="23"/>
      <c r="CS9" s="26"/>
      <c r="CT9" s="23"/>
      <c r="CU9" s="26"/>
      <c r="CV9" s="23"/>
      <c r="CW9" s="26"/>
      <c r="CX9" s="23"/>
      <c r="CY9" s="26"/>
      <c r="CZ9" s="23"/>
      <c r="DA9" s="26"/>
      <c r="DB9" s="23"/>
      <c r="DC9" s="23"/>
      <c r="DD9" s="23"/>
      <c r="DE9" s="23"/>
    </row>
    <row r="10" spans="1:109" ht="12.75">
      <c r="A10" s="24" t="s">
        <v>85</v>
      </c>
      <c r="B10" s="30" t="s">
        <v>17</v>
      </c>
      <c r="C10" s="12">
        <v>341</v>
      </c>
      <c r="D10" s="11">
        <v>320</v>
      </c>
      <c r="E10" s="18">
        <v>335</v>
      </c>
      <c r="F10" s="12">
        <v>382</v>
      </c>
      <c r="G10" s="18">
        <v>638</v>
      </c>
      <c r="H10" s="12">
        <v>653</v>
      </c>
      <c r="I10" s="18">
        <v>580</v>
      </c>
      <c r="J10" s="12">
        <v>578</v>
      </c>
      <c r="K10" s="18">
        <v>703</v>
      </c>
      <c r="L10" s="12">
        <v>562</v>
      </c>
      <c r="M10" s="18">
        <v>547</v>
      </c>
      <c r="N10" s="12">
        <v>609</v>
      </c>
      <c r="O10" s="18">
        <v>606</v>
      </c>
      <c r="P10" s="12">
        <v>578</v>
      </c>
      <c r="Q10" s="18">
        <v>630</v>
      </c>
      <c r="R10" s="12">
        <v>671</v>
      </c>
      <c r="S10" s="11">
        <v>416</v>
      </c>
      <c r="T10" s="11">
        <v>221</v>
      </c>
      <c r="U10" s="18">
        <v>688</v>
      </c>
      <c r="V10" s="12">
        <v>587</v>
      </c>
      <c r="W10" s="18">
        <v>982</v>
      </c>
      <c r="X10" s="12">
        <v>1580</v>
      </c>
      <c r="Y10" s="18">
        <v>2069</v>
      </c>
      <c r="Z10" s="12">
        <v>2391</v>
      </c>
      <c r="AA10" s="18">
        <v>2477</v>
      </c>
      <c r="AB10" s="12">
        <v>2395</v>
      </c>
      <c r="AC10" s="18">
        <v>2128</v>
      </c>
      <c r="AD10" s="12">
        <v>1991</v>
      </c>
      <c r="AE10" s="18">
        <v>1519</v>
      </c>
      <c r="AF10" s="12">
        <v>881</v>
      </c>
      <c r="AG10" s="18">
        <v>742</v>
      </c>
      <c r="AH10" s="12">
        <v>313</v>
      </c>
      <c r="AI10" s="18">
        <v>189</v>
      </c>
      <c r="AJ10" s="12">
        <v>324</v>
      </c>
      <c r="AK10" s="18">
        <v>462</v>
      </c>
      <c r="AL10" s="12">
        <v>625</v>
      </c>
      <c r="AM10" s="18">
        <v>752</v>
      </c>
      <c r="AN10" s="12">
        <v>848</v>
      </c>
      <c r="AO10" s="18">
        <v>1287</v>
      </c>
      <c r="AP10" s="12">
        <v>1559</v>
      </c>
      <c r="AQ10" s="18">
        <v>1977</v>
      </c>
      <c r="AR10" s="12">
        <v>1082</v>
      </c>
      <c r="AS10" s="18">
        <v>680</v>
      </c>
      <c r="AT10" s="12">
        <v>658</v>
      </c>
      <c r="AU10" s="18">
        <v>814</v>
      </c>
      <c r="AV10" s="12">
        <v>4494</v>
      </c>
      <c r="AW10" s="18">
        <v>7048</v>
      </c>
      <c r="AX10" s="12">
        <v>9164</v>
      </c>
      <c r="AY10" s="18">
        <v>8602</v>
      </c>
      <c r="AZ10" s="12">
        <v>13612</v>
      </c>
      <c r="BA10" s="18">
        <v>11939</v>
      </c>
      <c r="BB10" s="12">
        <v>11758</v>
      </c>
      <c r="BC10" s="18">
        <v>12188</v>
      </c>
      <c r="BD10" s="12">
        <v>13679</v>
      </c>
      <c r="BE10" s="18">
        <v>16697</v>
      </c>
      <c r="BF10" s="12">
        <v>14764</v>
      </c>
      <c r="BG10" s="18">
        <v>13037</v>
      </c>
      <c r="BH10" s="12">
        <v>11889</v>
      </c>
      <c r="BI10" s="18">
        <v>15907</v>
      </c>
      <c r="BJ10" s="12">
        <v>14167</v>
      </c>
      <c r="BK10" s="18">
        <v>13423</v>
      </c>
      <c r="BL10" s="12">
        <v>14545</v>
      </c>
      <c r="BM10" s="18">
        <v>15890</v>
      </c>
      <c r="BN10" s="12">
        <v>16858</v>
      </c>
      <c r="BO10" s="18">
        <v>17589</v>
      </c>
      <c r="BP10" s="12">
        <v>16089</v>
      </c>
      <c r="BQ10" s="18">
        <v>16126</v>
      </c>
      <c r="BR10" s="12">
        <v>18878</v>
      </c>
      <c r="BS10" s="18">
        <v>19339</v>
      </c>
      <c r="BT10" s="12">
        <v>17333</v>
      </c>
      <c r="BU10" s="18">
        <v>24735</v>
      </c>
      <c r="BV10" s="12">
        <v>31308</v>
      </c>
      <c r="BW10" s="18">
        <v>36446</v>
      </c>
      <c r="BX10" s="12">
        <v>30781</v>
      </c>
      <c r="BY10" s="18">
        <v>32501</v>
      </c>
      <c r="BZ10" s="12">
        <v>46895</v>
      </c>
      <c r="CA10" s="18">
        <v>65751</v>
      </c>
      <c r="CB10" s="12">
        <v>75908</v>
      </c>
      <c r="CC10" s="18">
        <v>75418</v>
      </c>
      <c r="CD10" s="12">
        <v>57669</v>
      </c>
      <c r="CE10" s="18">
        <v>56858</v>
      </c>
      <c r="CF10" s="12">
        <v>47346</v>
      </c>
      <c r="CG10" s="18">
        <v>80152</v>
      </c>
      <c r="CH10" s="12">
        <v>96120</v>
      </c>
      <c r="CI10" s="18">
        <v>98384</v>
      </c>
      <c r="CJ10" s="12">
        <v>117918</v>
      </c>
      <c r="CK10" s="18">
        <v>131656</v>
      </c>
      <c r="CL10" s="12">
        <v>137418</v>
      </c>
      <c r="CM10" s="18">
        <v>137770</v>
      </c>
      <c r="CN10" s="12">
        <v>127868</v>
      </c>
      <c r="CO10" s="18">
        <v>118007</v>
      </c>
      <c r="CP10" s="12">
        <v>142796</v>
      </c>
      <c r="CQ10" s="18">
        <v>160914</v>
      </c>
      <c r="CR10" s="12">
        <v>185460</v>
      </c>
      <c r="CS10" s="18">
        <v>175301</v>
      </c>
      <c r="CT10" s="12">
        <v>199529</v>
      </c>
      <c r="CU10" s="18">
        <v>205061</v>
      </c>
      <c r="CV10" s="12">
        <v>233673</v>
      </c>
      <c r="CW10" s="18">
        <v>260279</v>
      </c>
      <c r="CX10" s="12">
        <v>276919</v>
      </c>
      <c r="CY10" s="18">
        <v>293626</v>
      </c>
      <c r="CZ10" s="12">
        <v>315956</v>
      </c>
      <c r="DA10" s="18">
        <v>369783</v>
      </c>
      <c r="DB10" s="12">
        <v>448985</v>
      </c>
      <c r="DC10" s="12">
        <v>515046</v>
      </c>
      <c r="DD10" s="12">
        <v>490822</v>
      </c>
      <c r="DE10" s="12">
        <v>369184</v>
      </c>
    </row>
    <row r="11" spans="1:109" ht="12.75">
      <c r="A11" s="23" t="s">
        <v>46</v>
      </c>
      <c r="B11" s="31" t="s">
        <v>18</v>
      </c>
      <c r="C11" s="4">
        <v>69</v>
      </c>
      <c r="D11" s="5">
        <v>71</v>
      </c>
      <c r="E11" s="27">
        <v>79</v>
      </c>
      <c r="F11" s="4">
        <v>92</v>
      </c>
      <c r="G11" s="27">
        <v>103</v>
      </c>
      <c r="H11" s="4">
        <v>104</v>
      </c>
      <c r="I11" s="27">
        <v>104</v>
      </c>
      <c r="J11" s="4">
        <v>107</v>
      </c>
      <c r="K11" s="27">
        <v>111</v>
      </c>
      <c r="L11" s="4">
        <v>105</v>
      </c>
      <c r="M11" s="27">
        <v>102</v>
      </c>
      <c r="N11" s="4">
        <v>102</v>
      </c>
      <c r="O11" s="27">
        <v>100</v>
      </c>
      <c r="P11" s="4">
        <v>100</v>
      </c>
      <c r="Q11" s="27">
        <v>102</v>
      </c>
      <c r="R11" s="4">
        <v>111</v>
      </c>
      <c r="S11" s="5">
        <v>103</v>
      </c>
      <c r="T11" s="5">
        <v>85</v>
      </c>
      <c r="U11" s="27">
        <v>132</v>
      </c>
      <c r="V11" s="4">
        <v>132</v>
      </c>
      <c r="W11" s="27">
        <v>174</v>
      </c>
      <c r="X11" s="4">
        <v>188</v>
      </c>
      <c r="Y11" s="27">
        <v>197</v>
      </c>
      <c r="Z11" s="4">
        <v>216</v>
      </c>
      <c r="AA11" s="27">
        <v>235</v>
      </c>
      <c r="AB11" s="4">
        <v>254</v>
      </c>
      <c r="AC11" s="27">
        <v>273</v>
      </c>
      <c r="AD11" s="4">
        <v>296</v>
      </c>
      <c r="AE11" s="27">
        <v>320</v>
      </c>
      <c r="AF11" s="4">
        <v>287</v>
      </c>
      <c r="AG11" s="27">
        <v>164</v>
      </c>
      <c r="AH11" s="4">
        <v>99</v>
      </c>
      <c r="AI11" s="27">
        <v>136</v>
      </c>
      <c r="AJ11" s="4">
        <v>188</v>
      </c>
      <c r="AK11" s="27">
        <v>235</v>
      </c>
      <c r="AL11" s="4">
        <v>277</v>
      </c>
      <c r="AM11" s="27">
        <v>301</v>
      </c>
      <c r="AN11" s="4">
        <v>277</v>
      </c>
      <c r="AO11" s="27">
        <v>301</v>
      </c>
      <c r="AP11" s="4">
        <v>315</v>
      </c>
      <c r="AQ11" s="27">
        <v>337</v>
      </c>
      <c r="AR11" s="4">
        <v>202</v>
      </c>
      <c r="AS11" s="27">
        <v>144</v>
      </c>
      <c r="AT11" s="4">
        <v>198</v>
      </c>
      <c r="AU11" s="27">
        <v>306</v>
      </c>
      <c r="AV11" s="4">
        <v>1176</v>
      </c>
      <c r="AW11" s="27">
        <v>1764</v>
      </c>
      <c r="AX11" s="4">
        <v>2220</v>
      </c>
      <c r="AY11" s="27">
        <v>1980</v>
      </c>
      <c r="AZ11" s="4">
        <v>2160</v>
      </c>
      <c r="BA11" s="27">
        <v>2236</v>
      </c>
      <c r="BB11" s="4">
        <v>2490</v>
      </c>
      <c r="BC11" s="27">
        <v>2624</v>
      </c>
      <c r="BD11" s="4">
        <v>2664</v>
      </c>
      <c r="BE11" s="27">
        <v>2966</v>
      </c>
      <c r="BF11" s="4">
        <v>3229</v>
      </c>
      <c r="BG11" s="27">
        <v>3392</v>
      </c>
      <c r="BH11" s="4">
        <v>3340</v>
      </c>
      <c r="BI11" s="27">
        <v>3828</v>
      </c>
      <c r="BJ11" s="4">
        <v>4101</v>
      </c>
      <c r="BK11" s="27">
        <v>3665</v>
      </c>
      <c r="BL11" s="4">
        <v>3304</v>
      </c>
      <c r="BM11" s="27">
        <v>3560</v>
      </c>
      <c r="BN11" s="4">
        <v>3651</v>
      </c>
      <c r="BO11" s="27">
        <v>3638</v>
      </c>
      <c r="BP11" s="4">
        <v>3762</v>
      </c>
      <c r="BQ11" s="27">
        <v>4042</v>
      </c>
      <c r="BR11" s="4">
        <v>4106</v>
      </c>
      <c r="BS11" s="27">
        <v>4454</v>
      </c>
      <c r="BT11" s="4">
        <v>4848</v>
      </c>
      <c r="BU11" s="27">
        <v>5308</v>
      </c>
      <c r="BV11" s="4">
        <v>5848</v>
      </c>
      <c r="BW11" s="27">
        <v>6005</v>
      </c>
      <c r="BX11" s="4">
        <v>6761</v>
      </c>
      <c r="BY11" s="27">
        <v>9497</v>
      </c>
      <c r="BZ11" s="4">
        <v>11109</v>
      </c>
      <c r="CA11" s="27">
        <v>13085</v>
      </c>
      <c r="CB11" s="4">
        <v>15073</v>
      </c>
      <c r="CC11" s="27">
        <v>16931</v>
      </c>
      <c r="CD11" s="4">
        <v>19034</v>
      </c>
      <c r="CE11" s="27">
        <v>17807</v>
      </c>
      <c r="CF11" s="4">
        <v>18032</v>
      </c>
      <c r="CG11" s="27">
        <v>19828</v>
      </c>
      <c r="CH11" s="4">
        <v>22517</v>
      </c>
      <c r="CI11" s="27">
        <v>21964</v>
      </c>
      <c r="CJ11" s="4">
        <v>28472</v>
      </c>
      <c r="CK11" s="27">
        <v>30482</v>
      </c>
      <c r="CL11" s="4">
        <v>33975</v>
      </c>
      <c r="CM11" s="27">
        <v>33218</v>
      </c>
      <c r="CN11" s="4">
        <v>29629</v>
      </c>
      <c r="CO11" s="27">
        <v>29978</v>
      </c>
      <c r="CP11" s="4">
        <v>36787</v>
      </c>
      <c r="CQ11" s="27">
        <v>40961</v>
      </c>
      <c r="CR11" s="4">
        <v>43069</v>
      </c>
      <c r="CS11" s="27">
        <v>38397</v>
      </c>
      <c r="CT11" s="4">
        <v>44760</v>
      </c>
      <c r="CU11" s="27">
        <v>43174</v>
      </c>
      <c r="CV11" s="4">
        <v>48329</v>
      </c>
      <c r="CW11" s="27">
        <v>52595</v>
      </c>
      <c r="CX11" s="4">
        <v>53985</v>
      </c>
      <c r="CY11" s="27">
        <v>60259</v>
      </c>
      <c r="CZ11" s="4">
        <v>67390</v>
      </c>
      <c r="DA11" s="27">
        <v>70365</v>
      </c>
      <c r="DB11" s="4">
        <v>80688</v>
      </c>
      <c r="DC11" s="4">
        <v>91341</v>
      </c>
      <c r="DD11" s="4">
        <v>100796</v>
      </c>
      <c r="DE11" s="4">
        <v>106906</v>
      </c>
    </row>
    <row r="12" spans="1:109" ht="12.75">
      <c r="A12" s="24" t="s">
        <v>47</v>
      </c>
      <c r="B12" s="30" t="s">
        <v>19</v>
      </c>
      <c r="C12" s="12">
        <v>9</v>
      </c>
      <c r="D12" s="11">
        <v>8</v>
      </c>
      <c r="E12" s="18">
        <v>9</v>
      </c>
      <c r="F12" s="12">
        <v>10</v>
      </c>
      <c r="G12" s="18">
        <v>16</v>
      </c>
      <c r="H12" s="12">
        <v>17</v>
      </c>
      <c r="I12" s="18">
        <v>15</v>
      </c>
      <c r="J12" s="12">
        <v>15</v>
      </c>
      <c r="K12" s="18">
        <v>18</v>
      </c>
      <c r="L12" s="12">
        <v>15</v>
      </c>
      <c r="M12" s="18">
        <v>14</v>
      </c>
      <c r="N12" s="12">
        <v>16</v>
      </c>
      <c r="O12" s="18">
        <v>16</v>
      </c>
      <c r="P12" s="12">
        <v>16</v>
      </c>
      <c r="Q12" s="18">
        <v>17</v>
      </c>
      <c r="R12" s="12">
        <v>18</v>
      </c>
      <c r="S12" s="11">
        <v>12</v>
      </c>
      <c r="T12" s="11">
        <v>7</v>
      </c>
      <c r="U12" s="18">
        <v>19</v>
      </c>
      <c r="V12" s="12">
        <v>17</v>
      </c>
      <c r="W12" s="18">
        <v>26</v>
      </c>
      <c r="X12" s="12">
        <v>41</v>
      </c>
      <c r="Y12" s="18">
        <v>55</v>
      </c>
      <c r="Z12" s="12">
        <v>62</v>
      </c>
      <c r="AA12" s="18">
        <v>68</v>
      </c>
      <c r="AB12" s="12">
        <v>68</v>
      </c>
      <c r="AC12" s="18">
        <v>64</v>
      </c>
      <c r="AD12" s="12">
        <v>59</v>
      </c>
      <c r="AE12" s="18">
        <v>49</v>
      </c>
      <c r="AF12" s="12">
        <v>45</v>
      </c>
      <c r="AG12" s="18">
        <v>26</v>
      </c>
      <c r="AH12" s="12">
        <v>16</v>
      </c>
      <c r="AI12" s="18">
        <v>22</v>
      </c>
      <c r="AJ12" s="12">
        <v>30</v>
      </c>
      <c r="AK12" s="18">
        <v>39</v>
      </c>
      <c r="AL12" s="12">
        <v>46</v>
      </c>
      <c r="AM12" s="18">
        <v>50</v>
      </c>
      <c r="AN12" s="12">
        <v>47</v>
      </c>
      <c r="AO12" s="18">
        <v>52</v>
      </c>
      <c r="AP12" s="12">
        <v>54</v>
      </c>
      <c r="AQ12" s="18">
        <v>73</v>
      </c>
      <c r="AR12" s="12">
        <v>45</v>
      </c>
      <c r="AS12" s="18">
        <v>32</v>
      </c>
      <c r="AT12" s="12">
        <v>45</v>
      </c>
      <c r="AU12" s="18">
        <v>105</v>
      </c>
      <c r="AV12" s="12">
        <v>272</v>
      </c>
      <c r="AW12" s="18">
        <v>415</v>
      </c>
      <c r="AX12" s="12">
        <v>522</v>
      </c>
      <c r="AY12" s="18">
        <v>473</v>
      </c>
      <c r="AZ12" s="12">
        <v>516</v>
      </c>
      <c r="BA12" s="18">
        <v>542</v>
      </c>
      <c r="BB12" s="12">
        <v>614</v>
      </c>
      <c r="BC12" s="18">
        <v>647</v>
      </c>
      <c r="BD12" s="12">
        <v>666</v>
      </c>
      <c r="BE12" s="18">
        <v>753</v>
      </c>
      <c r="BF12" s="12">
        <v>832</v>
      </c>
      <c r="BG12" s="18">
        <v>887</v>
      </c>
      <c r="BH12" s="12">
        <v>874</v>
      </c>
      <c r="BI12" s="18">
        <v>1016</v>
      </c>
      <c r="BJ12" s="12">
        <v>1170</v>
      </c>
      <c r="BK12" s="18">
        <v>1204</v>
      </c>
      <c r="BL12" s="12">
        <v>1203</v>
      </c>
      <c r="BM12" s="18">
        <v>1191</v>
      </c>
      <c r="BN12" s="12">
        <v>1170</v>
      </c>
      <c r="BO12" s="18">
        <v>1153</v>
      </c>
      <c r="BP12" s="12">
        <v>1291</v>
      </c>
      <c r="BQ12" s="18">
        <v>1291</v>
      </c>
      <c r="BR12" s="12">
        <v>1465</v>
      </c>
      <c r="BS12" s="18">
        <v>1535</v>
      </c>
      <c r="BT12" s="12">
        <v>1762</v>
      </c>
      <c r="BU12" s="18">
        <v>2218</v>
      </c>
      <c r="BV12" s="12">
        <v>2194</v>
      </c>
      <c r="BW12" s="18">
        <v>2248</v>
      </c>
      <c r="BX12" s="12">
        <v>3070</v>
      </c>
      <c r="BY12" s="18">
        <v>2762</v>
      </c>
      <c r="BZ12" s="12">
        <v>3479</v>
      </c>
      <c r="CA12" s="18">
        <v>3484</v>
      </c>
      <c r="CB12" s="12">
        <v>5269</v>
      </c>
      <c r="CC12" s="18">
        <v>5756</v>
      </c>
      <c r="CD12" s="12">
        <v>6134</v>
      </c>
      <c r="CE12" s="18">
        <v>6239</v>
      </c>
      <c r="CF12" s="12">
        <v>5690</v>
      </c>
      <c r="CG12" s="18">
        <v>6470</v>
      </c>
      <c r="CH12" s="12">
        <v>6095</v>
      </c>
      <c r="CI12" s="18">
        <v>9016</v>
      </c>
      <c r="CJ12" s="12">
        <v>8184</v>
      </c>
      <c r="CK12" s="18">
        <v>7768</v>
      </c>
      <c r="CL12" s="12">
        <v>9606</v>
      </c>
      <c r="CM12" s="18">
        <v>10385</v>
      </c>
      <c r="CN12" s="12">
        <v>9793</v>
      </c>
      <c r="CO12" s="18">
        <v>10630</v>
      </c>
      <c r="CP12" s="12">
        <v>9923</v>
      </c>
      <c r="CQ12" s="18">
        <v>13555</v>
      </c>
      <c r="CR12" s="12">
        <v>15466</v>
      </c>
      <c r="CS12" s="18">
        <v>18288</v>
      </c>
      <c r="CT12" s="12">
        <v>17117</v>
      </c>
      <c r="CU12" s="18">
        <v>16546</v>
      </c>
      <c r="CV12" s="12">
        <v>20687</v>
      </c>
      <c r="CW12" s="18">
        <v>17531</v>
      </c>
      <c r="CX12" s="12">
        <v>19215</v>
      </c>
      <c r="CY12" s="18">
        <v>21987</v>
      </c>
      <c r="CZ12" s="12">
        <v>22723</v>
      </c>
      <c r="DA12" s="18">
        <v>25632</v>
      </c>
      <c r="DB12" s="12">
        <v>30559</v>
      </c>
      <c r="DC12" s="12">
        <v>35657</v>
      </c>
      <c r="DD12" s="12">
        <v>34764</v>
      </c>
      <c r="DE12" s="12">
        <v>32191</v>
      </c>
    </row>
    <row r="13" spans="1:109" ht="12.75">
      <c r="A13" s="23" t="s">
        <v>48</v>
      </c>
      <c r="B13" s="31" t="s">
        <v>20</v>
      </c>
      <c r="C13" s="10">
        <v>0</v>
      </c>
      <c r="D13" s="34">
        <v>0</v>
      </c>
      <c r="E13" s="32">
        <v>0</v>
      </c>
      <c r="F13" s="10">
        <v>0</v>
      </c>
      <c r="G13" s="32">
        <v>0</v>
      </c>
      <c r="H13" s="4">
        <v>0</v>
      </c>
      <c r="I13" s="27">
        <v>0</v>
      </c>
      <c r="J13" s="4">
        <v>0</v>
      </c>
      <c r="K13" s="27">
        <v>0</v>
      </c>
      <c r="L13" s="4">
        <v>0</v>
      </c>
      <c r="M13" s="27">
        <v>0</v>
      </c>
      <c r="N13" s="4">
        <v>0</v>
      </c>
      <c r="O13" s="27">
        <v>0</v>
      </c>
      <c r="P13" s="4">
        <v>0</v>
      </c>
      <c r="Q13" s="27">
        <v>0</v>
      </c>
      <c r="R13" s="4">
        <v>0</v>
      </c>
      <c r="S13" s="5">
        <v>0</v>
      </c>
      <c r="T13" s="5">
        <v>0</v>
      </c>
      <c r="U13" s="27">
        <v>0</v>
      </c>
      <c r="V13" s="4">
        <v>0</v>
      </c>
      <c r="W13" s="27">
        <v>0</v>
      </c>
      <c r="X13" s="4">
        <v>0</v>
      </c>
      <c r="Y13" s="27">
        <v>0</v>
      </c>
      <c r="Z13" s="4">
        <v>0</v>
      </c>
      <c r="AA13" s="27">
        <v>0</v>
      </c>
      <c r="AB13" s="4">
        <v>0</v>
      </c>
      <c r="AC13" s="27">
        <v>0</v>
      </c>
      <c r="AD13" s="4">
        <v>0</v>
      </c>
      <c r="AE13" s="27">
        <v>0</v>
      </c>
      <c r="AF13" s="4">
        <v>0</v>
      </c>
      <c r="AG13" s="27">
        <v>0</v>
      </c>
      <c r="AH13" s="4">
        <v>0</v>
      </c>
      <c r="AI13" s="27">
        <v>0</v>
      </c>
      <c r="AJ13" s="4">
        <v>0</v>
      </c>
      <c r="AK13" s="27">
        <v>0</v>
      </c>
      <c r="AL13" s="4">
        <v>0</v>
      </c>
      <c r="AM13" s="27">
        <v>0</v>
      </c>
      <c r="AN13" s="4">
        <v>0</v>
      </c>
      <c r="AO13" s="27">
        <v>0</v>
      </c>
      <c r="AP13" s="4">
        <v>0</v>
      </c>
      <c r="AQ13" s="27">
        <v>19</v>
      </c>
      <c r="AR13" s="4">
        <v>11</v>
      </c>
      <c r="AS13" s="27">
        <v>11</v>
      </c>
      <c r="AT13" s="4">
        <v>6</v>
      </c>
      <c r="AU13" s="27">
        <v>5</v>
      </c>
      <c r="AV13" s="4">
        <v>29</v>
      </c>
      <c r="AW13" s="27">
        <v>45</v>
      </c>
      <c r="AX13" s="4">
        <v>77</v>
      </c>
      <c r="AY13" s="27">
        <v>90</v>
      </c>
      <c r="AZ13" s="4">
        <v>92</v>
      </c>
      <c r="BA13" s="27">
        <v>49</v>
      </c>
      <c r="BB13" s="4">
        <v>44</v>
      </c>
      <c r="BC13" s="27">
        <v>52</v>
      </c>
      <c r="BD13" s="4">
        <v>51</v>
      </c>
      <c r="BE13" s="27">
        <v>51</v>
      </c>
      <c r="BF13" s="4">
        <v>50</v>
      </c>
      <c r="BG13" s="27">
        <v>76</v>
      </c>
      <c r="BH13" s="4">
        <v>597</v>
      </c>
      <c r="BI13" s="27">
        <v>750</v>
      </c>
      <c r="BJ13" s="4">
        <v>607</v>
      </c>
      <c r="BK13" s="27">
        <v>574</v>
      </c>
      <c r="BL13" s="4">
        <v>799</v>
      </c>
      <c r="BM13" s="27">
        <v>1189</v>
      </c>
      <c r="BN13" s="4">
        <v>1146</v>
      </c>
      <c r="BO13" s="27">
        <v>876</v>
      </c>
      <c r="BP13" s="4">
        <v>668</v>
      </c>
      <c r="BQ13" s="27">
        <v>686</v>
      </c>
      <c r="BR13" s="4">
        <v>830</v>
      </c>
      <c r="BS13" s="27">
        <v>839</v>
      </c>
      <c r="BT13" s="4">
        <v>839</v>
      </c>
      <c r="BU13" s="27">
        <v>1760</v>
      </c>
      <c r="BV13" s="4">
        <v>2861</v>
      </c>
      <c r="BW13" s="27">
        <v>3052</v>
      </c>
      <c r="BX13" s="4">
        <v>2160</v>
      </c>
      <c r="BY13" s="27">
        <v>1057</v>
      </c>
      <c r="BZ13" s="4">
        <v>1168</v>
      </c>
      <c r="CA13" s="27">
        <v>1668</v>
      </c>
      <c r="CB13" s="4">
        <v>2200</v>
      </c>
      <c r="CC13" s="27">
        <v>2805</v>
      </c>
      <c r="CD13" s="4">
        <v>3884</v>
      </c>
      <c r="CE13" s="27">
        <v>4704</v>
      </c>
      <c r="CF13" s="4">
        <v>5094</v>
      </c>
      <c r="CG13" s="27">
        <v>6022</v>
      </c>
      <c r="CH13" s="4">
        <v>9889</v>
      </c>
      <c r="CI13" s="27">
        <v>9688</v>
      </c>
      <c r="CJ13" s="4">
        <v>9228</v>
      </c>
      <c r="CK13" s="27">
        <v>7764</v>
      </c>
      <c r="CL13" s="4">
        <v>7309</v>
      </c>
      <c r="CM13" s="27">
        <v>6347</v>
      </c>
      <c r="CN13" s="4">
        <v>5469</v>
      </c>
      <c r="CO13" s="27">
        <v>5157</v>
      </c>
      <c r="CP13" s="4">
        <v>4373</v>
      </c>
      <c r="CQ13" s="27">
        <v>3718</v>
      </c>
      <c r="CR13" s="4">
        <v>4990</v>
      </c>
      <c r="CS13" s="27">
        <v>6330</v>
      </c>
      <c r="CT13" s="4">
        <v>7211</v>
      </c>
      <c r="CU13" s="27">
        <v>8119</v>
      </c>
      <c r="CV13" s="4">
        <v>9030</v>
      </c>
      <c r="CW13" s="27">
        <v>10118</v>
      </c>
      <c r="CX13" s="4">
        <v>10457</v>
      </c>
      <c r="CY13" s="27">
        <v>11207</v>
      </c>
      <c r="CZ13" s="4">
        <v>12060</v>
      </c>
      <c r="DA13" s="27">
        <v>12713</v>
      </c>
      <c r="DB13" s="4">
        <v>14764</v>
      </c>
      <c r="DC13" s="4">
        <v>18210</v>
      </c>
      <c r="DD13" s="4">
        <v>20142</v>
      </c>
      <c r="DE13" s="4">
        <v>18676</v>
      </c>
    </row>
    <row r="14" spans="1:109" ht="12.75">
      <c r="A14" s="24" t="s">
        <v>49</v>
      </c>
      <c r="B14" s="30" t="s">
        <v>21</v>
      </c>
      <c r="C14" s="13">
        <v>0</v>
      </c>
      <c r="D14" s="35">
        <v>0</v>
      </c>
      <c r="E14" s="33">
        <v>0</v>
      </c>
      <c r="F14" s="13">
        <v>0</v>
      </c>
      <c r="G14" s="33">
        <v>0</v>
      </c>
      <c r="H14" s="12">
        <v>0</v>
      </c>
      <c r="I14" s="18">
        <v>0</v>
      </c>
      <c r="J14" s="12">
        <v>0</v>
      </c>
      <c r="K14" s="18">
        <v>0</v>
      </c>
      <c r="L14" s="12">
        <v>0</v>
      </c>
      <c r="M14" s="18">
        <v>0</v>
      </c>
      <c r="N14" s="12">
        <v>0</v>
      </c>
      <c r="O14" s="18">
        <v>0</v>
      </c>
      <c r="P14" s="12">
        <v>0</v>
      </c>
      <c r="Q14" s="18">
        <v>0</v>
      </c>
      <c r="R14" s="12">
        <v>0</v>
      </c>
      <c r="S14" s="11">
        <v>0</v>
      </c>
      <c r="T14" s="11">
        <v>0</v>
      </c>
      <c r="U14" s="18">
        <v>0</v>
      </c>
      <c r="V14" s="12">
        <v>0</v>
      </c>
      <c r="W14" s="18">
        <v>0</v>
      </c>
      <c r="X14" s="12">
        <v>0</v>
      </c>
      <c r="Y14" s="18">
        <v>0</v>
      </c>
      <c r="Z14" s="12">
        <v>0</v>
      </c>
      <c r="AA14" s="18">
        <v>0</v>
      </c>
      <c r="AB14" s="12">
        <v>0</v>
      </c>
      <c r="AC14" s="18">
        <v>0</v>
      </c>
      <c r="AD14" s="12">
        <v>0</v>
      </c>
      <c r="AE14" s="18">
        <v>0</v>
      </c>
      <c r="AF14" s="12">
        <v>0</v>
      </c>
      <c r="AG14" s="18">
        <v>0</v>
      </c>
      <c r="AH14" s="12">
        <v>0</v>
      </c>
      <c r="AI14" s="18">
        <v>0</v>
      </c>
      <c r="AJ14" s="12">
        <v>0</v>
      </c>
      <c r="AK14" s="18">
        <v>0</v>
      </c>
      <c r="AL14" s="12">
        <v>0</v>
      </c>
      <c r="AM14" s="18">
        <v>0</v>
      </c>
      <c r="AN14" s="12">
        <v>0</v>
      </c>
      <c r="AO14" s="18">
        <v>0</v>
      </c>
      <c r="AP14" s="12">
        <v>0</v>
      </c>
      <c r="AQ14" s="18">
        <v>2</v>
      </c>
      <c r="AR14" s="12">
        <v>1</v>
      </c>
      <c r="AS14" s="18">
        <v>1</v>
      </c>
      <c r="AT14" s="12">
        <v>1</v>
      </c>
      <c r="AU14" s="18">
        <v>2</v>
      </c>
      <c r="AV14" s="12">
        <v>6</v>
      </c>
      <c r="AW14" s="18">
        <v>10</v>
      </c>
      <c r="AX14" s="12">
        <v>12</v>
      </c>
      <c r="AY14" s="18">
        <v>10</v>
      </c>
      <c r="AZ14" s="12">
        <v>12</v>
      </c>
      <c r="BA14" s="18">
        <v>12</v>
      </c>
      <c r="BB14" s="12">
        <v>14</v>
      </c>
      <c r="BC14" s="18">
        <v>15</v>
      </c>
      <c r="BD14" s="12">
        <v>15</v>
      </c>
      <c r="BE14" s="18">
        <v>16</v>
      </c>
      <c r="BF14" s="12">
        <v>18</v>
      </c>
      <c r="BG14" s="18">
        <v>20</v>
      </c>
      <c r="BH14" s="12">
        <v>20</v>
      </c>
      <c r="BI14" s="18">
        <v>21</v>
      </c>
      <c r="BJ14" s="12">
        <v>23</v>
      </c>
      <c r="BK14" s="18">
        <v>23</v>
      </c>
      <c r="BL14" s="12">
        <v>21</v>
      </c>
      <c r="BM14" s="18">
        <v>22</v>
      </c>
      <c r="BN14" s="12">
        <v>23</v>
      </c>
      <c r="BO14" s="18">
        <v>23</v>
      </c>
      <c r="BP14" s="12">
        <v>24</v>
      </c>
      <c r="BQ14" s="18">
        <v>24</v>
      </c>
      <c r="BR14" s="12">
        <v>26</v>
      </c>
      <c r="BS14" s="18">
        <v>28</v>
      </c>
      <c r="BT14" s="12">
        <v>30</v>
      </c>
      <c r="BU14" s="18">
        <v>32</v>
      </c>
      <c r="BV14" s="12">
        <v>36</v>
      </c>
      <c r="BW14" s="18">
        <v>36</v>
      </c>
      <c r="BX14" s="12">
        <v>40</v>
      </c>
      <c r="BY14" s="18">
        <v>52</v>
      </c>
      <c r="BZ14" s="12">
        <v>60</v>
      </c>
      <c r="CA14" s="18">
        <v>70</v>
      </c>
      <c r="CB14" s="12">
        <v>78</v>
      </c>
      <c r="CC14" s="18">
        <v>90</v>
      </c>
      <c r="CD14" s="12">
        <v>99</v>
      </c>
      <c r="CE14" s="18">
        <v>115</v>
      </c>
      <c r="CF14" s="12">
        <v>98</v>
      </c>
      <c r="CG14" s="18">
        <v>63</v>
      </c>
      <c r="CH14" s="12">
        <v>346</v>
      </c>
      <c r="CI14" s="18">
        <v>720</v>
      </c>
      <c r="CJ14" s="12">
        <v>1520</v>
      </c>
      <c r="CK14" s="18">
        <v>1666</v>
      </c>
      <c r="CL14" s="12">
        <v>1429</v>
      </c>
      <c r="CM14" s="18">
        <v>294</v>
      </c>
      <c r="CN14" s="12">
        <v>918</v>
      </c>
      <c r="CO14" s="18">
        <v>1087</v>
      </c>
      <c r="CP14" s="12">
        <v>705</v>
      </c>
      <c r="CQ14" s="18">
        <v>506</v>
      </c>
      <c r="CR14" s="12">
        <v>1726</v>
      </c>
      <c r="CS14" s="18">
        <v>1833</v>
      </c>
      <c r="CT14" s="12">
        <v>528</v>
      </c>
      <c r="CU14" s="18">
        <v>1152</v>
      </c>
      <c r="CV14" s="12">
        <v>954</v>
      </c>
      <c r="CW14" s="18">
        <v>898</v>
      </c>
      <c r="CX14" s="12">
        <v>1228</v>
      </c>
      <c r="CY14" s="18">
        <v>1020</v>
      </c>
      <c r="CZ14" s="12">
        <v>1604</v>
      </c>
      <c r="DA14" s="18">
        <v>1161</v>
      </c>
      <c r="DB14" s="12">
        <v>1806</v>
      </c>
      <c r="DC14" s="12">
        <v>1529</v>
      </c>
      <c r="DD14" s="12">
        <v>3172</v>
      </c>
      <c r="DE14" s="12">
        <v>1201</v>
      </c>
    </row>
    <row r="15" spans="1:109" ht="12.75">
      <c r="A15" s="23" t="s">
        <v>50</v>
      </c>
      <c r="B15" s="31" t="s">
        <v>22</v>
      </c>
      <c r="C15" s="4">
        <v>0</v>
      </c>
      <c r="D15" s="5">
        <v>0</v>
      </c>
      <c r="E15" s="27">
        <v>0</v>
      </c>
      <c r="F15" s="4">
        <v>0</v>
      </c>
      <c r="G15" s="27">
        <v>0</v>
      </c>
      <c r="H15" s="4">
        <v>0</v>
      </c>
      <c r="I15" s="27">
        <v>0</v>
      </c>
      <c r="J15" s="4">
        <v>0</v>
      </c>
      <c r="K15" s="27">
        <v>0</v>
      </c>
      <c r="L15" s="4">
        <v>0</v>
      </c>
      <c r="M15" s="27">
        <v>0</v>
      </c>
      <c r="N15" s="4">
        <v>0</v>
      </c>
      <c r="O15" s="27">
        <v>0</v>
      </c>
      <c r="P15" s="4">
        <v>0</v>
      </c>
      <c r="Q15" s="27">
        <v>0</v>
      </c>
      <c r="R15" s="4">
        <v>0</v>
      </c>
      <c r="S15" s="5">
        <v>0</v>
      </c>
      <c r="T15" s="5">
        <v>0</v>
      </c>
      <c r="U15" s="27">
        <v>0</v>
      </c>
      <c r="V15" s="4">
        <v>0</v>
      </c>
      <c r="W15" s="27">
        <v>0</v>
      </c>
      <c r="X15" s="4">
        <v>0</v>
      </c>
      <c r="Y15" s="27">
        <v>0</v>
      </c>
      <c r="Z15" s="4">
        <v>0</v>
      </c>
      <c r="AA15" s="27">
        <v>0</v>
      </c>
      <c r="AB15" s="4">
        <v>0</v>
      </c>
      <c r="AC15" s="27">
        <v>0</v>
      </c>
      <c r="AD15" s="4">
        <v>0</v>
      </c>
      <c r="AE15" s="27">
        <v>0</v>
      </c>
      <c r="AF15" s="4">
        <v>0</v>
      </c>
      <c r="AG15" s="27">
        <v>0</v>
      </c>
      <c r="AH15" s="4">
        <v>0</v>
      </c>
      <c r="AI15" s="27">
        <v>0</v>
      </c>
      <c r="AJ15" s="4">
        <v>0</v>
      </c>
      <c r="AK15" s="27">
        <v>0</v>
      </c>
      <c r="AL15" s="4">
        <v>0</v>
      </c>
      <c r="AM15" s="27">
        <v>0</v>
      </c>
      <c r="AN15" s="4">
        <v>0</v>
      </c>
      <c r="AO15" s="27">
        <v>0</v>
      </c>
      <c r="AP15" s="4">
        <v>0</v>
      </c>
      <c r="AQ15" s="27">
        <v>1</v>
      </c>
      <c r="AR15" s="4">
        <v>0</v>
      </c>
      <c r="AS15" s="27">
        <v>0</v>
      </c>
      <c r="AT15" s="4">
        <v>0</v>
      </c>
      <c r="AU15" s="27">
        <v>1</v>
      </c>
      <c r="AV15" s="4">
        <v>3</v>
      </c>
      <c r="AW15" s="27">
        <v>4</v>
      </c>
      <c r="AX15" s="4">
        <v>5</v>
      </c>
      <c r="AY15" s="27">
        <v>5</v>
      </c>
      <c r="AZ15" s="4">
        <v>5</v>
      </c>
      <c r="BA15" s="27">
        <v>5</v>
      </c>
      <c r="BB15" s="4">
        <v>6</v>
      </c>
      <c r="BC15" s="27">
        <v>6</v>
      </c>
      <c r="BD15" s="4">
        <v>6</v>
      </c>
      <c r="BE15" s="27">
        <v>7</v>
      </c>
      <c r="BF15" s="4">
        <v>8</v>
      </c>
      <c r="BG15" s="27">
        <v>9</v>
      </c>
      <c r="BH15" s="4">
        <v>8</v>
      </c>
      <c r="BI15" s="27">
        <v>10</v>
      </c>
      <c r="BJ15" s="4">
        <v>11</v>
      </c>
      <c r="BK15" s="27">
        <v>12</v>
      </c>
      <c r="BL15" s="4">
        <v>11</v>
      </c>
      <c r="BM15" s="27">
        <v>9</v>
      </c>
      <c r="BN15" s="4">
        <v>11</v>
      </c>
      <c r="BO15" s="27">
        <v>13</v>
      </c>
      <c r="BP15" s="4">
        <v>13</v>
      </c>
      <c r="BQ15" s="27">
        <v>14</v>
      </c>
      <c r="BR15" s="4">
        <v>14</v>
      </c>
      <c r="BS15" s="27">
        <v>12</v>
      </c>
      <c r="BT15" s="4">
        <v>18</v>
      </c>
      <c r="BU15" s="27">
        <v>16</v>
      </c>
      <c r="BV15" s="4">
        <v>27</v>
      </c>
      <c r="BW15" s="27">
        <v>18</v>
      </c>
      <c r="BX15" s="4">
        <v>18</v>
      </c>
      <c r="BY15" s="27">
        <v>41</v>
      </c>
      <c r="BZ15" s="4">
        <v>28</v>
      </c>
      <c r="CA15" s="27">
        <v>27</v>
      </c>
      <c r="CB15" s="4">
        <v>41</v>
      </c>
      <c r="CC15" s="27">
        <v>44</v>
      </c>
      <c r="CD15" s="4">
        <v>55</v>
      </c>
      <c r="CE15" s="27">
        <v>89</v>
      </c>
      <c r="CF15" s="4">
        <v>143</v>
      </c>
      <c r="CG15" s="27">
        <v>162</v>
      </c>
      <c r="CH15" s="4">
        <v>263</v>
      </c>
      <c r="CI15" s="27">
        <v>363</v>
      </c>
      <c r="CJ15" s="4">
        <v>291</v>
      </c>
      <c r="CK15" s="27">
        <v>250</v>
      </c>
      <c r="CL15" s="4">
        <v>342</v>
      </c>
      <c r="CM15" s="27">
        <v>131</v>
      </c>
      <c r="CN15" s="4">
        <v>232</v>
      </c>
      <c r="CO15" s="27">
        <v>447</v>
      </c>
      <c r="CP15" s="4">
        <v>256</v>
      </c>
      <c r="CQ15" s="27">
        <v>189</v>
      </c>
      <c r="CR15" s="4">
        <v>484</v>
      </c>
      <c r="CS15" s="27">
        <v>472</v>
      </c>
      <c r="CT15" s="4">
        <v>434</v>
      </c>
      <c r="CU15" s="27">
        <v>312</v>
      </c>
      <c r="CV15" s="4">
        <v>470</v>
      </c>
      <c r="CW15" s="27">
        <v>599</v>
      </c>
      <c r="CX15" s="4">
        <v>861</v>
      </c>
      <c r="CY15" s="27">
        <v>593</v>
      </c>
      <c r="CZ15" s="4">
        <v>453</v>
      </c>
      <c r="DA15" s="27">
        <v>877</v>
      </c>
      <c r="DB15" s="4">
        <v>1390</v>
      </c>
      <c r="DC15" s="4">
        <v>1169</v>
      </c>
      <c r="DD15" s="4">
        <v>2187</v>
      </c>
      <c r="DE15" s="4">
        <v>715</v>
      </c>
    </row>
    <row r="16" spans="1:109" ht="12.75">
      <c r="A16" s="24" t="s">
        <v>51</v>
      </c>
      <c r="B16" s="30" t="s">
        <v>310</v>
      </c>
      <c r="C16" s="12">
        <v>0</v>
      </c>
      <c r="D16" s="11">
        <v>0</v>
      </c>
      <c r="E16" s="18">
        <v>0</v>
      </c>
      <c r="F16" s="12">
        <v>0</v>
      </c>
      <c r="G16" s="18">
        <v>0</v>
      </c>
      <c r="H16" s="12">
        <v>0</v>
      </c>
      <c r="I16" s="18">
        <v>0</v>
      </c>
      <c r="J16" s="12">
        <v>0</v>
      </c>
      <c r="K16" s="18">
        <v>0</v>
      </c>
      <c r="L16" s="12">
        <v>0</v>
      </c>
      <c r="M16" s="18">
        <v>0</v>
      </c>
      <c r="N16" s="12">
        <v>0</v>
      </c>
      <c r="O16" s="18">
        <v>0</v>
      </c>
      <c r="P16" s="12">
        <v>0</v>
      </c>
      <c r="Q16" s="18">
        <v>0</v>
      </c>
      <c r="R16" s="12">
        <v>0</v>
      </c>
      <c r="S16" s="11">
        <v>0</v>
      </c>
      <c r="T16" s="11">
        <v>0</v>
      </c>
      <c r="U16" s="18">
        <v>0</v>
      </c>
      <c r="V16" s="12">
        <v>0</v>
      </c>
      <c r="W16" s="18">
        <v>0</v>
      </c>
      <c r="X16" s="12">
        <v>0</v>
      </c>
      <c r="Y16" s="18">
        <v>0</v>
      </c>
      <c r="Z16" s="12">
        <v>0</v>
      </c>
      <c r="AA16" s="18">
        <v>0</v>
      </c>
      <c r="AB16" s="12">
        <v>0</v>
      </c>
      <c r="AC16" s="18">
        <v>0</v>
      </c>
      <c r="AD16" s="12">
        <v>0</v>
      </c>
      <c r="AE16" s="18">
        <v>0</v>
      </c>
      <c r="AF16" s="12">
        <v>0</v>
      </c>
      <c r="AG16" s="18">
        <v>0</v>
      </c>
      <c r="AH16" s="12">
        <v>0</v>
      </c>
      <c r="AI16" s="18">
        <v>0</v>
      </c>
      <c r="AJ16" s="12">
        <v>0</v>
      </c>
      <c r="AK16" s="18">
        <v>0</v>
      </c>
      <c r="AL16" s="12">
        <v>0</v>
      </c>
      <c r="AM16" s="18">
        <v>0</v>
      </c>
      <c r="AN16" s="12">
        <v>0</v>
      </c>
      <c r="AO16" s="18">
        <v>0</v>
      </c>
      <c r="AP16" s="12">
        <v>0</v>
      </c>
      <c r="AQ16" s="18">
        <v>0</v>
      </c>
      <c r="AR16" s="12">
        <v>0</v>
      </c>
      <c r="AS16" s="18">
        <v>0</v>
      </c>
      <c r="AT16" s="12">
        <v>0</v>
      </c>
      <c r="AU16" s="18">
        <v>0</v>
      </c>
      <c r="AV16" s="12">
        <v>69</v>
      </c>
      <c r="AW16" s="18">
        <v>138</v>
      </c>
      <c r="AX16" s="12">
        <v>165</v>
      </c>
      <c r="AY16" s="18">
        <v>83</v>
      </c>
      <c r="AZ16" s="12">
        <v>104</v>
      </c>
      <c r="BA16" s="18">
        <v>115</v>
      </c>
      <c r="BB16" s="12">
        <v>185</v>
      </c>
      <c r="BC16" s="18">
        <v>187</v>
      </c>
      <c r="BD16" s="12">
        <v>195</v>
      </c>
      <c r="BE16" s="18">
        <v>306</v>
      </c>
      <c r="BF16" s="12">
        <v>451</v>
      </c>
      <c r="BG16" s="18">
        <v>469</v>
      </c>
      <c r="BH16" s="12">
        <v>430</v>
      </c>
      <c r="BI16" s="18">
        <v>466</v>
      </c>
      <c r="BJ16" s="12">
        <v>440</v>
      </c>
      <c r="BK16" s="18">
        <v>428</v>
      </c>
      <c r="BL16" s="12">
        <v>471</v>
      </c>
      <c r="BM16" s="18">
        <v>535</v>
      </c>
      <c r="BN16" s="12">
        <v>715</v>
      </c>
      <c r="BO16" s="18">
        <v>858</v>
      </c>
      <c r="BP16" s="12">
        <v>908</v>
      </c>
      <c r="BQ16" s="18">
        <v>1015</v>
      </c>
      <c r="BR16" s="12">
        <v>1445</v>
      </c>
      <c r="BS16" s="18">
        <v>1958</v>
      </c>
      <c r="BT16" s="12">
        <v>1938</v>
      </c>
      <c r="BU16" s="18">
        <v>2638</v>
      </c>
      <c r="BV16" s="12">
        <v>3284</v>
      </c>
      <c r="BW16" s="18">
        <v>3628</v>
      </c>
      <c r="BX16" s="12">
        <v>2668</v>
      </c>
      <c r="BY16" s="18">
        <v>2026</v>
      </c>
      <c r="BZ16" s="12">
        <v>2607</v>
      </c>
      <c r="CA16" s="18">
        <v>3365</v>
      </c>
      <c r="CB16" s="12">
        <v>3812</v>
      </c>
      <c r="CC16" s="18">
        <v>4191</v>
      </c>
      <c r="CD16" s="12">
        <v>3694</v>
      </c>
      <c r="CE16" s="18">
        <v>3988</v>
      </c>
      <c r="CF16" s="12">
        <v>3873</v>
      </c>
      <c r="CG16" s="18">
        <v>5169</v>
      </c>
      <c r="CH16" s="12">
        <v>5007</v>
      </c>
      <c r="CI16" s="18">
        <v>4830</v>
      </c>
      <c r="CJ16" s="12">
        <v>4175</v>
      </c>
      <c r="CK16" s="18">
        <v>4084</v>
      </c>
      <c r="CL16" s="12">
        <v>4041</v>
      </c>
      <c r="CM16" s="18">
        <v>3901</v>
      </c>
      <c r="CN16" s="12">
        <v>3727</v>
      </c>
      <c r="CO16" s="18">
        <v>3284</v>
      </c>
      <c r="CP16" s="12">
        <v>4324</v>
      </c>
      <c r="CQ16" s="18">
        <v>4418</v>
      </c>
      <c r="CR16" s="12">
        <v>4856</v>
      </c>
      <c r="CS16" s="18">
        <v>6056</v>
      </c>
      <c r="CT16" s="12">
        <v>6979</v>
      </c>
      <c r="CU16" s="18">
        <v>7464</v>
      </c>
      <c r="CV16" s="12">
        <v>8232</v>
      </c>
      <c r="CW16" s="18">
        <v>8012</v>
      </c>
      <c r="CX16" s="12">
        <v>6170</v>
      </c>
      <c r="CY16" s="18">
        <v>5015</v>
      </c>
      <c r="CZ16" s="12">
        <v>4588</v>
      </c>
      <c r="DA16" s="18">
        <v>3815</v>
      </c>
      <c r="DB16" s="12">
        <v>4040</v>
      </c>
      <c r="DC16" s="12">
        <v>4876</v>
      </c>
      <c r="DD16" s="12">
        <v>4010</v>
      </c>
      <c r="DE16" s="12">
        <v>3309</v>
      </c>
    </row>
    <row r="17" spans="1:109" ht="12.75">
      <c r="A17" s="23" t="s">
        <v>52</v>
      </c>
      <c r="B17" s="31" t="s">
        <v>23</v>
      </c>
      <c r="C17" s="4">
        <v>179</v>
      </c>
      <c r="D17" s="5">
        <v>168</v>
      </c>
      <c r="E17" s="27">
        <v>177</v>
      </c>
      <c r="F17" s="4">
        <v>197</v>
      </c>
      <c r="G17" s="27">
        <v>322</v>
      </c>
      <c r="H17" s="4">
        <v>331</v>
      </c>
      <c r="I17" s="27">
        <v>294</v>
      </c>
      <c r="J17" s="4">
        <v>293</v>
      </c>
      <c r="K17" s="27">
        <v>355</v>
      </c>
      <c r="L17" s="4">
        <v>288</v>
      </c>
      <c r="M17" s="27">
        <v>279</v>
      </c>
      <c r="N17" s="4">
        <v>310</v>
      </c>
      <c r="O17" s="27">
        <v>309</v>
      </c>
      <c r="P17" s="4">
        <v>296</v>
      </c>
      <c r="Q17" s="27">
        <v>320</v>
      </c>
      <c r="R17" s="4">
        <v>346</v>
      </c>
      <c r="S17" s="5">
        <v>227</v>
      </c>
      <c r="T17" s="5">
        <v>133</v>
      </c>
      <c r="U17" s="27">
        <v>369</v>
      </c>
      <c r="V17" s="4">
        <v>318</v>
      </c>
      <c r="W17" s="27">
        <v>492</v>
      </c>
      <c r="X17" s="4">
        <v>784</v>
      </c>
      <c r="Y17" s="27">
        <v>1025</v>
      </c>
      <c r="Z17" s="4">
        <v>1180</v>
      </c>
      <c r="AA17" s="27">
        <v>1223</v>
      </c>
      <c r="AB17" s="4">
        <v>1182</v>
      </c>
      <c r="AC17" s="27">
        <v>1056</v>
      </c>
      <c r="AD17" s="4">
        <v>988</v>
      </c>
      <c r="AE17" s="27">
        <v>754</v>
      </c>
      <c r="AF17" s="4">
        <v>440</v>
      </c>
      <c r="AG17" s="27">
        <v>369</v>
      </c>
      <c r="AH17" s="4">
        <v>156</v>
      </c>
      <c r="AI17" s="27">
        <v>97</v>
      </c>
      <c r="AJ17" s="4">
        <v>165</v>
      </c>
      <c r="AK17" s="27">
        <v>237</v>
      </c>
      <c r="AL17" s="4">
        <v>317</v>
      </c>
      <c r="AM17" s="27">
        <v>384</v>
      </c>
      <c r="AN17" s="4">
        <v>426</v>
      </c>
      <c r="AO17" s="27">
        <v>646</v>
      </c>
      <c r="AP17" s="4">
        <v>789</v>
      </c>
      <c r="AQ17" s="27">
        <v>815</v>
      </c>
      <c r="AR17" s="4">
        <v>371</v>
      </c>
      <c r="AS17" s="27">
        <v>195</v>
      </c>
      <c r="AT17" s="4">
        <v>145</v>
      </c>
      <c r="AU17" s="27">
        <v>126</v>
      </c>
      <c r="AV17" s="4">
        <v>435</v>
      </c>
      <c r="AW17" s="27">
        <v>658</v>
      </c>
      <c r="AX17" s="4">
        <v>852</v>
      </c>
      <c r="AY17" s="27">
        <v>804</v>
      </c>
      <c r="AZ17" s="4">
        <v>1195</v>
      </c>
      <c r="BA17" s="27">
        <v>1064</v>
      </c>
      <c r="BB17" s="4">
        <v>1032</v>
      </c>
      <c r="BC17" s="27">
        <v>1063</v>
      </c>
      <c r="BD17" s="4">
        <v>1173</v>
      </c>
      <c r="BE17" s="27">
        <v>1396</v>
      </c>
      <c r="BF17" s="4">
        <v>1244</v>
      </c>
      <c r="BG17" s="27">
        <v>1097</v>
      </c>
      <c r="BH17" s="4">
        <v>1208</v>
      </c>
      <c r="BI17" s="27">
        <v>1636</v>
      </c>
      <c r="BJ17" s="4">
        <v>1506</v>
      </c>
      <c r="BK17" s="27">
        <v>1484</v>
      </c>
      <c r="BL17" s="4">
        <v>1709</v>
      </c>
      <c r="BM17" s="27">
        <v>1853</v>
      </c>
      <c r="BN17" s="4">
        <v>2058</v>
      </c>
      <c r="BO17" s="27">
        <v>1980</v>
      </c>
      <c r="BP17" s="4">
        <v>1811</v>
      </c>
      <c r="BQ17" s="27">
        <v>1885</v>
      </c>
      <c r="BR17" s="4">
        <v>1917</v>
      </c>
      <c r="BS17" s="27">
        <v>2071</v>
      </c>
      <c r="BT17" s="4">
        <v>2067</v>
      </c>
      <c r="BU17" s="27">
        <v>3461</v>
      </c>
      <c r="BV17" s="4">
        <v>4602</v>
      </c>
      <c r="BW17" s="27">
        <v>3194</v>
      </c>
      <c r="BX17" s="4">
        <v>2831</v>
      </c>
      <c r="BY17" s="27">
        <v>2655</v>
      </c>
      <c r="BZ17" s="4">
        <v>3844</v>
      </c>
      <c r="CA17" s="27">
        <v>5667</v>
      </c>
      <c r="CB17" s="4">
        <v>7710</v>
      </c>
      <c r="CC17" s="27">
        <v>9505</v>
      </c>
      <c r="CD17" s="4">
        <v>7065</v>
      </c>
      <c r="CE17" s="27">
        <v>6162</v>
      </c>
      <c r="CF17" s="4">
        <v>3839</v>
      </c>
      <c r="CG17" s="27">
        <v>6542</v>
      </c>
      <c r="CH17" s="4">
        <v>6986</v>
      </c>
      <c r="CI17" s="27">
        <v>7151</v>
      </c>
      <c r="CJ17" s="4">
        <v>7517</v>
      </c>
      <c r="CK17" s="27">
        <v>7300</v>
      </c>
      <c r="CL17" s="4">
        <v>6525</v>
      </c>
      <c r="CM17" s="27">
        <v>6505</v>
      </c>
      <c r="CN17" s="4">
        <v>6148</v>
      </c>
      <c r="CO17" s="27">
        <v>4512</v>
      </c>
      <c r="CP17" s="4">
        <v>4346</v>
      </c>
      <c r="CQ17" s="27">
        <v>4895</v>
      </c>
      <c r="CR17" s="4">
        <v>5639</v>
      </c>
      <c r="CS17" s="27">
        <v>8060</v>
      </c>
      <c r="CT17" s="4">
        <v>6063</v>
      </c>
      <c r="CU17" s="27">
        <v>7828</v>
      </c>
      <c r="CV17" s="4">
        <v>8928</v>
      </c>
      <c r="CW17" s="27">
        <v>9956</v>
      </c>
      <c r="CX17" s="4">
        <v>10568</v>
      </c>
      <c r="CY17" s="27">
        <v>11160</v>
      </c>
      <c r="CZ17" s="4">
        <v>12039</v>
      </c>
      <c r="DA17" s="27">
        <v>14063</v>
      </c>
      <c r="DB17" s="4">
        <v>17061</v>
      </c>
      <c r="DC17" s="4">
        <v>19572</v>
      </c>
      <c r="DD17" s="4">
        <v>18653</v>
      </c>
      <c r="DE17" s="4">
        <v>14051</v>
      </c>
    </row>
    <row r="18" spans="1:109" ht="12.75">
      <c r="A18" s="24" t="s">
        <v>53</v>
      </c>
      <c r="B18" s="30" t="s">
        <v>24</v>
      </c>
      <c r="C18" s="12">
        <v>3</v>
      </c>
      <c r="D18" s="11">
        <v>4</v>
      </c>
      <c r="E18" s="18">
        <v>4</v>
      </c>
      <c r="F18" s="12">
        <v>4</v>
      </c>
      <c r="G18" s="18">
        <v>5</v>
      </c>
      <c r="H18" s="12">
        <v>5</v>
      </c>
      <c r="I18" s="18">
        <v>5</v>
      </c>
      <c r="J18" s="12">
        <v>5</v>
      </c>
      <c r="K18" s="18">
        <v>5</v>
      </c>
      <c r="L18" s="12">
        <v>5</v>
      </c>
      <c r="M18" s="18">
        <v>5</v>
      </c>
      <c r="N18" s="12">
        <v>4</v>
      </c>
      <c r="O18" s="18">
        <v>4</v>
      </c>
      <c r="P18" s="12">
        <v>4</v>
      </c>
      <c r="Q18" s="18">
        <v>4</v>
      </c>
      <c r="R18" s="12">
        <v>5</v>
      </c>
      <c r="S18" s="11">
        <v>5</v>
      </c>
      <c r="T18" s="11">
        <v>4</v>
      </c>
      <c r="U18" s="18">
        <v>6</v>
      </c>
      <c r="V18" s="12">
        <v>6</v>
      </c>
      <c r="W18" s="18">
        <v>8</v>
      </c>
      <c r="X18" s="12">
        <v>9</v>
      </c>
      <c r="Y18" s="18">
        <v>9</v>
      </c>
      <c r="Z18" s="12">
        <v>10</v>
      </c>
      <c r="AA18" s="18">
        <v>11</v>
      </c>
      <c r="AB18" s="12">
        <v>12</v>
      </c>
      <c r="AC18" s="18">
        <v>12</v>
      </c>
      <c r="AD18" s="12">
        <v>14</v>
      </c>
      <c r="AE18" s="18">
        <v>15</v>
      </c>
      <c r="AF18" s="12">
        <v>13</v>
      </c>
      <c r="AG18" s="18">
        <v>8</v>
      </c>
      <c r="AH18" s="12">
        <v>4</v>
      </c>
      <c r="AI18" s="18">
        <v>7</v>
      </c>
      <c r="AJ18" s="12">
        <v>9</v>
      </c>
      <c r="AK18" s="18">
        <v>11</v>
      </c>
      <c r="AL18" s="12">
        <v>13</v>
      </c>
      <c r="AM18" s="18">
        <v>14</v>
      </c>
      <c r="AN18" s="12">
        <v>13</v>
      </c>
      <c r="AO18" s="18">
        <v>14</v>
      </c>
      <c r="AP18" s="12">
        <v>15</v>
      </c>
      <c r="AQ18" s="18">
        <v>14</v>
      </c>
      <c r="AR18" s="12">
        <v>8</v>
      </c>
      <c r="AS18" s="18">
        <v>6</v>
      </c>
      <c r="AT18" s="12">
        <v>8</v>
      </c>
      <c r="AU18" s="18">
        <v>12</v>
      </c>
      <c r="AV18" s="12">
        <v>47</v>
      </c>
      <c r="AW18" s="18">
        <v>72</v>
      </c>
      <c r="AX18" s="12">
        <v>90</v>
      </c>
      <c r="AY18" s="18">
        <v>80</v>
      </c>
      <c r="AZ18" s="12">
        <v>88</v>
      </c>
      <c r="BA18" s="18">
        <v>91</v>
      </c>
      <c r="BB18" s="12">
        <v>101</v>
      </c>
      <c r="BC18" s="18">
        <v>107</v>
      </c>
      <c r="BD18" s="12">
        <v>108</v>
      </c>
      <c r="BE18" s="18">
        <v>120</v>
      </c>
      <c r="BF18" s="12">
        <v>131</v>
      </c>
      <c r="BG18" s="18">
        <v>137</v>
      </c>
      <c r="BH18" s="12">
        <v>136</v>
      </c>
      <c r="BI18" s="18">
        <v>155</v>
      </c>
      <c r="BJ18" s="12">
        <v>166</v>
      </c>
      <c r="BK18" s="18">
        <v>511</v>
      </c>
      <c r="BL18" s="12">
        <v>460</v>
      </c>
      <c r="BM18" s="18">
        <v>495</v>
      </c>
      <c r="BN18" s="12">
        <v>507</v>
      </c>
      <c r="BO18" s="18">
        <v>506</v>
      </c>
      <c r="BP18" s="12">
        <v>523</v>
      </c>
      <c r="BQ18" s="18">
        <v>562</v>
      </c>
      <c r="BR18" s="12">
        <v>571</v>
      </c>
      <c r="BS18" s="18">
        <v>619</v>
      </c>
      <c r="BT18" s="12">
        <v>675</v>
      </c>
      <c r="BU18" s="18">
        <v>738</v>
      </c>
      <c r="BV18" s="12">
        <v>813</v>
      </c>
      <c r="BW18" s="18">
        <v>803</v>
      </c>
      <c r="BX18" s="12">
        <v>863</v>
      </c>
      <c r="BY18" s="18">
        <v>1181</v>
      </c>
      <c r="BZ18" s="12">
        <v>1327</v>
      </c>
      <c r="CA18" s="18">
        <v>1509</v>
      </c>
      <c r="CB18" s="12">
        <v>1729</v>
      </c>
      <c r="CC18" s="18">
        <v>2692</v>
      </c>
      <c r="CD18" s="12">
        <v>2902</v>
      </c>
      <c r="CE18" s="18">
        <v>3975</v>
      </c>
      <c r="CF18" s="12">
        <v>1967</v>
      </c>
      <c r="CG18" s="18">
        <v>2163</v>
      </c>
      <c r="CH18" s="12">
        <v>2654</v>
      </c>
      <c r="CI18" s="18">
        <v>2124</v>
      </c>
      <c r="CJ18" s="12">
        <v>3611</v>
      </c>
      <c r="CK18" s="18">
        <v>3958</v>
      </c>
      <c r="CL18" s="12">
        <v>3510</v>
      </c>
      <c r="CM18" s="18">
        <v>3525</v>
      </c>
      <c r="CN18" s="12">
        <v>3668</v>
      </c>
      <c r="CO18" s="18">
        <v>1890</v>
      </c>
      <c r="CP18" s="12">
        <v>2912</v>
      </c>
      <c r="CQ18" s="18">
        <v>4886</v>
      </c>
      <c r="CR18" s="12">
        <v>4220</v>
      </c>
      <c r="CS18" s="18">
        <v>5854</v>
      </c>
      <c r="CT18" s="12">
        <v>9682</v>
      </c>
      <c r="CU18" s="18">
        <v>8325</v>
      </c>
      <c r="CV18" s="12">
        <v>6532</v>
      </c>
      <c r="CW18" s="18">
        <v>8259</v>
      </c>
      <c r="CX18" s="12">
        <v>8823</v>
      </c>
      <c r="CY18" s="18">
        <v>6100</v>
      </c>
      <c r="CZ18" s="12">
        <v>6759</v>
      </c>
      <c r="DA18" s="18">
        <v>10765</v>
      </c>
      <c r="DB18" s="12">
        <v>11311</v>
      </c>
      <c r="DC18" s="12">
        <v>11990</v>
      </c>
      <c r="DD18" s="12">
        <v>10110</v>
      </c>
      <c r="DE18" s="12">
        <v>12926</v>
      </c>
    </row>
    <row r="19" spans="1:109" ht="12.75">
      <c r="A19" s="25" t="s">
        <v>54</v>
      </c>
      <c r="B19" s="31" t="s">
        <v>25</v>
      </c>
      <c r="C19" s="4">
        <v>4</v>
      </c>
      <c r="D19" s="5">
        <v>4</v>
      </c>
      <c r="E19" s="27">
        <v>4</v>
      </c>
      <c r="F19" s="4">
        <v>5</v>
      </c>
      <c r="G19" s="27">
        <v>8</v>
      </c>
      <c r="H19" s="4">
        <v>8</v>
      </c>
      <c r="I19" s="27">
        <v>7</v>
      </c>
      <c r="J19" s="4">
        <v>7</v>
      </c>
      <c r="K19" s="27">
        <v>9</v>
      </c>
      <c r="L19" s="4">
        <v>7</v>
      </c>
      <c r="M19" s="27">
        <v>7</v>
      </c>
      <c r="N19" s="4">
        <v>8</v>
      </c>
      <c r="O19" s="27">
        <v>7</v>
      </c>
      <c r="P19" s="4">
        <v>7</v>
      </c>
      <c r="Q19" s="27">
        <v>8</v>
      </c>
      <c r="R19" s="4">
        <v>9</v>
      </c>
      <c r="S19" s="5">
        <v>6</v>
      </c>
      <c r="T19" s="5">
        <v>4</v>
      </c>
      <c r="U19" s="27">
        <v>9</v>
      </c>
      <c r="V19" s="4">
        <v>9</v>
      </c>
      <c r="W19" s="27">
        <v>13</v>
      </c>
      <c r="X19" s="4">
        <v>20</v>
      </c>
      <c r="Y19" s="27">
        <v>26</v>
      </c>
      <c r="Z19" s="4">
        <v>31</v>
      </c>
      <c r="AA19" s="27">
        <v>33</v>
      </c>
      <c r="AB19" s="4">
        <v>34</v>
      </c>
      <c r="AC19" s="27">
        <v>31</v>
      </c>
      <c r="AD19" s="4">
        <v>29</v>
      </c>
      <c r="AE19" s="27">
        <v>23</v>
      </c>
      <c r="AF19" s="4">
        <v>22</v>
      </c>
      <c r="AG19" s="27">
        <v>12</v>
      </c>
      <c r="AH19" s="4">
        <v>7</v>
      </c>
      <c r="AI19" s="27">
        <v>10</v>
      </c>
      <c r="AJ19" s="4">
        <v>15</v>
      </c>
      <c r="AK19" s="27">
        <v>19</v>
      </c>
      <c r="AL19" s="4">
        <v>22</v>
      </c>
      <c r="AM19" s="27">
        <v>25</v>
      </c>
      <c r="AN19" s="4">
        <v>23</v>
      </c>
      <c r="AO19" s="27">
        <v>25</v>
      </c>
      <c r="AP19" s="4">
        <v>26</v>
      </c>
      <c r="AQ19" s="27">
        <v>16</v>
      </c>
      <c r="AR19" s="4">
        <v>9</v>
      </c>
      <c r="AS19" s="27">
        <v>7</v>
      </c>
      <c r="AT19" s="4">
        <v>10</v>
      </c>
      <c r="AU19" s="27">
        <v>23</v>
      </c>
      <c r="AV19" s="4">
        <v>59</v>
      </c>
      <c r="AW19" s="27">
        <v>91</v>
      </c>
      <c r="AX19" s="4">
        <v>114</v>
      </c>
      <c r="AY19" s="27">
        <v>103</v>
      </c>
      <c r="AZ19" s="4">
        <v>112</v>
      </c>
      <c r="BA19" s="27">
        <v>118</v>
      </c>
      <c r="BB19" s="4">
        <v>134</v>
      </c>
      <c r="BC19" s="27">
        <v>141</v>
      </c>
      <c r="BD19" s="4">
        <v>145</v>
      </c>
      <c r="BE19" s="27">
        <v>164</v>
      </c>
      <c r="BF19" s="4">
        <v>182</v>
      </c>
      <c r="BG19" s="27">
        <v>193</v>
      </c>
      <c r="BH19" s="4">
        <v>191</v>
      </c>
      <c r="BI19" s="27">
        <v>221</v>
      </c>
      <c r="BJ19" s="4">
        <v>255</v>
      </c>
      <c r="BK19" s="27">
        <v>263</v>
      </c>
      <c r="BL19" s="4">
        <v>262</v>
      </c>
      <c r="BM19" s="27">
        <v>260</v>
      </c>
      <c r="BN19" s="4">
        <v>256</v>
      </c>
      <c r="BO19" s="27">
        <v>252</v>
      </c>
      <c r="BP19" s="4">
        <v>282</v>
      </c>
      <c r="BQ19" s="27">
        <v>282</v>
      </c>
      <c r="BR19" s="4">
        <v>320</v>
      </c>
      <c r="BS19" s="27">
        <v>335</v>
      </c>
      <c r="BT19" s="4">
        <v>384</v>
      </c>
      <c r="BU19" s="27">
        <v>483</v>
      </c>
      <c r="BV19" s="4">
        <v>478</v>
      </c>
      <c r="BW19" s="27">
        <v>490</v>
      </c>
      <c r="BX19" s="4">
        <v>669</v>
      </c>
      <c r="BY19" s="27">
        <v>602</v>
      </c>
      <c r="BZ19" s="4">
        <v>758</v>
      </c>
      <c r="CA19" s="27">
        <v>760</v>
      </c>
      <c r="CB19" s="4">
        <v>1149</v>
      </c>
      <c r="CC19" s="27">
        <v>1255</v>
      </c>
      <c r="CD19" s="4">
        <v>1337</v>
      </c>
      <c r="CE19" s="27">
        <v>1361</v>
      </c>
      <c r="CF19" s="4">
        <v>1240</v>
      </c>
      <c r="CG19" s="27">
        <v>1411</v>
      </c>
      <c r="CH19" s="4">
        <v>3004</v>
      </c>
      <c r="CI19" s="27">
        <v>2999</v>
      </c>
      <c r="CJ19" s="4">
        <v>3288</v>
      </c>
      <c r="CK19" s="27">
        <v>4547</v>
      </c>
      <c r="CL19" s="4">
        <v>3270</v>
      </c>
      <c r="CM19" s="27">
        <v>4417</v>
      </c>
      <c r="CN19" s="4">
        <v>5119</v>
      </c>
      <c r="CO19" s="27">
        <v>4914</v>
      </c>
      <c r="CP19" s="4">
        <v>4968</v>
      </c>
      <c r="CQ19" s="27">
        <v>4550</v>
      </c>
      <c r="CR19" s="4">
        <v>4250</v>
      </c>
      <c r="CS19" s="27">
        <v>4296</v>
      </c>
      <c r="CT19" s="4">
        <v>3646</v>
      </c>
      <c r="CU19" s="27">
        <v>3696</v>
      </c>
      <c r="CV19" s="4">
        <v>2874</v>
      </c>
      <c r="CW19" s="27">
        <v>3797</v>
      </c>
      <c r="CX19" s="4">
        <v>4907</v>
      </c>
      <c r="CY19" s="27">
        <v>3650</v>
      </c>
      <c r="CZ19" s="4">
        <v>5354</v>
      </c>
      <c r="DA19" s="27">
        <v>4616</v>
      </c>
      <c r="DB19" s="4">
        <v>4957</v>
      </c>
      <c r="DC19" s="4">
        <v>5210</v>
      </c>
      <c r="DD19" s="4">
        <v>3959</v>
      </c>
      <c r="DE19" s="4">
        <v>4357</v>
      </c>
    </row>
    <row r="20" spans="1:109" ht="12.75">
      <c r="A20" s="47" t="s">
        <v>55</v>
      </c>
      <c r="B20" s="30" t="s">
        <v>26</v>
      </c>
      <c r="C20" s="12">
        <v>7</v>
      </c>
      <c r="D20" s="11">
        <v>6</v>
      </c>
      <c r="E20" s="18">
        <v>8</v>
      </c>
      <c r="F20" s="12">
        <v>9</v>
      </c>
      <c r="G20" s="18">
        <v>15</v>
      </c>
      <c r="H20" s="12">
        <v>13</v>
      </c>
      <c r="I20" s="18">
        <v>12</v>
      </c>
      <c r="J20" s="12">
        <v>12</v>
      </c>
      <c r="K20" s="18">
        <v>16</v>
      </c>
      <c r="L20" s="12">
        <v>14</v>
      </c>
      <c r="M20" s="18">
        <v>14</v>
      </c>
      <c r="N20" s="12">
        <v>16</v>
      </c>
      <c r="O20" s="18">
        <v>16</v>
      </c>
      <c r="P20" s="12">
        <v>18</v>
      </c>
      <c r="Q20" s="18">
        <v>22</v>
      </c>
      <c r="R20" s="12">
        <v>21</v>
      </c>
      <c r="S20" s="11">
        <v>12</v>
      </c>
      <c r="T20" s="11">
        <v>4</v>
      </c>
      <c r="U20" s="18">
        <v>18</v>
      </c>
      <c r="V20" s="12">
        <v>15</v>
      </c>
      <c r="W20" s="18">
        <v>25</v>
      </c>
      <c r="X20" s="12">
        <v>50</v>
      </c>
      <c r="Y20" s="18">
        <v>78</v>
      </c>
      <c r="Z20" s="12">
        <v>90</v>
      </c>
      <c r="AA20" s="18">
        <v>117</v>
      </c>
      <c r="AB20" s="12">
        <v>138</v>
      </c>
      <c r="AC20" s="18">
        <v>146</v>
      </c>
      <c r="AD20" s="12">
        <v>129</v>
      </c>
      <c r="AE20" s="18">
        <v>93</v>
      </c>
      <c r="AF20" s="12">
        <v>33</v>
      </c>
      <c r="AG20" s="18">
        <v>23</v>
      </c>
      <c r="AH20" s="12">
        <v>4</v>
      </c>
      <c r="AI20" s="18">
        <v>4</v>
      </c>
      <c r="AJ20" s="12">
        <v>4</v>
      </c>
      <c r="AK20" s="18">
        <v>7</v>
      </c>
      <c r="AL20" s="12">
        <v>16</v>
      </c>
      <c r="AM20" s="18">
        <v>21</v>
      </c>
      <c r="AN20" s="12">
        <v>19</v>
      </c>
      <c r="AO20" s="18">
        <v>33</v>
      </c>
      <c r="AP20" s="12">
        <v>27</v>
      </c>
      <c r="AQ20" s="18">
        <v>24</v>
      </c>
      <c r="AR20" s="12">
        <v>14</v>
      </c>
      <c r="AS20" s="18">
        <v>15</v>
      </c>
      <c r="AT20" s="12">
        <v>8</v>
      </c>
      <c r="AU20" s="18">
        <v>6</v>
      </c>
      <c r="AV20" s="12">
        <v>36</v>
      </c>
      <c r="AW20" s="18">
        <v>57</v>
      </c>
      <c r="AX20" s="12">
        <v>98</v>
      </c>
      <c r="AY20" s="18">
        <v>113</v>
      </c>
      <c r="AZ20" s="12">
        <v>115</v>
      </c>
      <c r="BA20" s="18">
        <v>62</v>
      </c>
      <c r="BB20" s="12">
        <v>56</v>
      </c>
      <c r="BC20" s="18">
        <v>65</v>
      </c>
      <c r="BD20" s="12">
        <v>64</v>
      </c>
      <c r="BE20" s="18">
        <v>64</v>
      </c>
      <c r="BF20" s="12">
        <v>63</v>
      </c>
      <c r="BG20" s="18">
        <v>95</v>
      </c>
      <c r="BH20" s="12">
        <v>198</v>
      </c>
      <c r="BI20" s="18">
        <v>1065</v>
      </c>
      <c r="BJ20" s="12">
        <v>974</v>
      </c>
      <c r="BK20" s="18">
        <v>1337</v>
      </c>
      <c r="BL20" s="12">
        <v>2033</v>
      </c>
      <c r="BM20" s="18">
        <v>2547</v>
      </c>
      <c r="BN20" s="12">
        <v>2826</v>
      </c>
      <c r="BO20" s="18">
        <v>2468</v>
      </c>
      <c r="BP20" s="12">
        <v>2186</v>
      </c>
      <c r="BQ20" s="18">
        <v>1908</v>
      </c>
      <c r="BR20" s="12">
        <v>760</v>
      </c>
      <c r="BS20" s="18">
        <v>1042</v>
      </c>
      <c r="BT20" s="12">
        <v>1040</v>
      </c>
      <c r="BU20" s="18">
        <v>1330</v>
      </c>
      <c r="BV20" s="12">
        <v>1722</v>
      </c>
      <c r="BW20" s="18">
        <v>1951</v>
      </c>
      <c r="BX20" s="12">
        <v>1381</v>
      </c>
      <c r="BY20" s="18">
        <v>558</v>
      </c>
      <c r="BZ20" s="12">
        <v>574</v>
      </c>
      <c r="CA20" s="18">
        <v>844</v>
      </c>
      <c r="CB20" s="12">
        <v>1133</v>
      </c>
      <c r="CC20" s="18">
        <v>1504</v>
      </c>
      <c r="CD20" s="12">
        <v>1331</v>
      </c>
      <c r="CE20" s="18">
        <v>1266</v>
      </c>
      <c r="CF20" s="12">
        <v>1070</v>
      </c>
      <c r="CG20" s="18">
        <v>1712</v>
      </c>
      <c r="CH20" s="12">
        <v>1835</v>
      </c>
      <c r="CI20" s="18">
        <v>2034</v>
      </c>
      <c r="CJ20" s="12">
        <v>2399</v>
      </c>
      <c r="CK20" s="18">
        <v>1932</v>
      </c>
      <c r="CL20" s="12">
        <v>1670</v>
      </c>
      <c r="CM20" s="18">
        <v>1804</v>
      </c>
      <c r="CN20" s="12">
        <v>1555</v>
      </c>
      <c r="CO20" s="18">
        <v>1039</v>
      </c>
      <c r="CP20" s="12">
        <v>881</v>
      </c>
      <c r="CQ20" s="18">
        <v>749</v>
      </c>
      <c r="CR20" s="12">
        <v>1005</v>
      </c>
      <c r="CS20" s="18">
        <v>1275</v>
      </c>
      <c r="CT20" s="12">
        <v>1453</v>
      </c>
      <c r="CU20" s="18">
        <v>1636</v>
      </c>
      <c r="CV20" s="12">
        <v>1819</v>
      </c>
      <c r="CW20" s="18">
        <v>2038</v>
      </c>
      <c r="CX20" s="12">
        <v>2107</v>
      </c>
      <c r="CY20" s="18">
        <v>2258</v>
      </c>
      <c r="CZ20" s="12">
        <v>2430</v>
      </c>
      <c r="DA20" s="18">
        <v>2561</v>
      </c>
      <c r="DB20" s="12">
        <v>2974</v>
      </c>
      <c r="DC20" s="12">
        <v>3669</v>
      </c>
      <c r="DD20" s="12">
        <v>4058</v>
      </c>
      <c r="DE20" s="12">
        <v>3763</v>
      </c>
    </row>
    <row r="21" spans="1:109" ht="12.75">
      <c r="A21" s="25" t="s">
        <v>56</v>
      </c>
      <c r="B21" s="31" t="s">
        <v>27</v>
      </c>
      <c r="C21" s="4">
        <v>0</v>
      </c>
      <c r="D21" s="5">
        <v>0</v>
      </c>
      <c r="E21" s="27">
        <v>0</v>
      </c>
      <c r="F21" s="4">
        <v>0</v>
      </c>
      <c r="G21" s="27">
        <v>0</v>
      </c>
      <c r="H21" s="4">
        <v>0</v>
      </c>
      <c r="I21" s="27">
        <v>0</v>
      </c>
      <c r="J21" s="4">
        <v>0</v>
      </c>
      <c r="K21" s="27">
        <v>0</v>
      </c>
      <c r="L21" s="4">
        <v>0</v>
      </c>
      <c r="M21" s="27">
        <v>0</v>
      </c>
      <c r="N21" s="4">
        <v>0</v>
      </c>
      <c r="O21" s="27">
        <v>0</v>
      </c>
      <c r="P21" s="4">
        <v>0</v>
      </c>
      <c r="Q21" s="27">
        <v>0</v>
      </c>
      <c r="R21" s="4">
        <v>0</v>
      </c>
      <c r="S21" s="5">
        <v>0</v>
      </c>
      <c r="T21" s="5">
        <v>0</v>
      </c>
      <c r="U21" s="27">
        <v>0</v>
      </c>
      <c r="V21" s="4">
        <v>0</v>
      </c>
      <c r="W21" s="27">
        <v>0</v>
      </c>
      <c r="X21" s="4">
        <v>0</v>
      </c>
      <c r="Y21" s="27">
        <v>0</v>
      </c>
      <c r="Z21" s="4">
        <v>0</v>
      </c>
      <c r="AA21" s="27">
        <v>0</v>
      </c>
      <c r="AB21" s="4">
        <v>0</v>
      </c>
      <c r="AC21" s="27">
        <v>0</v>
      </c>
      <c r="AD21" s="4">
        <v>0</v>
      </c>
      <c r="AE21" s="27">
        <v>0</v>
      </c>
      <c r="AF21" s="4">
        <v>0</v>
      </c>
      <c r="AG21" s="27">
        <v>0</v>
      </c>
      <c r="AH21" s="4">
        <v>0</v>
      </c>
      <c r="AI21" s="27">
        <v>0</v>
      </c>
      <c r="AJ21" s="4">
        <v>0</v>
      </c>
      <c r="AK21" s="27">
        <v>0</v>
      </c>
      <c r="AL21" s="4">
        <v>0</v>
      </c>
      <c r="AM21" s="27">
        <v>0</v>
      </c>
      <c r="AN21" s="4">
        <v>0</v>
      </c>
      <c r="AO21" s="27">
        <v>0</v>
      </c>
      <c r="AP21" s="4">
        <v>0</v>
      </c>
      <c r="AQ21" s="27">
        <v>2</v>
      </c>
      <c r="AR21" s="4">
        <v>2</v>
      </c>
      <c r="AS21" s="27">
        <v>1</v>
      </c>
      <c r="AT21" s="4">
        <v>1</v>
      </c>
      <c r="AU21" s="27">
        <v>2</v>
      </c>
      <c r="AV21" s="4">
        <v>8</v>
      </c>
      <c r="AW21" s="27">
        <v>12</v>
      </c>
      <c r="AX21" s="4">
        <v>16</v>
      </c>
      <c r="AY21" s="27">
        <v>14</v>
      </c>
      <c r="AZ21" s="4">
        <v>15</v>
      </c>
      <c r="BA21" s="27">
        <v>16</v>
      </c>
      <c r="BB21" s="4">
        <v>17</v>
      </c>
      <c r="BC21" s="27">
        <v>18</v>
      </c>
      <c r="BD21" s="4">
        <v>19</v>
      </c>
      <c r="BE21" s="27">
        <v>21</v>
      </c>
      <c r="BF21" s="4">
        <v>23</v>
      </c>
      <c r="BG21" s="27">
        <v>24</v>
      </c>
      <c r="BH21" s="4">
        <v>23</v>
      </c>
      <c r="BI21" s="27">
        <v>27</v>
      </c>
      <c r="BJ21" s="4">
        <v>29</v>
      </c>
      <c r="BK21" s="27">
        <v>29</v>
      </c>
      <c r="BL21" s="4">
        <v>26</v>
      </c>
      <c r="BM21" s="27">
        <v>28</v>
      </c>
      <c r="BN21" s="4">
        <v>29</v>
      </c>
      <c r="BO21" s="27">
        <v>29</v>
      </c>
      <c r="BP21" s="4">
        <v>30</v>
      </c>
      <c r="BQ21" s="27">
        <v>32</v>
      </c>
      <c r="BR21" s="4">
        <v>32</v>
      </c>
      <c r="BS21" s="27">
        <v>35</v>
      </c>
      <c r="BT21" s="4">
        <v>38</v>
      </c>
      <c r="BU21" s="27">
        <v>42</v>
      </c>
      <c r="BV21" s="4">
        <v>46</v>
      </c>
      <c r="BW21" s="27">
        <v>46</v>
      </c>
      <c r="BX21" s="4">
        <v>49</v>
      </c>
      <c r="BY21" s="27">
        <v>67</v>
      </c>
      <c r="BZ21" s="4">
        <v>75</v>
      </c>
      <c r="CA21" s="27">
        <v>85</v>
      </c>
      <c r="CB21" s="4">
        <v>98</v>
      </c>
      <c r="CC21" s="27">
        <v>113</v>
      </c>
      <c r="CD21" s="4">
        <v>125</v>
      </c>
      <c r="CE21" s="27">
        <v>145</v>
      </c>
      <c r="CF21" s="4">
        <v>123</v>
      </c>
      <c r="CG21" s="27">
        <v>80</v>
      </c>
      <c r="CH21" s="4">
        <v>92</v>
      </c>
      <c r="CI21" s="27">
        <v>312</v>
      </c>
      <c r="CJ21" s="4">
        <v>301</v>
      </c>
      <c r="CK21" s="27">
        <v>375</v>
      </c>
      <c r="CL21" s="4">
        <v>397</v>
      </c>
      <c r="CM21" s="27">
        <v>265</v>
      </c>
      <c r="CN21" s="4">
        <v>329</v>
      </c>
      <c r="CO21" s="27">
        <v>267</v>
      </c>
      <c r="CP21" s="4">
        <v>158</v>
      </c>
      <c r="CQ21" s="27">
        <v>454</v>
      </c>
      <c r="CR21" s="4">
        <v>379</v>
      </c>
      <c r="CS21" s="27">
        <v>651</v>
      </c>
      <c r="CT21" s="4">
        <v>350</v>
      </c>
      <c r="CU21" s="27">
        <v>511</v>
      </c>
      <c r="CV21" s="4">
        <v>486</v>
      </c>
      <c r="CW21" s="27">
        <v>553</v>
      </c>
      <c r="CX21" s="4">
        <v>704</v>
      </c>
      <c r="CY21" s="27">
        <v>957</v>
      </c>
      <c r="CZ21" s="4">
        <v>824</v>
      </c>
      <c r="DA21" s="27">
        <v>768</v>
      </c>
      <c r="DB21" s="4">
        <v>666</v>
      </c>
      <c r="DC21" s="4">
        <v>375</v>
      </c>
      <c r="DD21" s="4">
        <v>533</v>
      </c>
      <c r="DE21" s="4">
        <v>600</v>
      </c>
    </row>
    <row r="22" spans="1:109" ht="12.75">
      <c r="A22" s="47" t="s">
        <v>57</v>
      </c>
      <c r="B22" s="30" t="s">
        <v>28</v>
      </c>
      <c r="C22" s="12">
        <v>0</v>
      </c>
      <c r="D22" s="11">
        <v>0</v>
      </c>
      <c r="E22" s="18">
        <v>0</v>
      </c>
      <c r="F22" s="12">
        <v>0</v>
      </c>
      <c r="G22" s="18">
        <v>0</v>
      </c>
      <c r="H22" s="12">
        <v>0</v>
      </c>
      <c r="I22" s="18">
        <v>0</v>
      </c>
      <c r="J22" s="12">
        <v>0</v>
      </c>
      <c r="K22" s="18">
        <v>0</v>
      </c>
      <c r="L22" s="12">
        <v>0</v>
      </c>
      <c r="M22" s="18">
        <v>0</v>
      </c>
      <c r="N22" s="12">
        <v>0</v>
      </c>
      <c r="O22" s="18">
        <v>0</v>
      </c>
      <c r="P22" s="12">
        <v>0</v>
      </c>
      <c r="Q22" s="18">
        <v>0</v>
      </c>
      <c r="R22" s="12">
        <v>0</v>
      </c>
      <c r="S22" s="11">
        <v>0</v>
      </c>
      <c r="T22" s="11">
        <v>0</v>
      </c>
      <c r="U22" s="18">
        <v>0</v>
      </c>
      <c r="V22" s="12">
        <v>0</v>
      </c>
      <c r="W22" s="18">
        <v>0</v>
      </c>
      <c r="X22" s="12">
        <v>0</v>
      </c>
      <c r="Y22" s="18">
        <v>0</v>
      </c>
      <c r="Z22" s="12">
        <v>0</v>
      </c>
      <c r="AA22" s="18">
        <v>0</v>
      </c>
      <c r="AB22" s="12">
        <v>0</v>
      </c>
      <c r="AC22" s="18">
        <v>0</v>
      </c>
      <c r="AD22" s="12">
        <v>0</v>
      </c>
      <c r="AE22" s="18">
        <v>0</v>
      </c>
      <c r="AF22" s="12">
        <v>0</v>
      </c>
      <c r="AG22" s="18">
        <v>0</v>
      </c>
      <c r="AH22" s="12">
        <v>0</v>
      </c>
      <c r="AI22" s="18">
        <v>0</v>
      </c>
      <c r="AJ22" s="12">
        <v>0</v>
      </c>
      <c r="AK22" s="18">
        <v>0</v>
      </c>
      <c r="AL22" s="12">
        <v>0</v>
      </c>
      <c r="AM22" s="18">
        <v>0</v>
      </c>
      <c r="AN22" s="12">
        <v>0</v>
      </c>
      <c r="AO22" s="18">
        <v>0</v>
      </c>
      <c r="AP22" s="12">
        <v>0</v>
      </c>
      <c r="AQ22" s="18">
        <v>1</v>
      </c>
      <c r="AR22" s="12">
        <v>1</v>
      </c>
      <c r="AS22" s="18">
        <v>0</v>
      </c>
      <c r="AT22" s="12">
        <v>1</v>
      </c>
      <c r="AU22" s="18">
        <v>1</v>
      </c>
      <c r="AV22" s="12">
        <v>3</v>
      </c>
      <c r="AW22" s="18">
        <v>5</v>
      </c>
      <c r="AX22" s="12">
        <v>6</v>
      </c>
      <c r="AY22" s="18">
        <v>6</v>
      </c>
      <c r="AZ22" s="12">
        <v>6</v>
      </c>
      <c r="BA22" s="18">
        <v>7</v>
      </c>
      <c r="BB22" s="12">
        <v>7</v>
      </c>
      <c r="BC22" s="18">
        <v>8</v>
      </c>
      <c r="BD22" s="12">
        <v>8</v>
      </c>
      <c r="BE22" s="18">
        <v>9</v>
      </c>
      <c r="BF22" s="12">
        <v>10</v>
      </c>
      <c r="BG22" s="18">
        <v>11</v>
      </c>
      <c r="BH22" s="12">
        <v>11</v>
      </c>
      <c r="BI22" s="18">
        <v>12</v>
      </c>
      <c r="BJ22" s="12">
        <v>14</v>
      </c>
      <c r="BK22" s="18">
        <v>15</v>
      </c>
      <c r="BL22" s="12">
        <v>14</v>
      </c>
      <c r="BM22" s="18">
        <v>12</v>
      </c>
      <c r="BN22" s="12">
        <v>14</v>
      </c>
      <c r="BO22" s="18">
        <v>17</v>
      </c>
      <c r="BP22" s="12">
        <v>16</v>
      </c>
      <c r="BQ22" s="18">
        <v>17</v>
      </c>
      <c r="BR22" s="12">
        <v>17</v>
      </c>
      <c r="BS22" s="18">
        <v>15</v>
      </c>
      <c r="BT22" s="12">
        <v>23</v>
      </c>
      <c r="BU22" s="18">
        <v>20</v>
      </c>
      <c r="BV22" s="12">
        <v>34</v>
      </c>
      <c r="BW22" s="18">
        <v>23</v>
      </c>
      <c r="BX22" s="12">
        <v>23</v>
      </c>
      <c r="BY22" s="18">
        <v>51</v>
      </c>
      <c r="BZ22" s="12">
        <v>35</v>
      </c>
      <c r="CA22" s="18">
        <v>34</v>
      </c>
      <c r="CB22" s="12">
        <v>51</v>
      </c>
      <c r="CC22" s="18">
        <v>56</v>
      </c>
      <c r="CD22" s="12">
        <v>70</v>
      </c>
      <c r="CE22" s="18">
        <v>112</v>
      </c>
      <c r="CF22" s="12">
        <v>180</v>
      </c>
      <c r="CG22" s="18">
        <v>205</v>
      </c>
      <c r="CH22" s="12">
        <v>240</v>
      </c>
      <c r="CI22" s="18">
        <v>253</v>
      </c>
      <c r="CJ22" s="12">
        <v>384</v>
      </c>
      <c r="CK22" s="18">
        <v>308</v>
      </c>
      <c r="CL22" s="12">
        <v>365</v>
      </c>
      <c r="CM22" s="18">
        <v>369</v>
      </c>
      <c r="CN22" s="12">
        <v>259</v>
      </c>
      <c r="CO22" s="18">
        <v>286</v>
      </c>
      <c r="CP22" s="12">
        <v>441</v>
      </c>
      <c r="CQ22" s="18">
        <v>216</v>
      </c>
      <c r="CR22" s="12">
        <v>421</v>
      </c>
      <c r="CS22" s="18">
        <v>437</v>
      </c>
      <c r="CT22" s="12">
        <v>316</v>
      </c>
      <c r="CU22" s="18">
        <v>438</v>
      </c>
      <c r="CV22" s="12">
        <v>295</v>
      </c>
      <c r="CW22" s="18">
        <v>474</v>
      </c>
      <c r="CX22" s="12">
        <v>438</v>
      </c>
      <c r="CY22" s="18">
        <v>603</v>
      </c>
      <c r="CZ22" s="12">
        <v>468</v>
      </c>
      <c r="DA22" s="18">
        <v>628</v>
      </c>
      <c r="DB22" s="12">
        <v>557</v>
      </c>
      <c r="DC22" s="12">
        <v>310</v>
      </c>
      <c r="DD22" s="12">
        <v>398</v>
      </c>
      <c r="DE22" s="12">
        <v>386</v>
      </c>
    </row>
    <row r="23" spans="1:109" ht="12.75">
      <c r="A23" s="25" t="s">
        <v>58</v>
      </c>
      <c r="B23" s="31" t="s">
        <v>29</v>
      </c>
      <c r="C23" s="4">
        <v>0</v>
      </c>
      <c r="D23" s="5">
        <v>0</v>
      </c>
      <c r="E23" s="27">
        <v>0</v>
      </c>
      <c r="F23" s="4">
        <v>0</v>
      </c>
      <c r="G23" s="27">
        <v>0</v>
      </c>
      <c r="H23" s="4">
        <v>0</v>
      </c>
      <c r="I23" s="27">
        <v>0</v>
      </c>
      <c r="J23" s="4">
        <v>2</v>
      </c>
      <c r="K23" s="27">
        <v>3</v>
      </c>
      <c r="L23" s="4">
        <v>3</v>
      </c>
      <c r="M23" s="27">
        <v>4</v>
      </c>
      <c r="N23" s="4">
        <v>4</v>
      </c>
      <c r="O23" s="27">
        <v>4</v>
      </c>
      <c r="P23" s="4">
        <v>4</v>
      </c>
      <c r="Q23" s="27">
        <v>4</v>
      </c>
      <c r="R23" s="4">
        <v>5</v>
      </c>
      <c r="S23" s="5">
        <v>7</v>
      </c>
      <c r="T23" s="5">
        <v>8</v>
      </c>
      <c r="U23" s="27">
        <v>9</v>
      </c>
      <c r="V23" s="4">
        <v>14</v>
      </c>
      <c r="W23" s="27">
        <v>9</v>
      </c>
      <c r="X23" s="4">
        <v>9</v>
      </c>
      <c r="Y23" s="27">
        <v>12</v>
      </c>
      <c r="Z23" s="4">
        <v>13</v>
      </c>
      <c r="AA23" s="27">
        <v>15</v>
      </c>
      <c r="AB23" s="4">
        <v>16</v>
      </c>
      <c r="AC23" s="27">
        <v>16</v>
      </c>
      <c r="AD23" s="4">
        <v>15</v>
      </c>
      <c r="AE23" s="27">
        <v>17</v>
      </c>
      <c r="AF23" s="4">
        <v>15</v>
      </c>
      <c r="AG23" s="27">
        <v>12</v>
      </c>
      <c r="AH23" s="4">
        <v>8</v>
      </c>
      <c r="AI23" s="27">
        <v>9</v>
      </c>
      <c r="AJ23" s="4">
        <v>11</v>
      </c>
      <c r="AK23" s="27">
        <v>13</v>
      </c>
      <c r="AL23" s="4">
        <v>16</v>
      </c>
      <c r="AM23" s="27">
        <v>18</v>
      </c>
      <c r="AN23" s="4">
        <v>15</v>
      </c>
      <c r="AO23" s="27">
        <v>17</v>
      </c>
      <c r="AP23" s="4">
        <v>19</v>
      </c>
      <c r="AQ23" s="27">
        <v>25</v>
      </c>
      <c r="AR23" s="4">
        <v>18</v>
      </c>
      <c r="AS23" s="27">
        <v>8</v>
      </c>
      <c r="AT23" s="4">
        <v>5</v>
      </c>
      <c r="AU23" s="27">
        <v>9</v>
      </c>
      <c r="AV23" s="4">
        <v>39</v>
      </c>
      <c r="AW23" s="27">
        <v>66</v>
      </c>
      <c r="AX23" s="4">
        <v>72</v>
      </c>
      <c r="AY23" s="27">
        <v>66</v>
      </c>
      <c r="AZ23" s="4">
        <v>82</v>
      </c>
      <c r="BA23" s="27">
        <v>81</v>
      </c>
      <c r="BB23" s="4">
        <v>80</v>
      </c>
      <c r="BC23" s="27">
        <v>85</v>
      </c>
      <c r="BD23" s="4">
        <v>85</v>
      </c>
      <c r="BE23" s="27">
        <v>95</v>
      </c>
      <c r="BF23" s="4">
        <v>100</v>
      </c>
      <c r="BG23" s="27">
        <v>100</v>
      </c>
      <c r="BH23" s="4">
        <v>104</v>
      </c>
      <c r="BI23" s="27">
        <v>125</v>
      </c>
      <c r="BJ23" s="4">
        <v>116</v>
      </c>
      <c r="BK23" s="27">
        <v>114</v>
      </c>
      <c r="BL23" s="4">
        <v>118</v>
      </c>
      <c r="BM23" s="27">
        <v>130</v>
      </c>
      <c r="BN23" s="4">
        <v>137</v>
      </c>
      <c r="BO23" s="27">
        <v>150</v>
      </c>
      <c r="BP23" s="4">
        <v>152</v>
      </c>
      <c r="BQ23" s="27">
        <v>155</v>
      </c>
      <c r="BR23" s="4">
        <v>190</v>
      </c>
      <c r="BS23" s="27">
        <v>221</v>
      </c>
      <c r="BT23" s="4">
        <v>245</v>
      </c>
      <c r="BU23" s="27">
        <v>280</v>
      </c>
      <c r="BV23" s="4">
        <v>337</v>
      </c>
      <c r="BW23" s="27">
        <v>377</v>
      </c>
      <c r="BX23" s="4">
        <v>404</v>
      </c>
      <c r="BY23" s="27">
        <v>410</v>
      </c>
      <c r="BZ23" s="4">
        <v>449</v>
      </c>
      <c r="CA23" s="27">
        <v>498</v>
      </c>
      <c r="CB23" s="4">
        <v>617</v>
      </c>
      <c r="CC23" s="27">
        <v>776</v>
      </c>
      <c r="CD23" s="4">
        <v>876</v>
      </c>
      <c r="CE23" s="27">
        <v>965</v>
      </c>
      <c r="CF23" s="4">
        <v>800</v>
      </c>
      <c r="CG23" s="27">
        <v>916</v>
      </c>
      <c r="CH23" s="4">
        <v>854</v>
      </c>
      <c r="CI23" s="27">
        <v>734</v>
      </c>
      <c r="CJ23" s="4">
        <v>711</v>
      </c>
      <c r="CK23" s="27">
        <v>700</v>
      </c>
      <c r="CL23" s="4">
        <v>1144</v>
      </c>
      <c r="CM23" s="27">
        <v>1155</v>
      </c>
      <c r="CN23" s="4">
        <v>1125</v>
      </c>
      <c r="CO23" s="27">
        <v>1012</v>
      </c>
      <c r="CP23" s="4">
        <v>1050</v>
      </c>
      <c r="CQ23" s="27">
        <v>1076</v>
      </c>
      <c r="CR23" s="4">
        <v>1108</v>
      </c>
      <c r="CS23" s="27">
        <v>1126</v>
      </c>
      <c r="CT23" s="4">
        <v>1125</v>
      </c>
      <c r="CU23" s="27">
        <v>1118</v>
      </c>
      <c r="CV23" s="4">
        <v>1170</v>
      </c>
      <c r="CW23" s="27">
        <v>1252</v>
      </c>
      <c r="CX23" s="4">
        <v>1312</v>
      </c>
      <c r="CY23" s="27">
        <v>1319</v>
      </c>
      <c r="CZ23" s="4">
        <v>1360</v>
      </c>
      <c r="DA23" s="27">
        <v>1400</v>
      </c>
      <c r="DB23" s="4">
        <v>1505</v>
      </c>
      <c r="DC23" s="4">
        <v>1604</v>
      </c>
      <c r="DD23" s="4">
        <v>1696</v>
      </c>
      <c r="DE23" s="4">
        <v>1707</v>
      </c>
    </row>
    <row r="24" spans="1:109" ht="12.75">
      <c r="A24" s="22" t="s">
        <v>59</v>
      </c>
      <c r="B24" s="30" t="s">
        <v>30</v>
      </c>
      <c r="C24" s="12">
        <v>0</v>
      </c>
      <c r="D24" s="11">
        <v>0</v>
      </c>
      <c r="E24" s="18">
        <v>0</v>
      </c>
      <c r="F24" s="12">
        <v>0</v>
      </c>
      <c r="G24" s="18">
        <v>0</v>
      </c>
      <c r="H24" s="12">
        <v>0</v>
      </c>
      <c r="I24" s="18">
        <v>0</v>
      </c>
      <c r="J24" s="12">
        <v>1</v>
      </c>
      <c r="K24" s="18">
        <v>1</v>
      </c>
      <c r="L24" s="12">
        <v>1</v>
      </c>
      <c r="M24" s="18">
        <v>2</v>
      </c>
      <c r="N24" s="12">
        <v>2</v>
      </c>
      <c r="O24" s="18">
        <v>2</v>
      </c>
      <c r="P24" s="12">
        <v>2</v>
      </c>
      <c r="Q24" s="18">
        <v>2</v>
      </c>
      <c r="R24" s="12">
        <v>2</v>
      </c>
      <c r="S24" s="11">
        <v>3</v>
      </c>
      <c r="T24" s="11">
        <v>4</v>
      </c>
      <c r="U24" s="18">
        <v>4</v>
      </c>
      <c r="V24" s="12">
        <v>6</v>
      </c>
      <c r="W24" s="18">
        <v>4</v>
      </c>
      <c r="X24" s="12">
        <v>4</v>
      </c>
      <c r="Y24" s="18">
        <v>5</v>
      </c>
      <c r="Z24" s="12">
        <v>6</v>
      </c>
      <c r="AA24" s="18">
        <v>7</v>
      </c>
      <c r="AB24" s="12">
        <v>7</v>
      </c>
      <c r="AC24" s="18">
        <v>7</v>
      </c>
      <c r="AD24" s="12">
        <v>7</v>
      </c>
      <c r="AE24" s="18">
        <v>8</v>
      </c>
      <c r="AF24" s="12">
        <v>7</v>
      </c>
      <c r="AG24" s="18">
        <v>6</v>
      </c>
      <c r="AH24" s="12">
        <v>4</v>
      </c>
      <c r="AI24" s="18">
        <v>4</v>
      </c>
      <c r="AJ24" s="12">
        <v>5</v>
      </c>
      <c r="AK24" s="18">
        <v>6</v>
      </c>
      <c r="AL24" s="12">
        <v>7</v>
      </c>
      <c r="AM24" s="18">
        <v>8</v>
      </c>
      <c r="AN24" s="12">
        <v>7</v>
      </c>
      <c r="AO24" s="18">
        <v>8</v>
      </c>
      <c r="AP24" s="12">
        <v>9</v>
      </c>
      <c r="AQ24" s="18">
        <v>11</v>
      </c>
      <c r="AR24" s="12">
        <v>8</v>
      </c>
      <c r="AS24" s="18">
        <v>4</v>
      </c>
      <c r="AT24" s="12">
        <v>2</v>
      </c>
      <c r="AU24" s="18">
        <v>4</v>
      </c>
      <c r="AV24" s="12">
        <v>17</v>
      </c>
      <c r="AW24" s="18">
        <v>30</v>
      </c>
      <c r="AX24" s="12">
        <v>32</v>
      </c>
      <c r="AY24" s="18">
        <v>29</v>
      </c>
      <c r="AZ24" s="12">
        <v>37</v>
      </c>
      <c r="BA24" s="18">
        <v>36</v>
      </c>
      <c r="BB24" s="12">
        <v>36</v>
      </c>
      <c r="BC24" s="18">
        <v>38</v>
      </c>
      <c r="BD24" s="12">
        <v>38</v>
      </c>
      <c r="BE24" s="18">
        <v>42</v>
      </c>
      <c r="BF24" s="12">
        <v>45</v>
      </c>
      <c r="BG24" s="18">
        <v>45</v>
      </c>
      <c r="BH24" s="12">
        <v>47</v>
      </c>
      <c r="BI24" s="18">
        <v>56</v>
      </c>
      <c r="BJ24" s="12">
        <v>52</v>
      </c>
      <c r="BK24" s="18">
        <v>51</v>
      </c>
      <c r="BL24" s="12">
        <v>53</v>
      </c>
      <c r="BM24" s="18">
        <v>58</v>
      </c>
      <c r="BN24" s="12">
        <v>62</v>
      </c>
      <c r="BO24" s="18">
        <v>67</v>
      </c>
      <c r="BP24" s="12">
        <v>68</v>
      </c>
      <c r="BQ24" s="18">
        <v>70</v>
      </c>
      <c r="BR24" s="12">
        <v>85</v>
      </c>
      <c r="BS24" s="18">
        <v>99</v>
      </c>
      <c r="BT24" s="12">
        <v>110</v>
      </c>
      <c r="BU24" s="18">
        <v>125</v>
      </c>
      <c r="BV24" s="12">
        <v>151</v>
      </c>
      <c r="BW24" s="18">
        <v>171</v>
      </c>
      <c r="BX24" s="12">
        <v>186</v>
      </c>
      <c r="BY24" s="18">
        <v>190</v>
      </c>
      <c r="BZ24" s="12">
        <v>211</v>
      </c>
      <c r="CA24" s="18">
        <v>240</v>
      </c>
      <c r="CB24" s="12">
        <v>264</v>
      </c>
      <c r="CC24" s="18">
        <v>295</v>
      </c>
      <c r="CD24" s="12">
        <v>305</v>
      </c>
      <c r="CE24" s="18">
        <v>321</v>
      </c>
      <c r="CF24" s="12">
        <v>343</v>
      </c>
      <c r="CG24" s="18">
        <v>392</v>
      </c>
      <c r="CH24" s="12">
        <v>608</v>
      </c>
      <c r="CI24" s="18">
        <v>834</v>
      </c>
      <c r="CJ24" s="12">
        <v>994</v>
      </c>
      <c r="CK24" s="18">
        <v>1100</v>
      </c>
      <c r="CL24" s="12">
        <v>735</v>
      </c>
      <c r="CM24" s="18">
        <v>751</v>
      </c>
      <c r="CN24" s="12">
        <v>738</v>
      </c>
      <c r="CO24" s="18">
        <v>712</v>
      </c>
      <c r="CP24" s="12">
        <v>727</v>
      </c>
      <c r="CQ24" s="18">
        <v>745</v>
      </c>
      <c r="CR24" s="12">
        <v>760</v>
      </c>
      <c r="CS24" s="18">
        <v>773</v>
      </c>
      <c r="CT24" s="12">
        <v>774</v>
      </c>
      <c r="CU24" s="18">
        <v>763</v>
      </c>
      <c r="CV24" s="12">
        <v>799</v>
      </c>
      <c r="CW24" s="18">
        <v>855</v>
      </c>
      <c r="CX24" s="12">
        <v>896</v>
      </c>
      <c r="CY24" s="18">
        <v>900</v>
      </c>
      <c r="CZ24" s="12">
        <v>928</v>
      </c>
      <c r="DA24" s="18">
        <v>956</v>
      </c>
      <c r="DB24" s="12">
        <v>1027</v>
      </c>
      <c r="DC24" s="12">
        <v>1095</v>
      </c>
      <c r="DD24" s="12">
        <v>1158</v>
      </c>
      <c r="DE24" s="12">
        <v>1165</v>
      </c>
    </row>
    <row r="25" spans="1:109" ht="12.75">
      <c r="A25" s="23"/>
      <c r="B25" s="31"/>
      <c r="C25" s="4"/>
      <c r="D25" s="5"/>
      <c r="E25" s="27"/>
      <c r="F25" s="4"/>
      <c r="G25" s="27"/>
      <c r="H25" s="4"/>
      <c r="I25" s="27"/>
      <c r="J25" s="4"/>
      <c r="K25" s="27"/>
      <c r="L25" s="4"/>
      <c r="M25" s="27"/>
      <c r="N25" s="4"/>
      <c r="O25" s="27"/>
      <c r="P25" s="4"/>
      <c r="Q25" s="27"/>
      <c r="R25" s="4"/>
      <c r="S25" s="5"/>
      <c r="T25" s="5"/>
      <c r="U25" s="27"/>
      <c r="V25" s="4"/>
      <c r="W25" s="27"/>
      <c r="X25" s="4"/>
      <c r="Y25" s="27"/>
      <c r="Z25" s="4"/>
      <c r="AA25" s="27"/>
      <c r="AB25" s="4"/>
      <c r="AC25" s="27"/>
      <c r="AD25" s="4"/>
      <c r="AE25" s="27"/>
      <c r="AF25" s="4"/>
      <c r="AG25" s="27"/>
      <c r="AH25" s="4"/>
      <c r="AI25" s="27"/>
      <c r="AJ25" s="4"/>
      <c r="AK25" s="27"/>
      <c r="AL25" s="4"/>
      <c r="AM25" s="27"/>
      <c r="AN25" s="4"/>
      <c r="AO25" s="27"/>
      <c r="AP25" s="4"/>
      <c r="AQ25" s="27"/>
      <c r="AR25" s="4"/>
      <c r="AS25" s="27"/>
      <c r="AT25" s="4"/>
      <c r="AU25" s="27"/>
      <c r="AV25" s="4"/>
      <c r="AW25" s="27"/>
      <c r="AX25" s="4"/>
      <c r="AY25" s="27"/>
      <c r="AZ25" s="4"/>
      <c r="BA25" s="27"/>
      <c r="BB25" s="4"/>
      <c r="BC25" s="27"/>
      <c r="BD25" s="4"/>
      <c r="BE25" s="27"/>
      <c r="BF25" s="4"/>
      <c r="BG25" s="27"/>
      <c r="BH25" s="4"/>
      <c r="BI25" s="27"/>
      <c r="BJ25" s="4"/>
      <c r="BK25" s="27"/>
      <c r="BL25" s="4"/>
      <c r="BM25" s="27"/>
      <c r="BN25" s="4"/>
      <c r="BO25" s="27"/>
      <c r="BP25" s="4"/>
      <c r="BQ25" s="27"/>
      <c r="BR25" s="4"/>
      <c r="BS25" s="27"/>
      <c r="BT25" s="4"/>
      <c r="BU25" s="27"/>
      <c r="BV25" s="4"/>
      <c r="BW25" s="27"/>
      <c r="BX25" s="4"/>
      <c r="BY25" s="27"/>
      <c r="BZ25" s="4"/>
      <c r="CA25" s="27"/>
      <c r="CB25" s="4"/>
      <c r="CC25" s="27"/>
      <c r="CD25" s="4"/>
      <c r="CE25" s="27"/>
      <c r="CF25" s="4"/>
      <c r="CG25" s="27"/>
      <c r="CH25" s="4"/>
      <c r="CI25" s="27"/>
      <c r="CJ25" s="4"/>
      <c r="CK25" s="27"/>
      <c r="CL25" s="4"/>
      <c r="CM25" s="27"/>
      <c r="CN25" s="4"/>
      <c r="CO25" s="27"/>
      <c r="CP25" s="4"/>
      <c r="CQ25" s="27"/>
      <c r="CR25" s="4"/>
      <c r="CS25" s="27"/>
      <c r="CT25" s="4"/>
      <c r="CU25" s="27"/>
      <c r="CV25" s="4"/>
      <c r="CW25" s="27"/>
      <c r="CX25" s="4"/>
      <c r="CY25" s="27"/>
      <c r="CZ25" s="4"/>
      <c r="DA25" s="27"/>
      <c r="DB25" s="4"/>
      <c r="DC25" s="4"/>
      <c r="DD25" s="4"/>
      <c r="DE25" s="4"/>
    </row>
    <row r="26" spans="1:109" ht="12.75">
      <c r="A26" s="24"/>
      <c r="B26" s="30" t="s">
        <v>31</v>
      </c>
      <c r="C26" s="12"/>
      <c r="D26" s="11"/>
      <c r="E26" s="18"/>
      <c r="F26" s="12"/>
      <c r="G26" s="18"/>
      <c r="H26" s="12"/>
      <c r="I26" s="18"/>
      <c r="J26" s="12"/>
      <c r="K26" s="18"/>
      <c r="L26" s="12"/>
      <c r="M26" s="18"/>
      <c r="N26" s="12"/>
      <c r="O26" s="18"/>
      <c r="P26" s="12"/>
      <c r="Q26" s="18"/>
      <c r="R26" s="12"/>
      <c r="S26" s="11"/>
      <c r="T26" s="11"/>
      <c r="U26" s="18"/>
      <c r="V26" s="12"/>
      <c r="W26" s="18"/>
      <c r="X26" s="12"/>
      <c r="Y26" s="18"/>
      <c r="Z26" s="12"/>
      <c r="AA26" s="18"/>
      <c r="AB26" s="12"/>
      <c r="AC26" s="18"/>
      <c r="AD26" s="12"/>
      <c r="AE26" s="18"/>
      <c r="AF26" s="12"/>
      <c r="AG26" s="18"/>
      <c r="AH26" s="12"/>
      <c r="AI26" s="18"/>
      <c r="AJ26" s="12"/>
      <c r="AK26" s="18"/>
      <c r="AL26" s="12"/>
      <c r="AM26" s="18"/>
      <c r="AN26" s="12"/>
      <c r="AO26" s="18"/>
      <c r="AP26" s="12"/>
      <c r="AQ26" s="18"/>
      <c r="AR26" s="12"/>
      <c r="AS26" s="18"/>
      <c r="AT26" s="12"/>
      <c r="AU26" s="18"/>
      <c r="AV26" s="12"/>
      <c r="AW26" s="18"/>
      <c r="AX26" s="12"/>
      <c r="AY26" s="18"/>
      <c r="AZ26" s="12"/>
      <c r="BA26" s="18"/>
      <c r="BB26" s="12"/>
      <c r="BC26" s="18"/>
      <c r="BD26" s="12"/>
      <c r="BE26" s="18"/>
      <c r="BF26" s="12"/>
      <c r="BG26" s="18"/>
      <c r="BH26" s="12"/>
      <c r="BI26" s="18"/>
      <c r="BJ26" s="12"/>
      <c r="BK26" s="18"/>
      <c r="BL26" s="12"/>
      <c r="BM26" s="18"/>
      <c r="BN26" s="12"/>
      <c r="BO26" s="18"/>
      <c r="BP26" s="12"/>
      <c r="BQ26" s="18"/>
      <c r="BR26" s="12"/>
      <c r="BS26" s="18"/>
      <c r="BT26" s="12"/>
      <c r="BU26" s="18"/>
      <c r="BV26" s="12"/>
      <c r="BW26" s="18"/>
      <c r="BX26" s="12"/>
      <c r="BY26" s="18"/>
      <c r="BZ26" s="12"/>
      <c r="CA26" s="18"/>
      <c r="CB26" s="12"/>
      <c r="CC26" s="18"/>
      <c r="CD26" s="12"/>
      <c r="CE26" s="18"/>
      <c r="CF26" s="12"/>
      <c r="CG26" s="18"/>
      <c r="CH26" s="12"/>
      <c r="CI26" s="18"/>
      <c r="CJ26" s="12"/>
      <c r="CK26" s="18"/>
      <c r="CL26" s="12"/>
      <c r="CM26" s="18"/>
      <c r="CN26" s="12"/>
      <c r="CO26" s="18"/>
      <c r="CP26" s="12"/>
      <c r="CQ26" s="18"/>
      <c r="CR26" s="12"/>
      <c r="CS26" s="18"/>
      <c r="CT26" s="12"/>
      <c r="CU26" s="18"/>
      <c r="CV26" s="12"/>
      <c r="CW26" s="18"/>
      <c r="CX26" s="12"/>
      <c r="CY26" s="18"/>
      <c r="CZ26" s="12"/>
      <c r="DA26" s="18"/>
      <c r="DB26" s="12"/>
      <c r="DC26" s="12"/>
      <c r="DD26" s="12"/>
      <c r="DE26" s="12"/>
    </row>
    <row r="27" spans="1:109" ht="12.75">
      <c r="A27" s="25" t="s">
        <v>60</v>
      </c>
      <c r="B27" s="31" t="s">
        <v>23</v>
      </c>
      <c r="C27" s="4">
        <v>7</v>
      </c>
      <c r="D27" s="5">
        <v>6</v>
      </c>
      <c r="E27" s="27">
        <v>7</v>
      </c>
      <c r="F27" s="4">
        <v>8</v>
      </c>
      <c r="G27" s="27">
        <v>13</v>
      </c>
      <c r="H27" s="4">
        <v>13</v>
      </c>
      <c r="I27" s="27">
        <v>12</v>
      </c>
      <c r="J27" s="4">
        <v>12</v>
      </c>
      <c r="K27" s="27">
        <v>14</v>
      </c>
      <c r="L27" s="4">
        <v>11</v>
      </c>
      <c r="M27" s="27">
        <v>11</v>
      </c>
      <c r="N27" s="4">
        <v>12</v>
      </c>
      <c r="O27" s="27">
        <v>12</v>
      </c>
      <c r="P27" s="4">
        <v>12</v>
      </c>
      <c r="Q27" s="27">
        <v>13</v>
      </c>
      <c r="R27" s="4">
        <v>13</v>
      </c>
      <c r="S27" s="5">
        <v>8</v>
      </c>
      <c r="T27" s="5">
        <v>4</v>
      </c>
      <c r="U27" s="27">
        <v>14</v>
      </c>
      <c r="V27" s="4">
        <v>12</v>
      </c>
      <c r="W27" s="27">
        <v>20</v>
      </c>
      <c r="X27" s="4">
        <v>32</v>
      </c>
      <c r="Y27" s="27">
        <v>41</v>
      </c>
      <c r="Z27" s="4">
        <v>48</v>
      </c>
      <c r="AA27" s="27">
        <v>50</v>
      </c>
      <c r="AB27" s="4">
        <v>48</v>
      </c>
      <c r="AC27" s="27">
        <v>43</v>
      </c>
      <c r="AD27" s="4">
        <v>40</v>
      </c>
      <c r="AE27" s="27">
        <v>30</v>
      </c>
      <c r="AF27" s="4">
        <v>18</v>
      </c>
      <c r="AG27" s="27">
        <v>15</v>
      </c>
      <c r="AH27" s="4">
        <v>6</v>
      </c>
      <c r="AI27" s="27">
        <v>4</v>
      </c>
      <c r="AJ27" s="4">
        <v>7</v>
      </c>
      <c r="AK27" s="27">
        <v>9</v>
      </c>
      <c r="AL27" s="4">
        <v>12</v>
      </c>
      <c r="AM27" s="27">
        <v>15</v>
      </c>
      <c r="AN27" s="4">
        <v>17</v>
      </c>
      <c r="AO27" s="27">
        <v>26</v>
      </c>
      <c r="AP27" s="4">
        <v>31</v>
      </c>
      <c r="AQ27" s="27">
        <v>32</v>
      </c>
      <c r="AR27" s="4">
        <v>14</v>
      </c>
      <c r="AS27" s="27">
        <v>7</v>
      </c>
      <c r="AT27" s="4">
        <v>5</v>
      </c>
      <c r="AU27" s="27">
        <v>4</v>
      </c>
      <c r="AV27" s="4">
        <v>15</v>
      </c>
      <c r="AW27" s="27">
        <v>24</v>
      </c>
      <c r="AX27" s="4">
        <v>31</v>
      </c>
      <c r="AY27" s="27">
        <v>29</v>
      </c>
      <c r="AZ27" s="4">
        <v>45</v>
      </c>
      <c r="BA27" s="27">
        <v>40</v>
      </c>
      <c r="BB27" s="4">
        <v>39</v>
      </c>
      <c r="BC27" s="27">
        <v>41</v>
      </c>
      <c r="BD27" s="4">
        <v>46</v>
      </c>
      <c r="BE27" s="27">
        <v>56</v>
      </c>
      <c r="BF27" s="4">
        <v>49</v>
      </c>
      <c r="BG27" s="27">
        <v>43</v>
      </c>
      <c r="BH27" s="4">
        <v>48</v>
      </c>
      <c r="BI27" s="27">
        <v>36</v>
      </c>
      <c r="BJ27" s="4">
        <v>33</v>
      </c>
      <c r="BK27" s="27">
        <v>32</v>
      </c>
      <c r="BL27" s="4">
        <v>37</v>
      </c>
      <c r="BM27" s="27">
        <v>40</v>
      </c>
      <c r="BN27" s="4">
        <v>45</v>
      </c>
      <c r="BO27" s="27">
        <v>43</v>
      </c>
      <c r="BP27" s="4">
        <v>39</v>
      </c>
      <c r="BQ27" s="27">
        <v>41</v>
      </c>
      <c r="BR27" s="4">
        <v>78</v>
      </c>
      <c r="BS27" s="27">
        <v>84</v>
      </c>
      <c r="BT27" s="4">
        <v>84</v>
      </c>
      <c r="BU27" s="27">
        <v>141</v>
      </c>
      <c r="BV27" s="4">
        <v>188</v>
      </c>
      <c r="BW27" s="27">
        <v>130</v>
      </c>
      <c r="BX27" s="4">
        <v>115</v>
      </c>
      <c r="BY27" s="27">
        <v>108</v>
      </c>
      <c r="BZ27" s="4">
        <v>157</v>
      </c>
      <c r="CA27" s="27">
        <v>231</v>
      </c>
      <c r="CB27" s="4">
        <v>311</v>
      </c>
      <c r="CC27" s="27">
        <v>389</v>
      </c>
      <c r="CD27" s="4">
        <v>290</v>
      </c>
      <c r="CE27" s="27">
        <v>255</v>
      </c>
      <c r="CF27" s="4">
        <v>158</v>
      </c>
      <c r="CG27" s="27">
        <v>267</v>
      </c>
      <c r="CH27" s="4">
        <v>285</v>
      </c>
      <c r="CI27" s="27">
        <v>292</v>
      </c>
      <c r="CJ27" s="4">
        <v>308</v>
      </c>
      <c r="CK27" s="27">
        <v>297</v>
      </c>
      <c r="CL27" s="4">
        <v>263</v>
      </c>
      <c r="CM27" s="27">
        <v>264</v>
      </c>
      <c r="CN27" s="4">
        <v>245</v>
      </c>
      <c r="CO27" s="27">
        <v>186</v>
      </c>
      <c r="CP27" s="4">
        <v>179</v>
      </c>
      <c r="CQ27" s="27">
        <v>201</v>
      </c>
      <c r="CR27" s="4">
        <v>232</v>
      </c>
      <c r="CS27" s="27">
        <v>336</v>
      </c>
      <c r="CT27" s="4">
        <v>250</v>
      </c>
      <c r="CU27" s="27">
        <v>324</v>
      </c>
      <c r="CV27" s="4">
        <v>369</v>
      </c>
      <c r="CW27" s="27">
        <v>411</v>
      </c>
      <c r="CX27" s="4">
        <v>437</v>
      </c>
      <c r="CY27" s="27">
        <v>464</v>
      </c>
      <c r="CZ27" s="4">
        <v>499</v>
      </c>
      <c r="DA27" s="27">
        <v>584</v>
      </c>
      <c r="DB27" s="4">
        <v>709</v>
      </c>
      <c r="DC27" s="4">
        <v>814</v>
      </c>
      <c r="DD27" s="4">
        <v>775</v>
      </c>
      <c r="DE27" s="4">
        <v>583</v>
      </c>
    </row>
    <row r="28" spans="1:109" ht="12.75">
      <c r="A28" s="47" t="s">
        <v>61</v>
      </c>
      <c r="B28" s="30" t="s">
        <v>24</v>
      </c>
      <c r="C28" s="12">
        <v>0</v>
      </c>
      <c r="D28" s="11">
        <v>0</v>
      </c>
      <c r="E28" s="18">
        <v>0</v>
      </c>
      <c r="F28" s="12">
        <v>0</v>
      </c>
      <c r="G28" s="18">
        <v>0</v>
      </c>
      <c r="H28" s="12">
        <v>0</v>
      </c>
      <c r="I28" s="18">
        <v>0</v>
      </c>
      <c r="J28" s="12">
        <v>0</v>
      </c>
      <c r="K28" s="18">
        <v>0</v>
      </c>
      <c r="L28" s="12">
        <v>0</v>
      </c>
      <c r="M28" s="18">
        <v>0</v>
      </c>
      <c r="N28" s="12">
        <v>0</v>
      </c>
      <c r="O28" s="18">
        <v>0</v>
      </c>
      <c r="P28" s="12">
        <v>0</v>
      </c>
      <c r="Q28" s="18">
        <v>0</v>
      </c>
      <c r="R28" s="12">
        <v>0</v>
      </c>
      <c r="S28" s="11">
        <v>0</v>
      </c>
      <c r="T28" s="11">
        <v>0</v>
      </c>
      <c r="U28" s="18">
        <v>0</v>
      </c>
      <c r="V28" s="12">
        <v>0</v>
      </c>
      <c r="W28" s="18">
        <v>0</v>
      </c>
      <c r="X28" s="12">
        <v>0</v>
      </c>
      <c r="Y28" s="18">
        <v>0</v>
      </c>
      <c r="Z28" s="12">
        <v>0</v>
      </c>
      <c r="AA28" s="18">
        <v>0</v>
      </c>
      <c r="AB28" s="12">
        <v>0</v>
      </c>
      <c r="AC28" s="18">
        <v>1</v>
      </c>
      <c r="AD28" s="12">
        <v>1</v>
      </c>
      <c r="AE28" s="18">
        <v>1</v>
      </c>
      <c r="AF28" s="12">
        <v>1</v>
      </c>
      <c r="AG28" s="18">
        <v>0</v>
      </c>
      <c r="AH28" s="12">
        <v>0</v>
      </c>
      <c r="AI28" s="18">
        <v>0</v>
      </c>
      <c r="AJ28" s="12">
        <v>0</v>
      </c>
      <c r="AK28" s="18">
        <v>0</v>
      </c>
      <c r="AL28" s="12">
        <v>1</v>
      </c>
      <c r="AM28" s="18">
        <v>1</v>
      </c>
      <c r="AN28" s="12">
        <v>1</v>
      </c>
      <c r="AO28" s="18">
        <v>1</v>
      </c>
      <c r="AP28" s="12">
        <v>1</v>
      </c>
      <c r="AQ28" s="18">
        <v>1</v>
      </c>
      <c r="AR28" s="12">
        <v>0</v>
      </c>
      <c r="AS28" s="18">
        <v>0</v>
      </c>
      <c r="AT28" s="12">
        <v>0</v>
      </c>
      <c r="AU28" s="18">
        <v>1</v>
      </c>
      <c r="AV28" s="12">
        <v>2</v>
      </c>
      <c r="AW28" s="18">
        <v>3</v>
      </c>
      <c r="AX28" s="12">
        <v>4</v>
      </c>
      <c r="AY28" s="18">
        <v>3</v>
      </c>
      <c r="AZ28" s="12">
        <v>4</v>
      </c>
      <c r="BA28" s="18">
        <v>4</v>
      </c>
      <c r="BB28" s="12">
        <v>4</v>
      </c>
      <c r="BC28" s="18">
        <v>4</v>
      </c>
      <c r="BD28" s="12">
        <v>4</v>
      </c>
      <c r="BE28" s="18">
        <v>5</v>
      </c>
      <c r="BF28" s="12">
        <v>5</v>
      </c>
      <c r="BG28" s="18">
        <v>6</v>
      </c>
      <c r="BH28" s="12">
        <v>6</v>
      </c>
      <c r="BI28" s="18">
        <v>6</v>
      </c>
      <c r="BJ28" s="12">
        <v>7</v>
      </c>
      <c r="BK28" s="18">
        <v>21</v>
      </c>
      <c r="BL28" s="12">
        <v>19</v>
      </c>
      <c r="BM28" s="18">
        <v>20</v>
      </c>
      <c r="BN28" s="12">
        <v>21</v>
      </c>
      <c r="BO28" s="18">
        <v>21</v>
      </c>
      <c r="BP28" s="12">
        <v>21</v>
      </c>
      <c r="BQ28" s="18">
        <v>23</v>
      </c>
      <c r="BR28" s="12">
        <v>23</v>
      </c>
      <c r="BS28" s="18">
        <v>25</v>
      </c>
      <c r="BT28" s="12">
        <v>28</v>
      </c>
      <c r="BU28" s="18">
        <v>30</v>
      </c>
      <c r="BV28" s="12">
        <v>33</v>
      </c>
      <c r="BW28" s="18">
        <v>33</v>
      </c>
      <c r="BX28" s="12">
        <v>35</v>
      </c>
      <c r="BY28" s="18">
        <v>49</v>
      </c>
      <c r="BZ28" s="12">
        <v>55</v>
      </c>
      <c r="CA28" s="18">
        <v>62</v>
      </c>
      <c r="CB28" s="12">
        <v>71</v>
      </c>
      <c r="CC28" s="18">
        <v>111</v>
      </c>
      <c r="CD28" s="12">
        <v>119</v>
      </c>
      <c r="CE28" s="18">
        <v>163</v>
      </c>
      <c r="CF28" s="12">
        <v>81</v>
      </c>
      <c r="CG28" s="18">
        <v>89</v>
      </c>
      <c r="CH28" s="12">
        <v>109</v>
      </c>
      <c r="CI28" s="18">
        <v>87</v>
      </c>
      <c r="CJ28" s="12">
        <v>148</v>
      </c>
      <c r="CK28" s="18">
        <v>163</v>
      </c>
      <c r="CL28" s="12">
        <v>144</v>
      </c>
      <c r="CM28" s="18">
        <v>145</v>
      </c>
      <c r="CN28" s="12">
        <v>151</v>
      </c>
      <c r="CO28" s="18">
        <v>80</v>
      </c>
      <c r="CP28" s="12">
        <v>123</v>
      </c>
      <c r="CQ28" s="18">
        <v>206</v>
      </c>
      <c r="CR28" s="12">
        <v>178</v>
      </c>
      <c r="CS28" s="18">
        <v>247</v>
      </c>
      <c r="CT28" s="12">
        <v>409</v>
      </c>
      <c r="CU28" s="18">
        <v>352</v>
      </c>
      <c r="CV28" s="12">
        <v>276</v>
      </c>
      <c r="CW28" s="18">
        <v>349</v>
      </c>
      <c r="CX28" s="12">
        <v>373</v>
      </c>
      <c r="CY28" s="18">
        <v>258</v>
      </c>
      <c r="CZ28" s="12">
        <v>286</v>
      </c>
      <c r="DA28" s="18">
        <v>455</v>
      </c>
      <c r="DB28" s="12">
        <v>478</v>
      </c>
      <c r="DC28" s="12">
        <v>507</v>
      </c>
      <c r="DD28" s="12">
        <v>427</v>
      </c>
      <c r="DE28" s="12">
        <v>546</v>
      </c>
    </row>
    <row r="29" spans="1:109" ht="12.75">
      <c r="A29" s="23" t="s">
        <v>62</v>
      </c>
      <c r="B29" s="31" t="s">
        <v>25</v>
      </c>
      <c r="C29" s="4">
        <v>0</v>
      </c>
      <c r="D29" s="5">
        <v>0</v>
      </c>
      <c r="E29" s="27">
        <v>0</v>
      </c>
      <c r="F29" s="4">
        <v>0</v>
      </c>
      <c r="G29" s="27">
        <v>0</v>
      </c>
      <c r="H29" s="4">
        <v>0</v>
      </c>
      <c r="I29" s="27">
        <v>0</v>
      </c>
      <c r="J29" s="4">
        <v>0</v>
      </c>
      <c r="K29" s="27">
        <v>0</v>
      </c>
      <c r="L29" s="4">
        <v>0</v>
      </c>
      <c r="M29" s="27">
        <v>0</v>
      </c>
      <c r="N29" s="4">
        <v>0</v>
      </c>
      <c r="O29" s="27">
        <v>0</v>
      </c>
      <c r="P29" s="4">
        <v>0</v>
      </c>
      <c r="Q29" s="27">
        <v>0</v>
      </c>
      <c r="R29" s="4">
        <v>0</v>
      </c>
      <c r="S29" s="5">
        <v>0</v>
      </c>
      <c r="T29" s="5">
        <v>0</v>
      </c>
      <c r="U29" s="27">
        <v>0</v>
      </c>
      <c r="V29" s="4">
        <v>0</v>
      </c>
      <c r="W29" s="27">
        <v>1</v>
      </c>
      <c r="X29" s="4">
        <v>1</v>
      </c>
      <c r="Y29" s="27">
        <v>1</v>
      </c>
      <c r="Z29" s="4">
        <v>1</v>
      </c>
      <c r="AA29" s="27">
        <v>1</v>
      </c>
      <c r="AB29" s="4">
        <v>1</v>
      </c>
      <c r="AC29" s="27">
        <v>1</v>
      </c>
      <c r="AD29" s="4">
        <v>1</v>
      </c>
      <c r="AE29" s="27">
        <v>1</v>
      </c>
      <c r="AF29" s="4">
        <v>1</v>
      </c>
      <c r="AG29" s="27">
        <v>1</v>
      </c>
      <c r="AH29" s="4">
        <v>0</v>
      </c>
      <c r="AI29" s="27">
        <v>0</v>
      </c>
      <c r="AJ29" s="4">
        <v>1</v>
      </c>
      <c r="AK29" s="27">
        <v>1</v>
      </c>
      <c r="AL29" s="4">
        <v>1</v>
      </c>
      <c r="AM29" s="27">
        <v>1</v>
      </c>
      <c r="AN29" s="4">
        <v>1</v>
      </c>
      <c r="AO29" s="27">
        <v>1</v>
      </c>
      <c r="AP29" s="4">
        <v>1</v>
      </c>
      <c r="AQ29" s="27">
        <v>1</v>
      </c>
      <c r="AR29" s="4">
        <v>0</v>
      </c>
      <c r="AS29" s="27">
        <v>0</v>
      </c>
      <c r="AT29" s="4">
        <v>0</v>
      </c>
      <c r="AU29" s="27">
        <v>1</v>
      </c>
      <c r="AV29" s="4">
        <v>2</v>
      </c>
      <c r="AW29" s="27">
        <v>4</v>
      </c>
      <c r="AX29" s="4">
        <v>5</v>
      </c>
      <c r="AY29" s="27">
        <v>4</v>
      </c>
      <c r="AZ29" s="4">
        <v>5</v>
      </c>
      <c r="BA29" s="27">
        <v>5</v>
      </c>
      <c r="BB29" s="4">
        <v>5</v>
      </c>
      <c r="BC29" s="27">
        <v>6</v>
      </c>
      <c r="BD29" s="4">
        <v>6</v>
      </c>
      <c r="BE29" s="27">
        <v>7</v>
      </c>
      <c r="BF29" s="4">
        <v>7</v>
      </c>
      <c r="BG29" s="27">
        <v>8</v>
      </c>
      <c r="BH29" s="4">
        <v>8</v>
      </c>
      <c r="BI29" s="27">
        <v>9</v>
      </c>
      <c r="BJ29" s="4">
        <v>10</v>
      </c>
      <c r="BK29" s="27">
        <v>11</v>
      </c>
      <c r="BL29" s="4">
        <v>11</v>
      </c>
      <c r="BM29" s="27">
        <v>11</v>
      </c>
      <c r="BN29" s="4">
        <v>11</v>
      </c>
      <c r="BO29" s="27">
        <v>10</v>
      </c>
      <c r="BP29" s="4">
        <v>12</v>
      </c>
      <c r="BQ29" s="27">
        <v>12</v>
      </c>
      <c r="BR29" s="4">
        <v>13</v>
      </c>
      <c r="BS29" s="27">
        <v>14</v>
      </c>
      <c r="BT29" s="4">
        <v>16</v>
      </c>
      <c r="BU29" s="27">
        <v>20</v>
      </c>
      <c r="BV29" s="4">
        <v>20</v>
      </c>
      <c r="BW29" s="27">
        <v>20</v>
      </c>
      <c r="BX29" s="4">
        <v>28</v>
      </c>
      <c r="BY29" s="27">
        <v>25</v>
      </c>
      <c r="BZ29" s="4">
        <v>31</v>
      </c>
      <c r="CA29" s="27">
        <v>31</v>
      </c>
      <c r="CB29" s="4">
        <v>47</v>
      </c>
      <c r="CC29" s="27">
        <v>52</v>
      </c>
      <c r="CD29" s="4">
        <v>55</v>
      </c>
      <c r="CE29" s="27">
        <v>56</v>
      </c>
      <c r="CF29" s="4">
        <v>51</v>
      </c>
      <c r="CG29" s="27">
        <v>58</v>
      </c>
      <c r="CH29" s="4">
        <v>123</v>
      </c>
      <c r="CI29" s="27">
        <v>123</v>
      </c>
      <c r="CJ29" s="4">
        <v>135</v>
      </c>
      <c r="CK29" s="27">
        <v>187</v>
      </c>
      <c r="CL29" s="4">
        <v>134</v>
      </c>
      <c r="CM29" s="27">
        <v>182</v>
      </c>
      <c r="CN29" s="4">
        <v>210</v>
      </c>
      <c r="CO29" s="27">
        <v>208</v>
      </c>
      <c r="CP29" s="4">
        <v>210</v>
      </c>
      <c r="CQ29" s="27">
        <v>192</v>
      </c>
      <c r="CR29" s="4">
        <v>180</v>
      </c>
      <c r="CS29" s="27">
        <v>182</v>
      </c>
      <c r="CT29" s="4">
        <v>154</v>
      </c>
      <c r="CU29" s="27">
        <v>156</v>
      </c>
      <c r="CV29" s="4">
        <v>121</v>
      </c>
      <c r="CW29" s="27">
        <v>160</v>
      </c>
      <c r="CX29" s="4">
        <v>207</v>
      </c>
      <c r="CY29" s="27">
        <v>154</v>
      </c>
      <c r="CZ29" s="4">
        <v>226</v>
      </c>
      <c r="DA29" s="27">
        <v>195</v>
      </c>
      <c r="DB29" s="4">
        <v>209</v>
      </c>
      <c r="DC29" s="4">
        <v>220</v>
      </c>
      <c r="DD29" s="4">
        <v>167</v>
      </c>
      <c r="DE29" s="4">
        <v>184</v>
      </c>
    </row>
    <row r="30" spans="1:109" ht="12.75">
      <c r="A30" s="153" t="s">
        <v>63</v>
      </c>
      <c r="B30" s="17" t="s">
        <v>26</v>
      </c>
      <c r="C30" s="12">
        <v>2</v>
      </c>
      <c r="D30" s="11">
        <v>2</v>
      </c>
      <c r="E30" s="18">
        <v>3</v>
      </c>
      <c r="F30" s="12">
        <v>3</v>
      </c>
      <c r="G30" s="18">
        <v>5</v>
      </c>
      <c r="H30" s="12">
        <v>5</v>
      </c>
      <c r="I30" s="18">
        <v>4</v>
      </c>
      <c r="J30" s="12">
        <v>4</v>
      </c>
      <c r="K30" s="18">
        <v>6</v>
      </c>
      <c r="L30" s="12">
        <v>5</v>
      </c>
      <c r="M30" s="18">
        <v>5</v>
      </c>
      <c r="N30" s="12">
        <v>6</v>
      </c>
      <c r="O30" s="18">
        <v>6</v>
      </c>
      <c r="P30" s="12">
        <v>6</v>
      </c>
      <c r="Q30" s="18">
        <v>8</v>
      </c>
      <c r="R30" s="12">
        <v>8</v>
      </c>
      <c r="S30" s="11">
        <v>4</v>
      </c>
      <c r="T30" s="11">
        <v>1</v>
      </c>
      <c r="U30" s="18">
        <v>6</v>
      </c>
      <c r="V30" s="12">
        <v>5</v>
      </c>
      <c r="W30" s="18">
        <v>9</v>
      </c>
      <c r="X30" s="12">
        <v>18</v>
      </c>
      <c r="Y30" s="18">
        <v>28</v>
      </c>
      <c r="Z30" s="12">
        <v>32</v>
      </c>
      <c r="AA30" s="18">
        <v>42</v>
      </c>
      <c r="AB30" s="12">
        <v>49</v>
      </c>
      <c r="AC30" s="18">
        <v>52</v>
      </c>
      <c r="AD30" s="12">
        <v>46</v>
      </c>
      <c r="AE30" s="18">
        <v>33</v>
      </c>
      <c r="AF30" s="12">
        <v>12</v>
      </c>
      <c r="AG30" s="18">
        <v>8</v>
      </c>
      <c r="AH30" s="12">
        <v>1</v>
      </c>
      <c r="AI30" s="18">
        <v>1</v>
      </c>
      <c r="AJ30" s="12">
        <v>1</v>
      </c>
      <c r="AK30" s="18">
        <v>2</v>
      </c>
      <c r="AL30" s="12">
        <v>6</v>
      </c>
      <c r="AM30" s="18">
        <v>8</v>
      </c>
      <c r="AN30" s="12">
        <v>7</v>
      </c>
      <c r="AO30" s="18">
        <v>12</v>
      </c>
      <c r="AP30" s="12">
        <v>10</v>
      </c>
      <c r="AQ30" s="18">
        <v>9</v>
      </c>
      <c r="AR30" s="12">
        <v>5</v>
      </c>
      <c r="AS30" s="18">
        <v>5</v>
      </c>
      <c r="AT30" s="12">
        <v>3</v>
      </c>
      <c r="AU30" s="18">
        <v>2</v>
      </c>
      <c r="AV30" s="12">
        <v>13</v>
      </c>
      <c r="AW30" s="18">
        <v>20</v>
      </c>
      <c r="AX30" s="12">
        <v>35</v>
      </c>
      <c r="AY30" s="18">
        <v>40</v>
      </c>
      <c r="AZ30" s="12">
        <v>41</v>
      </c>
      <c r="BA30" s="18">
        <v>22</v>
      </c>
      <c r="BB30" s="12">
        <v>20</v>
      </c>
      <c r="BC30" s="18">
        <v>23</v>
      </c>
      <c r="BD30" s="12">
        <v>23</v>
      </c>
      <c r="BE30" s="18">
        <v>23</v>
      </c>
      <c r="BF30" s="12">
        <v>22</v>
      </c>
      <c r="BG30" s="18">
        <v>34</v>
      </c>
      <c r="BH30" s="12">
        <v>71</v>
      </c>
      <c r="BI30" s="18">
        <v>342</v>
      </c>
      <c r="BJ30" s="12">
        <v>313</v>
      </c>
      <c r="BK30" s="18">
        <v>430</v>
      </c>
      <c r="BL30" s="12">
        <v>654</v>
      </c>
      <c r="BM30" s="18">
        <v>819</v>
      </c>
      <c r="BN30" s="12">
        <v>908</v>
      </c>
      <c r="BO30" s="18">
        <v>793</v>
      </c>
      <c r="BP30" s="12">
        <v>703</v>
      </c>
      <c r="BQ30" s="18">
        <v>613</v>
      </c>
      <c r="BR30" s="12">
        <v>271</v>
      </c>
      <c r="BS30" s="18">
        <v>372</v>
      </c>
      <c r="BT30" s="12">
        <v>371</v>
      </c>
      <c r="BU30" s="18">
        <v>475</v>
      </c>
      <c r="BV30" s="12">
        <v>615</v>
      </c>
      <c r="BW30" s="18">
        <v>697</v>
      </c>
      <c r="BX30" s="12">
        <v>493</v>
      </c>
      <c r="BY30" s="18">
        <v>199</v>
      </c>
      <c r="BZ30" s="12">
        <v>205</v>
      </c>
      <c r="CA30" s="18">
        <v>302</v>
      </c>
      <c r="CB30" s="12">
        <v>404</v>
      </c>
      <c r="CC30" s="18">
        <v>538</v>
      </c>
      <c r="CD30" s="12">
        <v>475</v>
      </c>
      <c r="CE30" s="18">
        <v>452</v>
      </c>
      <c r="CF30" s="12">
        <v>382</v>
      </c>
      <c r="CG30" s="18">
        <v>611</v>
      </c>
      <c r="CH30" s="12">
        <v>655</v>
      </c>
      <c r="CI30" s="18">
        <v>727</v>
      </c>
      <c r="CJ30" s="12">
        <v>857</v>
      </c>
      <c r="CK30" s="18">
        <v>690</v>
      </c>
      <c r="CL30" s="12">
        <v>596</v>
      </c>
      <c r="CM30" s="18">
        <v>644</v>
      </c>
      <c r="CN30" s="12">
        <v>555</v>
      </c>
      <c r="CO30" s="18">
        <v>594</v>
      </c>
      <c r="CP30" s="12">
        <v>503</v>
      </c>
      <c r="CQ30" s="18">
        <v>428</v>
      </c>
      <c r="CR30" s="12">
        <v>574</v>
      </c>
      <c r="CS30" s="18">
        <v>729</v>
      </c>
      <c r="CT30" s="12">
        <v>830</v>
      </c>
      <c r="CU30" s="18">
        <v>935</v>
      </c>
      <c r="CV30" s="12">
        <v>1040</v>
      </c>
      <c r="CW30" s="18">
        <v>1165</v>
      </c>
      <c r="CX30" s="12">
        <v>1204</v>
      </c>
      <c r="CY30" s="18">
        <v>1290</v>
      </c>
      <c r="CZ30" s="12">
        <v>1388</v>
      </c>
      <c r="DA30" s="18">
        <v>1464</v>
      </c>
      <c r="DB30" s="12">
        <v>1700</v>
      </c>
      <c r="DC30" s="12">
        <v>2096</v>
      </c>
      <c r="DD30" s="12">
        <v>2319</v>
      </c>
      <c r="DE30" s="12">
        <v>2150</v>
      </c>
    </row>
    <row r="31" spans="1:109" ht="12.75">
      <c r="A31" s="23" t="s">
        <v>64</v>
      </c>
      <c r="B31" s="21" t="s">
        <v>27</v>
      </c>
      <c r="C31" s="4">
        <v>0</v>
      </c>
      <c r="D31" s="5">
        <v>0</v>
      </c>
      <c r="E31" s="27">
        <v>0</v>
      </c>
      <c r="F31" s="4">
        <v>0</v>
      </c>
      <c r="G31" s="27">
        <v>0</v>
      </c>
      <c r="H31" s="4">
        <v>0</v>
      </c>
      <c r="I31" s="27">
        <v>0</v>
      </c>
      <c r="J31" s="4">
        <v>0</v>
      </c>
      <c r="K31" s="27">
        <v>0</v>
      </c>
      <c r="L31" s="4">
        <v>0</v>
      </c>
      <c r="M31" s="27">
        <v>0</v>
      </c>
      <c r="N31" s="4">
        <v>0</v>
      </c>
      <c r="O31" s="27">
        <v>0</v>
      </c>
      <c r="P31" s="4">
        <v>0</v>
      </c>
      <c r="Q31" s="27">
        <v>0</v>
      </c>
      <c r="R31" s="4">
        <v>0</v>
      </c>
      <c r="S31" s="5">
        <v>0</v>
      </c>
      <c r="T31" s="5">
        <v>0</v>
      </c>
      <c r="U31" s="27">
        <v>0</v>
      </c>
      <c r="V31" s="4">
        <v>0</v>
      </c>
      <c r="W31" s="27">
        <v>0</v>
      </c>
      <c r="X31" s="4">
        <v>0</v>
      </c>
      <c r="Y31" s="27">
        <v>0</v>
      </c>
      <c r="Z31" s="4">
        <v>0</v>
      </c>
      <c r="AA31" s="27">
        <v>0</v>
      </c>
      <c r="AB31" s="4">
        <v>0</v>
      </c>
      <c r="AC31" s="27">
        <v>0</v>
      </c>
      <c r="AD31" s="4">
        <v>0</v>
      </c>
      <c r="AE31" s="27">
        <v>0</v>
      </c>
      <c r="AF31" s="4">
        <v>0</v>
      </c>
      <c r="AG31" s="27">
        <v>0</v>
      </c>
      <c r="AH31" s="4">
        <v>0</v>
      </c>
      <c r="AI31" s="27">
        <v>0</v>
      </c>
      <c r="AJ31" s="4">
        <v>0</v>
      </c>
      <c r="AK31" s="27">
        <v>0</v>
      </c>
      <c r="AL31" s="4">
        <v>0</v>
      </c>
      <c r="AM31" s="27">
        <v>0</v>
      </c>
      <c r="AN31" s="4">
        <v>0</v>
      </c>
      <c r="AO31" s="27">
        <v>0</v>
      </c>
      <c r="AP31" s="4">
        <v>0</v>
      </c>
      <c r="AQ31" s="27">
        <v>1</v>
      </c>
      <c r="AR31" s="4">
        <v>1</v>
      </c>
      <c r="AS31" s="27">
        <v>0</v>
      </c>
      <c r="AT31" s="4">
        <v>0</v>
      </c>
      <c r="AU31" s="27">
        <v>1</v>
      </c>
      <c r="AV31" s="4">
        <v>3</v>
      </c>
      <c r="AW31" s="27">
        <v>4</v>
      </c>
      <c r="AX31" s="4">
        <v>6</v>
      </c>
      <c r="AY31" s="27">
        <v>5</v>
      </c>
      <c r="AZ31" s="4">
        <v>5</v>
      </c>
      <c r="BA31" s="27">
        <v>6</v>
      </c>
      <c r="BB31" s="4">
        <v>6</v>
      </c>
      <c r="BC31" s="27">
        <v>7</v>
      </c>
      <c r="BD31" s="4">
        <v>7</v>
      </c>
      <c r="BE31" s="27">
        <v>7</v>
      </c>
      <c r="BF31" s="4">
        <v>8</v>
      </c>
      <c r="BG31" s="27">
        <v>8</v>
      </c>
      <c r="BH31" s="4">
        <v>8</v>
      </c>
      <c r="BI31" s="27">
        <v>10</v>
      </c>
      <c r="BJ31" s="4">
        <v>10</v>
      </c>
      <c r="BK31" s="27">
        <v>10</v>
      </c>
      <c r="BL31" s="4">
        <v>9</v>
      </c>
      <c r="BM31" s="27">
        <v>10</v>
      </c>
      <c r="BN31" s="4">
        <v>10</v>
      </c>
      <c r="BO31" s="27">
        <v>10</v>
      </c>
      <c r="BP31" s="4">
        <v>11</v>
      </c>
      <c r="BQ31" s="27">
        <v>12</v>
      </c>
      <c r="BR31" s="4">
        <v>12</v>
      </c>
      <c r="BS31" s="27">
        <v>13</v>
      </c>
      <c r="BT31" s="4">
        <v>14</v>
      </c>
      <c r="BU31" s="27">
        <v>15</v>
      </c>
      <c r="BV31" s="4">
        <v>17</v>
      </c>
      <c r="BW31" s="27">
        <v>16</v>
      </c>
      <c r="BX31" s="4">
        <v>17</v>
      </c>
      <c r="BY31" s="27">
        <v>24</v>
      </c>
      <c r="BZ31" s="4">
        <v>27</v>
      </c>
      <c r="CA31" s="27">
        <v>31</v>
      </c>
      <c r="CB31" s="4">
        <v>35</v>
      </c>
      <c r="CC31" s="27">
        <v>40</v>
      </c>
      <c r="CD31" s="4">
        <v>45</v>
      </c>
      <c r="CE31" s="27">
        <v>52</v>
      </c>
      <c r="CF31" s="4">
        <v>44</v>
      </c>
      <c r="CG31" s="27">
        <v>28</v>
      </c>
      <c r="CH31" s="4">
        <v>33</v>
      </c>
      <c r="CI31" s="27">
        <v>111</v>
      </c>
      <c r="CJ31" s="4">
        <v>108</v>
      </c>
      <c r="CK31" s="27">
        <v>134</v>
      </c>
      <c r="CL31" s="4">
        <v>142</v>
      </c>
      <c r="CM31" s="27">
        <v>95</v>
      </c>
      <c r="CN31" s="4">
        <v>118</v>
      </c>
      <c r="CO31" s="27">
        <v>153</v>
      </c>
      <c r="CP31" s="4">
        <v>90</v>
      </c>
      <c r="CQ31" s="27">
        <v>259</v>
      </c>
      <c r="CR31" s="4">
        <v>217</v>
      </c>
      <c r="CS31" s="27">
        <v>372</v>
      </c>
      <c r="CT31" s="4">
        <v>200</v>
      </c>
      <c r="CU31" s="27">
        <v>292</v>
      </c>
      <c r="CV31" s="4">
        <v>278</v>
      </c>
      <c r="CW31" s="27">
        <v>316</v>
      </c>
      <c r="CX31" s="4">
        <v>402</v>
      </c>
      <c r="CY31" s="27">
        <v>547</v>
      </c>
      <c r="CZ31" s="4">
        <v>471</v>
      </c>
      <c r="DA31" s="27">
        <v>439</v>
      </c>
      <c r="DB31" s="4">
        <v>381</v>
      </c>
      <c r="DC31" s="4">
        <v>214</v>
      </c>
      <c r="DD31" s="4">
        <v>305</v>
      </c>
      <c r="DE31" s="4">
        <v>343</v>
      </c>
    </row>
    <row r="32" spans="1:109" ht="12.75">
      <c r="A32" s="22" t="s">
        <v>65</v>
      </c>
      <c r="B32" s="17" t="s">
        <v>28</v>
      </c>
      <c r="C32" s="12">
        <v>0</v>
      </c>
      <c r="D32" s="11">
        <v>0</v>
      </c>
      <c r="E32" s="18">
        <v>0</v>
      </c>
      <c r="F32" s="12">
        <v>0</v>
      </c>
      <c r="G32" s="18">
        <v>0</v>
      </c>
      <c r="H32" s="12">
        <v>0</v>
      </c>
      <c r="I32" s="18">
        <v>0</v>
      </c>
      <c r="J32" s="12">
        <v>0</v>
      </c>
      <c r="K32" s="18">
        <v>0</v>
      </c>
      <c r="L32" s="12">
        <v>0</v>
      </c>
      <c r="M32" s="18">
        <v>0</v>
      </c>
      <c r="N32" s="12">
        <v>0</v>
      </c>
      <c r="O32" s="18">
        <v>0</v>
      </c>
      <c r="P32" s="12">
        <v>0</v>
      </c>
      <c r="Q32" s="18">
        <v>0</v>
      </c>
      <c r="R32" s="12">
        <v>0</v>
      </c>
      <c r="S32" s="11">
        <v>0</v>
      </c>
      <c r="T32" s="11">
        <v>0</v>
      </c>
      <c r="U32" s="18">
        <v>0</v>
      </c>
      <c r="V32" s="12">
        <v>0</v>
      </c>
      <c r="W32" s="18">
        <v>0</v>
      </c>
      <c r="X32" s="12">
        <v>0</v>
      </c>
      <c r="Y32" s="18">
        <v>0</v>
      </c>
      <c r="Z32" s="12">
        <v>0</v>
      </c>
      <c r="AA32" s="18">
        <v>0</v>
      </c>
      <c r="AB32" s="12">
        <v>0</v>
      </c>
      <c r="AC32" s="18">
        <v>0</v>
      </c>
      <c r="AD32" s="12">
        <v>0</v>
      </c>
      <c r="AE32" s="18">
        <v>0</v>
      </c>
      <c r="AF32" s="12">
        <v>0</v>
      </c>
      <c r="AG32" s="18">
        <v>0</v>
      </c>
      <c r="AH32" s="12">
        <v>0</v>
      </c>
      <c r="AI32" s="18">
        <v>0</v>
      </c>
      <c r="AJ32" s="12">
        <v>0</v>
      </c>
      <c r="AK32" s="18">
        <v>0</v>
      </c>
      <c r="AL32" s="12">
        <v>0</v>
      </c>
      <c r="AM32" s="18">
        <v>0</v>
      </c>
      <c r="AN32" s="12">
        <v>0</v>
      </c>
      <c r="AO32" s="18">
        <v>0</v>
      </c>
      <c r="AP32" s="12">
        <v>0</v>
      </c>
      <c r="AQ32" s="18">
        <v>0</v>
      </c>
      <c r="AR32" s="12">
        <v>0</v>
      </c>
      <c r="AS32" s="18">
        <v>0</v>
      </c>
      <c r="AT32" s="12">
        <v>0</v>
      </c>
      <c r="AU32" s="18">
        <v>0</v>
      </c>
      <c r="AV32" s="12">
        <v>1</v>
      </c>
      <c r="AW32" s="18">
        <v>2</v>
      </c>
      <c r="AX32" s="12">
        <v>2</v>
      </c>
      <c r="AY32" s="18">
        <v>2</v>
      </c>
      <c r="AZ32" s="12">
        <v>2</v>
      </c>
      <c r="BA32" s="18">
        <v>2</v>
      </c>
      <c r="BB32" s="12">
        <v>3</v>
      </c>
      <c r="BC32" s="18">
        <v>3</v>
      </c>
      <c r="BD32" s="12">
        <v>3</v>
      </c>
      <c r="BE32" s="18">
        <v>3</v>
      </c>
      <c r="BF32" s="12">
        <v>4</v>
      </c>
      <c r="BG32" s="18">
        <v>4</v>
      </c>
      <c r="BH32" s="12">
        <v>4</v>
      </c>
      <c r="BI32" s="18">
        <v>4</v>
      </c>
      <c r="BJ32" s="12">
        <v>5</v>
      </c>
      <c r="BK32" s="18">
        <v>5</v>
      </c>
      <c r="BL32" s="12">
        <v>5</v>
      </c>
      <c r="BM32" s="18">
        <v>4</v>
      </c>
      <c r="BN32" s="12">
        <v>5</v>
      </c>
      <c r="BO32" s="18">
        <v>6</v>
      </c>
      <c r="BP32" s="12">
        <v>6</v>
      </c>
      <c r="BQ32" s="18">
        <v>6</v>
      </c>
      <c r="BR32" s="12">
        <v>6</v>
      </c>
      <c r="BS32" s="18">
        <v>5</v>
      </c>
      <c r="BT32" s="12">
        <v>8</v>
      </c>
      <c r="BU32" s="18">
        <v>7</v>
      </c>
      <c r="BV32" s="12">
        <v>12</v>
      </c>
      <c r="BW32" s="18">
        <v>8</v>
      </c>
      <c r="BX32" s="12">
        <v>8</v>
      </c>
      <c r="BY32" s="18">
        <v>18</v>
      </c>
      <c r="BZ32" s="12">
        <v>13</v>
      </c>
      <c r="CA32" s="18">
        <v>12</v>
      </c>
      <c r="CB32" s="12">
        <v>18</v>
      </c>
      <c r="CC32" s="18">
        <v>20</v>
      </c>
      <c r="CD32" s="12">
        <v>25</v>
      </c>
      <c r="CE32" s="18">
        <v>40</v>
      </c>
      <c r="CF32" s="12">
        <v>64</v>
      </c>
      <c r="CG32" s="18">
        <v>73</v>
      </c>
      <c r="CH32" s="12">
        <v>86</v>
      </c>
      <c r="CI32" s="18">
        <v>90</v>
      </c>
      <c r="CJ32" s="12">
        <v>137</v>
      </c>
      <c r="CK32" s="18">
        <v>110</v>
      </c>
      <c r="CL32" s="12">
        <v>130</v>
      </c>
      <c r="CM32" s="18">
        <v>132</v>
      </c>
      <c r="CN32" s="12">
        <v>93</v>
      </c>
      <c r="CO32" s="18">
        <v>163</v>
      </c>
      <c r="CP32" s="12">
        <v>252</v>
      </c>
      <c r="CQ32" s="18">
        <v>123</v>
      </c>
      <c r="CR32" s="12">
        <v>240</v>
      </c>
      <c r="CS32" s="18">
        <v>250</v>
      </c>
      <c r="CT32" s="12">
        <v>180</v>
      </c>
      <c r="CU32" s="18">
        <v>251</v>
      </c>
      <c r="CV32" s="12">
        <v>169</v>
      </c>
      <c r="CW32" s="18">
        <v>271</v>
      </c>
      <c r="CX32" s="12">
        <v>250</v>
      </c>
      <c r="CY32" s="18">
        <v>345</v>
      </c>
      <c r="CZ32" s="12">
        <v>267</v>
      </c>
      <c r="DA32" s="18">
        <v>359</v>
      </c>
      <c r="DB32" s="12">
        <v>318</v>
      </c>
      <c r="DC32" s="12">
        <v>177</v>
      </c>
      <c r="DD32" s="12">
        <v>228</v>
      </c>
      <c r="DE32" s="12">
        <v>221</v>
      </c>
    </row>
    <row r="33" spans="1:109" ht="12.75">
      <c r="A33" s="23" t="s">
        <v>66</v>
      </c>
      <c r="B33" s="21" t="s">
        <v>29</v>
      </c>
      <c r="C33" s="4">
        <v>0</v>
      </c>
      <c r="D33" s="5">
        <v>0</v>
      </c>
      <c r="E33" s="27">
        <v>0</v>
      </c>
      <c r="F33" s="4">
        <v>0</v>
      </c>
      <c r="G33" s="27">
        <v>0</v>
      </c>
      <c r="H33" s="4">
        <v>0</v>
      </c>
      <c r="I33" s="27">
        <v>0</v>
      </c>
      <c r="J33" s="4">
        <v>0</v>
      </c>
      <c r="K33" s="27">
        <v>0</v>
      </c>
      <c r="L33" s="4">
        <v>0</v>
      </c>
      <c r="M33" s="27">
        <v>0</v>
      </c>
      <c r="N33" s="4">
        <v>0</v>
      </c>
      <c r="O33" s="27">
        <v>0</v>
      </c>
      <c r="P33" s="4">
        <v>0</v>
      </c>
      <c r="Q33" s="27">
        <v>0</v>
      </c>
      <c r="R33" s="4">
        <v>0</v>
      </c>
      <c r="S33" s="5">
        <v>0</v>
      </c>
      <c r="T33" s="5">
        <v>0</v>
      </c>
      <c r="U33" s="27">
        <v>0</v>
      </c>
      <c r="V33" s="4">
        <v>1</v>
      </c>
      <c r="W33" s="27">
        <v>0</v>
      </c>
      <c r="X33" s="4">
        <v>0</v>
      </c>
      <c r="Y33" s="27">
        <v>1</v>
      </c>
      <c r="Z33" s="4">
        <v>1</v>
      </c>
      <c r="AA33" s="27">
        <v>1</v>
      </c>
      <c r="AB33" s="4">
        <v>1</v>
      </c>
      <c r="AC33" s="27">
        <v>1</v>
      </c>
      <c r="AD33" s="4">
        <v>1</v>
      </c>
      <c r="AE33" s="27">
        <v>1</v>
      </c>
      <c r="AF33" s="4">
        <v>1</v>
      </c>
      <c r="AG33" s="27">
        <v>1</v>
      </c>
      <c r="AH33" s="4">
        <v>0</v>
      </c>
      <c r="AI33" s="27">
        <v>0</v>
      </c>
      <c r="AJ33" s="4">
        <v>0</v>
      </c>
      <c r="AK33" s="27">
        <v>1</v>
      </c>
      <c r="AL33" s="4">
        <v>1</v>
      </c>
      <c r="AM33" s="27">
        <v>1</v>
      </c>
      <c r="AN33" s="4">
        <v>1</v>
      </c>
      <c r="AO33" s="27">
        <v>1</v>
      </c>
      <c r="AP33" s="4">
        <v>1</v>
      </c>
      <c r="AQ33" s="27">
        <v>1</v>
      </c>
      <c r="AR33" s="4">
        <v>1</v>
      </c>
      <c r="AS33" s="27">
        <v>0</v>
      </c>
      <c r="AT33" s="4">
        <v>0</v>
      </c>
      <c r="AU33" s="27">
        <v>0</v>
      </c>
      <c r="AV33" s="4">
        <v>2</v>
      </c>
      <c r="AW33" s="27">
        <v>3</v>
      </c>
      <c r="AX33" s="4">
        <v>3</v>
      </c>
      <c r="AY33" s="27">
        <v>3</v>
      </c>
      <c r="AZ33" s="4">
        <v>3</v>
      </c>
      <c r="BA33" s="27">
        <v>3</v>
      </c>
      <c r="BB33" s="4">
        <v>3</v>
      </c>
      <c r="BC33" s="27">
        <v>3</v>
      </c>
      <c r="BD33" s="4">
        <v>4</v>
      </c>
      <c r="BE33" s="27">
        <v>4</v>
      </c>
      <c r="BF33" s="4">
        <v>4</v>
      </c>
      <c r="BG33" s="27">
        <v>4</v>
      </c>
      <c r="BH33" s="4">
        <v>4</v>
      </c>
      <c r="BI33" s="27">
        <v>5</v>
      </c>
      <c r="BJ33" s="4">
        <v>5</v>
      </c>
      <c r="BK33" s="27">
        <v>5</v>
      </c>
      <c r="BL33" s="4">
        <v>5</v>
      </c>
      <c r="BM33" s="27">
        <v>5</v>
      </c>
      <c r="BN33" s="4">
        <v>6</v>
      </c>
      <c r="BO33" s="27">
        <v>6</v>
      </c>
      <c r="BP33" s="4">
        <v>6</v>
      </c>
      <c r="BQ33" s="27">
        <v>6</v>
      </c>
      <c r="BR33" s="4">
        <v>8</v>
      </c>
      <c r="BS33" s="27">
        <v>9</v>
      </c>
      <c r="BT33" s="4">
        <v>10</v>
      </c>
      <c r="BU33" s="27">
        <v>11</v>
      </c>
      <c r="BV33" s="4">
        <v>14</v>
      </c>
      <c r="BW33" s="27">
        <v>16</v>
      </c>
      <c r="BX33" s="4">
        <v>17</v>
      </c>
      <c r="BY33" s="27">
        <v>17</v>
      </c>
      <c r="BZ33" s="4">
        <v>18</v>
      </c>
      <c r="CA33" s="27">
        <v>20</v>
      </c>
      <c r="CB33" s="4">
        <v>25</v>
      </c>
      <c r="CC33" s="27">
        <v>32</v>
      </c>
      <c r="CD33" s="4">
        <v>36</v>
      </c>
      <c r="CE33" s="27">
        <v>40</v>
      </c>
      <c r="CF33" s="4">
        <v>129</v>
      </c>
      <c r="CG33" s="27">
        <v>148</v>
      </c>
      <c r="CH33" s="4">
        <v>138</v>
      </c>
      <c r="CI33" s="27">
        <v>118</v>
      </c>
      <c r="CJ33" s="4">
        <v>115</v>
      </c>
      <c r="CK33" s="27">
        <v>113</v>
      </c>
      <c r="CL33" s="4">
        <v>185</v>
      </c>
      <c r="CM33" s="27">
        <v>186</v>
      </c>
      <c r="CN33" s="4">
        <v>181</v>
      </c>
      <c r="CO33" s="27">
        <v>236</v>
      </c>
      <c r="CP33" s="4">
        <v>245</v>
      </c>
      <c r="CQ33" s="27">
        <v>251</v>
      </c>
      <c r="CR33" s="4">
        <v>258</v>
      </c>
      <c r="CS33" s="27">
        <v>263</v>
      </c>
      <c r="CT33" s="4">
        <v>262</v>
      </c>
      <c r="CU33" s="27">
        <v>261</v>
      </c>
      <c r="CV33" s="4">
        <v>273</v>
      </c>
      <c r="CW33" s="27">
        <v>292</v>
      </c>
      <c r="CX33" s="4">
        <v>306</v>
      </c>
      <c r="CY33" s="27">
        <v>308</v>
      </c>
      <c r="CZ33" s="4">
        <v>317</v>
      </c>
      <c r="DA33" s="27">
        <v>327</v>
      </c>
      <c r="DB33" s="4">
        <v>351</v>
      </c>
      <c r="DC33" s="4">
        <v>374</v>
      </c>
      <c r="DD33" s="4">
        <v>396</v>
      </c>
      <c r="DE33" s="4">
        <v>398</v>
      </c>
    </row>
    <row r="34" spans="1:109" ht="12.75">
      <c r="A34" s="24" t="s">
        <v>67</v>
      </c>
      <c r="B34" s="17" t="s">
        <v>30</v>
      </c>
      <c r="C34" s="12">
        <v>0</v>
      </c>
      <c r="D34" s="11">
        <v>0</v>
      </c>
      <c r="E34" s="18">
        <v>0</v>
      </c>
      <c r="F34" s="12">
        <v>0</v>
      </c>
      <c r="G34" s="18">
        <v>0</v>
      </c>
      <c r="H34" s="12">
        <v>0</v>
      </c>
      <c r="I34" s="18">
        <v>0</v>
      </c>
      <c r="J34" s="12">
        <v>0</v>
      </c>
      <c r="K34" s="18">
        <v>0</v>
      </c>
      <c r="L34" s="12">
        <v>1</v>
      </c>
      <c r="M34" s="18">
        <v>1</v>
      </c>
      <c r="N34" s="12">
        <v>1</v>
      </c>
      <c r="O34" s="18">
        <v>1</v>
      </c>
      <c r="P34" s="12">
        <v>1</v>
      </c>
      <c r="Q34" s="18">
        <v>1</v>
      </c>
      <c r="R34" s="12">
        <v>1</v>
      </c>
      <c r="S34" s="11">
        <v>1</v>
      </c>
      <c r="T34" s="11">
        <v>1</v>
      </c>
      <c r="U34" s="18">
        <v>1</v>
      </c>
      <c r="V34" s="12">
        <v>2</v>
      </c>
      <c r="W34" s="18">
        <v>1</v>
      </c>
      <c r="X34" s="12">
        <v>2</v>
      </c>
      <c r="Y34" s="18">
        <v>2</v>
      </c>
      <c r="Z34" s="12">
        <v>2</v>
      </c>
      <c r="AA34" s="18">
        <v>2</v>
      </c>
      <c r="AB34" s="12">
        <v>3</v>
      </c>
      <c r="AC34" s="18">
        <v>3</v>
      </c>
      <c r="AD34" s="12">
        <v>2</v>
      </c>
      <c r="AE34" s="18">
        <v>3</v>
      </c>
      <c r="AF34" s="12">
        <v>2</v>
      </c>
      <c r="AG34" s="18">
        <v>2</v>
      </c>
      <c r="AH34" s="12">
        <v>1</v>
      </c>
      <c r="AI34" s="18">
        <v>1</v>
      </c>
      <c r="AJ34" s="12">
        <v>2</v>
      </c>
      <c r="AK34" s="18">
        <v>2</v>
      </c>
      <c r="AL34" s="12">
        <v>3</v>
      </c>
      <c r="AM34" s="18">
        <v>3</v>
      </c>
      <c r="AN34" s="12">
        <v>2</v>
      </c>
      <c r="AO34" s="18">
        <v>3</v>
      </c>
      <c r="AP34" s="12">
        <v>3</v>
      </c>
      <c r="AQ34" s="18">
        <v>4</v>
      </c>
      <c r="AR34" s="12">
        <v>3</v>
      </c>
      <c r="AS34" s="18">
        <v>1</v>
      </c>
      <c r="AT34" s="12">
        <v>1</v>
      </c>
      <c r="AU34" s="18">
        <v>2</v>
      </c>
      <c r="AV34" s="12">
        <v>6</v>
      </c>
      <c r="AW34" s="18">
        <v>11</v>
      </c>
      <c r="AX34" s="12">
        <v>12</v>
      </c>
      <c r="AY34" s="18">
        <v>10</v>
      </c>
      <c r="AZ34" s="12">
        <v>13</v>
      </c>
      <c r="BA34" s="18">
        <v>13</v>
      </c>
      <c r="BB34" s="12">
        <v>13</v>
      </c>
      <c r="BC34" s="18">
        <v>14</v>
      </c>
      <c r="BD34" s="12">
        <v>14</v>
      </c>
      <c r="BE34" s="18">
        <v>15</v>
      </c>
      <c r="BF34" s="12">
        <v>16</v>
      </c>
      <c r="BG34" s="18">
        <v>16</v>
      </c>
      <c r="BH34" s="12">
        <v>17</v>
      </c>
      <c r="BI34" s="18">
        <v>20</v>
      </c>
      <c r="BJ34" s="12">
        <v>19</v>
      </c>
      <c r="BK34" s="18">
        <v>18</v>
      </c>
      <c r="BL34" s="12">
        <v>19</v>
      </c>
      <c r="BM34" s="18">
        <v>21</v>
      </c>
      <c r="BN34" s="12">
        <v>22</v>
      </c>
      <c r="BO34" s="18">
        <v>24</v>
      </c>
      <c r="BP34" s="12">
        <v>24</v>
      </c>
      <c r="BQ34" s="18">
        <v>25</v>
      </c>
      <c r="BR34" s="12">
        <v>30</v>
      </c>
      <c r="BS34" s="18">
        <v>35</v>
      </c>
      <c r="BT34" s="12">
        <v>39</v>
      </c>
      <c r="BU34" s="18">
        <v>45</v>
      </c>
      <c r="BV34" s="12">
        <v>54</v>
      </c>
      <c r="BW34" s="18">
        <v>61</v>
      </c>
      <c r="BX34" s="12">
        <v>66</v>
      </c>
      <c r="BY34" s="18">
        <v>68</v>
      </c>
      <c r="BZ34" s="12">
        <v>75</v>
      </c>
      <c r="CA34" s="18">
        <v>86</v>
      </c>
      <c r="CB34" s="12">
        <v>94</v>
      </c>
      <c r="CC34" s="18">
        <v>105</v>
      </c>
      <c r="CD34" s="12">
        <v>109</v>
      </c>
      <c r="CE34" s="18">
        <v>115</v>
      </c>
      <c r="CF34" s="12">
        <v>55</v>
      </c>
      <c r="CG34" s="18">
        <v>63</v>
      </c>
      <c r="CH34" s="12">
        <v>98</v>
      </c>
      <c r="CI34" s="18">
        <v>134</v>
      </c>
      <c r="CJ34" s="12">
        <v>160</v>
      </c>
      <c r="CK34" s="18">
        <v>177</v>
      </c>
      <c r="CL34" s="12">
        <v>118</v>
      </c>
      <c r="CM34" s="18">
        <v>121</v>
      </c>
      <c r="CN34" s="12">
        <v>119</v>
      </c>
      <c r="CO34" s="18">
        <v>166</v>
      </c>
      <c r="CP34" s="12">
        <v>170</v>
      </c>
      <c r="CQ34" s="18">
        <v>174</v>
      </c>
      <c r="CR34" s="12">
        <v>177</v>
      </c>
      <c r="CS34" s="18">
        <v>180</v>
      </c>
      <c r="CT34" s="12">
        <v>181</v>
      </c>
      <c r="CU34" s="18">
        <v>178</v>
      </c>
      <c r="CV34" s="12">
        <v>186</v>
      </c>
      <c r="CW34" s="18">
        <v>199</v>
      </c>
      <c r="CX34" s="12">
        <v>209</v>
      </c>
      <c r="CY34" s="18">
        <v>210</v>
      </c>
      <c r="CZ34" s="12">
        <v>217</v>
      </c>
      <c r="DA34" s="18">
        <v>223</v>
      </c>
      <c r="DB34" s="12">
        <v>240</v>
      </c>
      <c r="DC34" s="12">
        <v>255</v>
      </c>
      <c r="DD34" s="12">
        <v>270</v>
      </c>
      <c r="DE34" s="12">
        <v>272</v>
      </c>
    </row>
    <row r="35" spans="1:109" ht="12.75">
      <c r="A35" s="23"/>
      <c r="B35" s="21"/>
      <c r="C35" s="4"/>
      <c r="D35" s="5"/>
      <c r="E35" s="27"/>
      <c r="F35" s="4"/>
      <c r="G35" s="27"/>
      <c r="H35" s="4"/>
      <c r="I35" s="27"/>
      <c r="J35" s="4"/>
      <c r="K35" s="27"/>
      <c r="L35" s="4"/>
      <c r="M35" s="27"/>
      <c r="N35" s="4"/>
      <c r="O35" s="27"/>
      <c r="P35" s="4"/>
      <c r="Q35" s="27"/>
      <c r="R35" s="4"/>
      <c r="S35" s="5"/>
      <c r="T35" s="5"/>
      <c r="U35" s="27"/>
      <c r="V35" s="4"/>
      <c r="W35" s="27"/>
      <c r="X35" s="4"/>
      <c r="Y35" s="27"/>
      <c r="Z35" s="4"/>
      <c r="AA35" s="27"/>
      <c r="AB35" s="4"/>
      <c r="AC35" s="27"/>
      <c r="AD35" s="4"/>
      <c r="AE35" s="27"/>
      <c r="AF35" s="4"/>
      <c r="AG35" s="27"/>
      <c r="AH35" s="4"/>
      <c r="AI35" s="27"/>
      <c r="AJ35" s="4"/>
      <c r="AK35" s="27"/>
      <c r="AL35" s="4"/>
      <c r="AM35" s="27"/>
      <c r="AN35" s="4"/>
      <c r="AO35" s="27"/>
      <c r="AP35" s="4"/>
      <c r="AQ35" s="27"/>
      <c r="AR35" s="4"/>
      <c r="AS35" s="27"/>
      <c r="AT35" s="4"/>
      <c r="AU35" s="27"/>
      <c r="AV35" s="4"/>
      <c r="AW35" s="27"/>
      <c r="AX35" s="4"/>
      <c r="AY35" s="27"/>
      <c r="AZ35" s="4"/>
      <c r="BA35" s="27"/>
      <c r="BB35" s="4"/>
      <c r="BC35" s="27"/>
      <c r="BD35" s="4"/>
      <c r="BE35" s="27"/>
      <c r="BF35" s="4"/>
      <c r="BG35" s="27"/>
      <c r="BH35" s="4"/>
      <c r="BI35" s="27"/>
      <c r="BJ35" s="4"/>
      <c r="BK35" s="27"/>
      <c r="BL35" s="4"/>
      <c r="BM35" s="27"/>
      <c r="BN35" s="4"/>
      <c r="BO35" s="27"/>
      <c r="BP35" s="4"/>
      <c r="BQ35" s="27"/>
      <c r="BR35" s="4"/>
      <c r="BS35" s="27"/>
      <c r="BT35" s="4"/>
      <c r="BU35" s="27"/>
      <c r="BV35" s="4"/>
      <c r="BW35" s="27"/>
      <c r="BX35" s="4"/>
      <c r="BY35" s="27"/>
      <c r="BZ35" s="4"/>
      <c r="CA35" s="27"/>
      <c r="CB35" s="4"/>
      <c r="CC35" s="27"/>
      <c r="CD35" s="4"/>
      <c r="CE35" s="27"/>
      <c r="CF35" s="4"/>
      <c r="CG35" s="27"/>
      <c r="CH35" s="4"/>
      <c r="CI35" s="27"/>
      <c r="CJ35" s="4"/>
      <c r="CK35" s="27"/>
      <c r="CL35" s="4"/>
      <c r="CM35" s="27"/>
      <c r="CN35" s="4"/>
      <c r="CO35" s="27"/>
      <c r="CP35" s="4"/>
      <c r="CQ35" s="27"/>
      <c r="CR35" s="4"/>
      <c r="CS35" s="27"/>
      <c r="CT35" s="4"/>
      <c r="CU35" s="27"/>
      <c r="CV35" s="4"/>
      <c r="CW35" s="27"/>
      <c r="CX35" s="4"/>
      <c r="CY35" s="27"/>
      <c r="CZ35" s="4"/>
      <c r="DA35" s="27"/>
      <c r="DB35" s="4"/>
      <c r="DC35" s="4"/>
      <c r="DD35" s="4"/>
      <c r="DE35" s="4"/>
    </row>
    <row r="36" spans="1:109" ht="12.75">
      <c r="A36" s="24"/>
      <c r="B36" s="17" t="s">
        <v>308</v>
      </c>
      <c r="C36" s="12"/>
      <c r="D36" s="11"/>
      <c r="E36" s="18"/>
      <c r="F36" s="12"/>
      <c r="G36" s="18"/>
      <c r="H36" s="12"/>
      <c r="I36" s="18"/>
      <c r="J36" s="12"/>
      <c r="K36" s="18"/>
      <c r="L36" s="12"/>
      <c r="M36" s="18"/>
      <c r="N36" s="12"/>
      <c r="O36" s="18"/>
      <c r="P36" s="12"/>
      <c r="Q36" s="18"/>
      <c r="R36" s="12"/>
      <c r="S36" s="11"/>
      <c r="T36" s="11"/>
      <c r="U36" s="18"/>
      <c r="V36" s="12"/>
      <c r="W36" s="18"/>
      <c r="X36" s="12"/>
      <c r="Y36" s="18"/>
      <c r="Z36" s="12"/>
      <c r="AA36" s="18"/>
      <c r="AB36" s="12"/>
      <c r="AC36" s="18"/>
      <c r="AD36" s="12"/>
      <c r="AE36" s="18"/>
      <c r="AF36" s="12"/>
      <c r="AG36" s="18"/>
      <c r="AH36" s="12"/>
      <c r="AI36" s="18"/>
      <c r="AJ36" s="12"/>
      <c r="AK36" s="18"/>
      <c r="AL36" s="12"/>
      <c r="AM36" s="18"/>
      <c r="AN36" s="12"/>
      <c r="AO36" s="18"/>
      <c r="AP36" s="12"/>
      <c r="AQ36" s="18"/>
      <c r="AR36" s="12"/>
      <c r="AS36" s="18"/>
      <c r="AT36" s="12"/>
      <c r="AU36" s="18"/>
      <c r="AV36" s="12"/>
      <c r="AW36" s="18"/>
      <c r="AX36" s="12"/>
      <c r="AY36" s="18"/>
      <c r="AZ36" s="12"/>
      <c r="BA36" s="18"/>
      <c r="BB36" s="12"/>
      <c r="BC36" s="18"/>
      <c r="BD36" s="12"/>
      <c r="BE36" s="18"/>
      <c r="BF36" s="12"/>
      <c r="BG36" s="18"/>
      <c r="BH36" s="12"/>
      <c r="BI36" s="18"/>
      <c r="BJ36" s="12"/>
      <c r="BK36" s="18"/>
      <c r="BL36" s="12"/>
      <c r="BM36" s="18"/>
      <c r="BN36" s="12"/>
      <c r="BO36" s="18"/>
      <c r="BP36" s="12"/>
      <c r="BQ36" s="18"/>
      <c r="BR36" s="12"/>
      <c r="BS36" s="18"/>
      <c r="BT36" s="12"/>
      <c r="BU36" s="18"/>
      <c r="BV36" s="12"/>
      <c r="BW36" s="18"/>
      <c r="BX36" s="12"/>
      <c r="BY36" s="18"/>
      <c r="BZ36" s="12"/>
      <c r="CA36" s="18"/>
      <c r="CB36" s="12"/>
      <c r="CC36" s="18"/>
      <c r="CD36" s="12"/>
      <c r="CE36" s="18"/>
      <c r="CF36" s="12"/>
      <c r="CG36" s="18"/>
      <c r="CH36" s="12"/>
      <c r="CI36" s="18"/>
      <c r="CJ36" s="12"/>
      <c r="CK36" s="18"/>
      <c r="CL36" s="12"/>
      <c r="CM36" s="18"/>
      <c r="CN36" s="12"/>
      <c r="CO36" s="18"/>
      <c r="CP36" s="12"/>
      <c r="CQ36" s="18"/>
      <c r="CR36" s="12"/>
      <c r="CS36" s="18"/>
      <c r="CT36" s="12"/>
      <c r="CU36" s="18"/>
      <c r="CV36" s="12"/>
      <c r="CW36" s="18"/>
      <c r="CX36" s="12"/>
      <c r="CY36" s="18"/>
      <c r="CZ36" s="12"/>
      <c r="DA36" s="18"/>
      <c r="DB36" s="12"/>
      <c r="DC36" s="12"/>
      <c r="DD36" s="12"/>
      <c r="DE36" s="12"/>
    </row>
    <row r="37" spans="1:109" ht="12.75" customHeight="1">
      <c r="A37" s="25" t="s">
        <v>34</v>
      </c>
      <c r="B37" s="31" t="s">
        <v>18</v>
      </c>
      <c r="C37" s="4">
        <v>0</v>
      </c>
      <c r="D37" s="5">
        <v>0</v>
      </c>
      <c r="E37" s="27">
        <v>0</v>
      </c>
      <c r="F37" s="4">
        <v>0</v>
      </c>
      <c r="G37" s="27">
        <v>0</v>
      </c>
      <c r="H37" s="4">
        <v>0</v>
      </c>
      <c r="I37" s="27">
        <v>0</v>
      </c>
      <c r="J37" s="4">
        <v>0</v>
      </c>
      <c r="K37" s="27">
        <v>0</v>
      </c>
      <c r="L37" s="4">
        <v>0</v>
      </c>
      <c r="M37" s="27">
        <v>0</v>
      </c>
      <c r="N37" s="4">
        <v>0</v>
      </c>
      <c r="O37" s="27">
        <v>0</v>
      </c>
      <c r="P37" s="4">
        <v>0</v>
      </c>
      <c r="Q37" s="27">
        <v>0</v>
      </c>
      <c r="R37" s="4">
        <v>0</v>
      </c>
      <c r="S37" s="5">
        <v>0</v>
      </c>
      <c r="T37" s="5">
        <v>0</v>
      </c>
      <c r="U37" s="27">
        <v>0</v>
      </c>
      <c r="V37" s="4">
        <v>0</v>
      </c>
      <c r="W37" s="27">
        <v>0</v>
      </c>
      <c r="X37" s="4">
        <v>0</v>
      </c>
      <c r="Y37" s="27">
        <v>0</v>
      </c>
      <c r="Z37" s="4">
        <v>0</v>
      </c>
      <c r="AA37" s="27">
        <v>0</v>
      </c>
      <c r="AB37" s="4">
        <v>0</v>
      </c>
      <c r="AC37" s="27">
        <v>0</v>
      </c>
      <c r="AD37" s="4">
        <v>0</v>
      </c>
      <c r="AE37" s="27">
        <v>16</v>
      </c>
      <c r="AF37" s="4">
        <v>25</v>
      </c>
      <c r="AG37" s="27">
        <v>13</v>
      </c>
      <c r="AH37" s="4">
        <v>8</v>
      </c>
      <c r="AI37" s="27">
        <v>10</v>
      </c>
      <c r="AJ37" s="4">
        <v>16</v>
      </c>
      <c r="AK37" s="27">
        <v>34</v>
      </c>
      <c r="AL37" s="4">
        <v>44</v>
      </c>
      <c r="AM37" s="27">
        <v>59</v>
      </c>
      <c r="AN37" s="4">
        <v>47</v>
      </c>
      <c r="AO37" s="27">
        <v>65</v>
      </c>
      <c r="AP37" s="4">
        <v>90</v>
      </c>
      <c r="AQ37" s="27">
        <v>113</v>
      </c>
      <c r="AR37" s="4">
        <v>83</v>
      </c>
      <c r="AS37" s="27">
        <v>75</v>
      </c>
      <c r="AT37" s="4">
        <v>67</v>
      </c>
      <c r="AU37" s="27">
        <v>61</v>
      </c>
      <c r="AV37" s="4">
        <v>250</v>
      </c>
      <c r="AW37" s="27">
        <v>339</v>
      </c>
      <c r="AX37" s="4">
        <v>426</v>
      </c>
      <c r="AY37" s="27">
        <v>413</v>
      </c>
      <c r="AZ37" s="4">
        <v>387</v>
      </c>
      <c r="BA37" s="27">
        <v>400</v>
      </c>
      <c r="BB37" s="4">
        <v>374</v>
      </c>
      <c r="BC37" s="27">
        <v>372</v>
      </c>
      <c r="BD37" s="4">
        <v>346</v>
      </c>
      <c r="BE37" s="27">
        <v>306</v>
      </c>
      <c r="BF37" s="4">
        <v>336</v>
      </c>
      <c r="BG37" s="27">
        <v>327</v>
      </c>
      <c r="BH37" s="4">
        <v>308</v>
      </c>
      <c r="BI37" s="27">
        <v>318</v>
      </c>
      <c r="BJ37" s="4">
        <v>274</v>
      </c>
      <c r="BK37" s="27">
        <v>379</v>
      </c>
      <c r="BL37" s="4">
        <v>343</v>
      </c>
      <c r="BM37" s="27">
        <v>337</v>
      </c>
      <c r="BN37" s="4">
        <v>321</v>
      </c>
      <c r="BO37" s="27">
        <v>305</v>
      </c>
      <c r="BP37" s="4">
        <v>356</v>
      </c>
      <c r="BQ37" s="27">
        <v>379</v>
      </c>
      <c r="BR37" s="4">
        <v>279</v>
      </c>
      <c r="BS37" s="27">
        <v>429</v>
      </c>
      <c r="BT37" s="4">
        <v>286</v>
      </c>
      <c r="BU37" s="27">
        <v>340</v>
      </c>
      <c r="BV37" s="4">
        <v>281</v>
      </c>
      <c r="BW37" s="27">
        <v>220</v>
      </c>
      <c r="BX37" s="4">
        <v>463</v>
      </c>
      <c r="BY37" s="27">
        <v>474</v>
      </c>
      <c r="BZ37" s="4">
        <v>538</v>
      </c>
      <c r="CA37" s="27">
        <v>804</v>
      </c>
      <c r="CB37" s="4">
        <v>968</v>
      </c>
      <c r="CC37" s="27">
        <v>518</v>
      </c>
      <c r="CD37" s="4">
        <v>1290</v>
      </c>
      <c r="CE37" s="27">
        <v>756</v>
      </c>
      <c r="CF37" s="4">
        <v>828</v>
      </c>
      <c r="CG37" s="27">
        <v>604</v>
      </c>
      <c r="CH37" s="4">
        <v>502</v>
      </c>
      <c r="CI37" s="27">
        <v>515</v>
      </c>
      <c r="CJ37" s="4">
        <v>708</v>
      </c>
      <c r="CK37" s="27">
        <v>1172</v>
      </c>
      <c r="CL37" s="4">
        <v>523</v>
      </c>
      <c r="CM37" s="27">
        <v>1279</v>
      </c>
      <c r="CN37" s="4">
        <v>823</v>
      </c>
      <c r="CO37" s="27">
        <v>1043</v>
      </c>
      <c r="CP37" s="4">
        <v>704</v>
      </c>
      <c r="CQ37" s="27">
        <v>410</v>
      </c>
      <c r="CR37" s="4">
        <v>287</v>
      </c>
      <c r="CS37" s="27">
        <v>89</v>
      </c>
      <c r="CT37" s="4">
        <v>104</v>
      </c>
      <c r="CU37" s="27">
        <v>4479</v>
      </c>
      <c r="CV37" s="4">
        <v>2039</v>
      </c>
      <c r="CW37" s="27">
        <v>2589</v>
      </c>
      <c r="CX37" s="4">
        <v>2774</v>
      </c>
      <c r="CY37" s="27">
        <v>2761</v>
      </c>
      <c r="CZ37" s="4">
        <v>1755</v>
      </c>
      <c r="DA37" s="27">
        <v>1880</v>
      </c>
      <c r="DB37" s="4">
        <v>421</v>
      </c>
      <c r="DC37" s="4">
        <v>1033</v>
      </c>
      <c r="DD37" s="4">
        <v>1194</v>
      </c>
      <c r="DE37" s="4">
        <v>1476</v>
      </c>
    </row>
    <row r="38" spans="1:109" ht="12.75">
      <c r="A38" s="24" t="s">
        <v>35</v>
      </c>
      <c r="B38" s="30" t="s">
        <v>19</v>
      </c>
      <c r="C38" s="12">
        <v>0</v>
      </c>
      <c r="D38" s="11">
        <v>0</v>
      </c>
      <c r="E38" s="18">
        <v>0</v>
      </c>
      <c r="F38" s="12">
        <v>0</v>
      </c>
      <c r="G38" s="18">
        <v>0</v>
      </c>
      <c r="H38" s="12">
        <v>0</v>
      </c>
      <c r="I38" s="18">
        <v>0</v>
      </c>
      <c r="J38" s="12">
        <v>0</v>
      </c>
      <c r="K38" s="18">
        <v>0</v>
      </c>
      <c r="L38" s="12">
        <v>0</v>
      </c>
      <c r="M38" s="18">
        <v>0</v>
      </c>
      <c r="N38" s="12">
        <v>0</v>
      </c>
      <c r="O38" s="18">
        <v>0</v>
      </c>
      <c r="P38" s="12">
        <v>0</v>
      </c>
      <c r="Q38" s="18">
        <v>0</v>
      </c>
      <c r="R38" s="12">
        <v>0</v>
      </c>
      <c r="S38" s="11">
        <v>0</v>
      </c>
      <c r="T38" s="11">
        <v>0</v>
      </c>
      <c r="U38" s="18">
        <v>0</v>
      </c>
      <c r="V38" s="12">
        <v>0</v>
      </c>
      <c r="W38" s="18">
        <v>0</v>
      </c>
      <c r="X38" s="12">
        <v>0</v>
      </c>
      <c r="Y38" s="18">
        <v>0</v>
      </c>
      <c r="Z38" s="12">
        <v>0</v>
      </c>
      <c r="AA38" s="18">
        <v>0</v>
      </c>
      <c r="AB38" s="12">
        <v>0</v>
      </c>
      <c r="AC38" s="18">
        <v>0</v>
      </c>
      <c r="AD38" s="12">
        <v>0</v>
      </c>
      <c r="AE38" s="18">
        <v>4</v>
      </c>
      <c r="AF38" s="12">
        <v>4</v>
      </c>
      <c r="AG38" s="18">
        <v>2</v>
      </c>
      <c r="AH38" s="12">
        <v>1</v>
      </c>
      <c r="AI38" s="18">
        <v>2</v>
      </c>
      <c r="AJ38" s="12">
        <v>3</v>
      </c>
      <c r="AK38" s="18">
        <v>3</v>
      </c>
      <c r="AL38" s="12">
        <v>4</v>
      </c>
      <c r="AM38" s="18">
        <v>4</v>
      </c>
      <c r="AN38" s="12">
        <v>4</v>
      </c>
      <c r="AO38" s="18">
        <v>4</v>
      </c>
      <c r="AP38" s="12">
        <v>5</v>
      </c>
      <c r="AQ38" s="18">
        <v>5</v>
      </c>
      <c r="AR38" s="12">
        <v>3</v>
      </c>
      <c r="AS38" s="18">
        <v>2</v>
      </c>
      <c r="AT38" s="12">
        <v>3</v>
      </c>
      <c r="AU38" s="18">
        <v>8</v>
      </c>
      <c r="AV38" s="12">
        <v>20</v>
      </c>
      <c r="AW38" s="18">
        <v>30</v>
      </c>
      <c r="AX38" s="12">
        <v>38</v>
      </c>
      <c r="AY38" s="18">
        <v>35</v>
      </c>
      <c r="AZ38" s="12">
        <v>38</v>
      </c>
      <c r="BA38" s="18">
        <v>40</v>
      </c>
      <c r="BB38" s="12">
        <v>45</v>
      </c>
      <c r="BC38" s="18">
        <v>47</v>
      </c>
      <c r="BD38" s="12">
        <v>49</v>
      </c>
      <c r="BE38" s="18">
        <v>55</v>
      </c>
      <c r="BF38" s="12">
        <v>61</v>
      </c>
      <c r="BG38" s="18">
        <v>65</v>
      </c>
      <c r="BH38" s="12">
        <v>64</v>
      </c>
      <c r="BI38" s="18">
        <v>75</v>
      </c>
      <c r="BJ38" s="12">
        <v>86</v>
      </c>
      <c r="BK38" s="18">
        <v>88</v>
      </c>
      <c r="BL38" s="12">
        <v>71</v>
      </c>
      <c r="BM38" s="18">
        <v>69</v>
      </c>
      <c r="BN38" s="12">
        <v>86</v>
      </c>
      <c r="BO38" s="18">
        <v>81</v>
      </c>
      <c r="BP38" s="12">
        <v>108</v>
      </c>
      <c r="BQ38" s="18">
        <v>124</v>
      </c>
      <c r="BR38" s="12">
        <v>168</v>
      </c>
      <c r="BS38" s="18">
        <v>62</v>
      </c>
      <c r="BT38" s="12">
        <v>164</v>
      </c>
      <c r="BU38" s="18">
        <v>82</v>
      </c>
      <c r="BV38" s="12">
        <v>142</v>
      </c>
      <c r="BW38" s="18">
        <v>49</v>
      </c>
      <c r="BX38" s="12">
        <v>256</v>
      </c>
      <c r="BY38" s="18">
        <v>241</v>
      </c>
      <c r="BZ38" s="12">
        <v>149</v>
      </c>
      <c r="CA38" s="18">
        <v>344</v>
      </c>
      <c r="CB38" s="12">
        <v>188</v>
      </c>
      <c r="CC38" s="18">
        <v>285</v>
      </c>
      <c r="CD38" s="12">
        <v>336</v>
      </c>
      <c r="CE38" s="18">
        <v>457</v>
      </c>
      <c r="CF38" s="12">
        <v>271</v>
      </c>
      <c r="CG38" s="18">
        <v>236</v>
      </c>
      <c r="CH38" s="12">
        <v>181</v>
      </c>
      <c r="CI38" s="18">
        <v>180</v>
      </c>
      <c r="CJ38" s="12">
        <v>433</v>
      </c>
      <c r="CK38" s="18">
        <v>230</v>
      </c>
      <c r="CL38" s="12">
        <v>170</v>
      </c>
      <c r="CM38" s="18">
        <v>277</v>
      </c>
      <c r="CN38" s="12">
        <v>225</v>
      </c>
      <c r="CO38" s="18">
        <v>147</v>
      </c>
      <c r="CP38" s="12">
        <v>89</v>
      </c>
      <c r="CQ38" s="18">
        <v>267</v>
      </c>
      <c r="CR38" s="12">
        <v>211</v>
      </c>
      <c r="CS38" s="18">
        <v>157</v>
      </c>
      <c r="CT38" s="12">
        <v>562</v>
      </c>
      <c r="CU38" s="18">
        <v>1578</v>
      </c>
      <c r="CV38" s="12">
        <v>1894</v>
      </c>
      <c r="CW38" s="18">
        <v>1476</v>
      </c>
      <c r="CX38" s="12">
        <v>1581</v>
      </c>
      <c r="CY38" s="18">
        <v>1490</v>
      </c>
      <c r="CZ38" s="12">
        <v>1549</v>
      </c>
      <c r="DA38" s="18">
        <v>1642</v>
      </c>
      <c r="DB38" s="12">
        <v>365</v>
      </c>
      <c r="DC38" s="12">
        <v>895</v>
      </c>
      <c r="DD38" s="12">
        <v>932</v>
      </c>
      <c r="DE38" s="12">
        <v>991</v>
      </c>
    </row>
    <row r="39" spans="1:109" ht="12.75">
      <c r="A39" s="23" t="s">
        <v>322</v>
      </c>
      <c r="B39" s="21" t="s">
        <v>17</v>
      </c>
      <c r="C39" s="4">
        <v>95</v>
      </c>
      <c r="D39" s="5">
        <v>97</v>
      </c>
      <c r="E39" s="27">
        <v>94</v>
      </c>
      <c r="F39" s="4">
        <v>93</v>
      </c>
      <c r="G39" s="27">
        <v>89</v>
      </c>
      <c r="H39" s="4">
        <v>94</v>
      </c>
      <c r="I39" s="27">
        <v>92</v>
      </c>
      <c r="J39" s="4">
        <v>90</v>
      </c>
      <c r="K39" s="27">
        <v>94</v>
      </c>
      <c r="L39" s="4">
        <v>103</v>
      </c>
      <c r="M39" s="27">
        <v>99</v>
      </c>
      <c r="N39" s="4">
        <v>107</v>
      </c>
      <c r="O39" s="27">
        <v>107</v>
      </c>
      <c r="P39" s="4">
        <v>107</v>
      </c>
      <c r="Q39" s="27">
        <v>100</v>
      </c>
      <c r="R39" s="4">
        <v>142</v>
      </c>
      <c r="S39" s="5">
        <v>185</v>
      </c>
      <c r="T39" s="5">
        <v>187</v>
      </c>
      <c r="U39" s="27">
        <v>256</v>
      </c>
      <c r="V39" s="4">
        <v>245</v>
      </c>
      <c r="W39" s="27">
        <v>107</v>
      </c>
      <c r="X39" s="4">
        <v>111</v>
      </c>
      <c r="Y39" s="27">
        <v>132</v>
      </c>
      <c r="Z39" s="4">
        <v>124</v>
      </c>
      <c r="AA39" s="27">
        <v>131</v>
      </c>
      <c r="AB39" s="4">
        <v>126</v>
      </c>
      <c r="AC39" s="27">
        <v>148</v>
      </c>
      <c r="AD39" s="4">
        <v>144</v>
      </c>
      <c r="AE39" s="27">
        <v>118</v>
      </c>
      <c r="AF39" s="4">
        <v>84</v>
      </c>
      <c r="AG39" s="27">
        <v>48</v>
      </c>
      <c r="AH39" s="4">
        <v>20</v>
      </c>
      <c r="AI39" s="27">
        <v>23</v>
      </c>
      <c r="AJ39" s="4">
        <v>25</v>
      </c>
      <c r="AK39" s="27">
        <v>39</v>
      </c>
      <c r="AL39" s="4">
        <v>50</v>
      </c>
      <c r="AM39" s="27">
        <v>68</v>
      </c>
      <c r="AN39" s="4">
        <v>54</v>
      </c>
      <c r="AO39" s="27">
        <v>74</v>
      </c>
      <c r="AP39" s="4">
        <v>102</v>
      </c>
      <c r="AQ39" s="27">
        <v>132</v>
      </c>
      <c r="AR39" s="4">
        <v>99</v>
      </c>
      <c r="AS39" s="27">
        <v>91</v>
      </c>
      <c r="AT39" s="4">
        <v>81</v>
      </c>
      <c r="AU39" s="27">
        <v>72</v>
      </c>
      <c r="AV39" s="4">
        <v>279</v>
      </c>
      <c r="AW39" s="27">
        <v>371</v>
      </c>
      <c r="AX39" s="4">
        <v>463</v>
      </c>
      <c r="AY39" s="27">
        <v>454</v>
      </c>
      <c r="AZ39" s="4">
        <v>414</v>
      </c>
      <c r="BA39" s="27">
        <v>430</v>
      </c>
      <c r="BB39" s="4">
        <v>387</v>
      </c>
      <c r="BC39" s="27">
        <v>379</v>
      </c>
      <c r="BD39" s="4">
        <v>342</v>
      </c>
      <c r="BE39" s="27">
        <v>272</v>
      </c>
      <c r="BF39" s="4">
        <v>301</v>
      </c>
      <c r="BG39" s="27">
        <v>277</v>
      </c>
      <c r="BH39" s="4">
        <v>259</v>
      </c>
      <c r="BI39" s="27">
        <v>303</v>
      </c>
      <c r="BJ39" s="4">
        <v>264</v>
      </c>
      <c r="BK39" s="27">
        <v>283</v>
      </c>
      <c r="BL39" s="4">
        <v>260</v>
      </c>
      <c r="BM39" s="27">
        <v>276</v>
      </c>
      <c r="BN39" s="4">
        <v>299</v>
      </c>
      <c r="BO39" s="27">
        <v>254</v>
      </c>
      <c r="BP39" s="4">
        <v>267</v>
      </c>
      <c r="BQ39" s="27">
        <v>267</v>
      </c>
      <c r="BR39" s="4">
        <v>310</v>
      </c>
      <c r="BS39" s="27">
        <v>278</v>
      </c>
      <c r="BT39" s="4">
        <v>263</v>
      </c>
      <c r="BU39" s="27">
        <v>310</v>
      </c>
      <c r="BV39" s="4">
        <v>420</v>
      </c>
      <c r="BW39" s="27">
        <v>424</v>
      </c>
      <c r="BX39" s="4">
        <v>697</v>
      </c>
      <c r="BY39" s="27">
        <v>512</v>
      </c>
      <c r="BZ39" s="4">
        <v>555</v>
      </c>
      <c r="CA39" s="27">
        <v>669</v>
      </c>
      <c r="CB39" s="4">
        <v>722</v>
      </c>
      <c r="CC39" s="27">
        <v>427</v>
      </c>
      <c r="CD39" s="4">
        <v>226</v>
      </c>
      <c r="CE39" s="27">
        <v>154</v>
      </c>
      <c r="CF39" s="4">
        <v>-44</v>
      </c>
      <c r="CG39" s="27">
        <v>380</v>
      </c>
      <c r="CH39" s="4">
        <v>404</v>
      </c>
      <c r="CI39" s="27">
        <v>420</v>
      </c>
      <c r="CJ39" s="4">
        <v>324</v>
      </c>
      <c r="CK39" s="27">
        <v>626</v>
      </c>
      <c r="CL39" s="4">
        <v>1045</v>
      </c>
      <c r="CM39" s="27">
        <v>703</v>
      </c>
      <c r="CN39" s="4">
        <v>1578</v>
      </c>
      <c r="CO39" s="27">
        <v>916</v>
      </c>
      <c r="CP39" s="4">
        <v>1079</v>
      </c>
      <c r="CQ39" s="27">
        <v>1161</v>
      </c>
      <c r="CR39" s="4">
        <v>1267</v>
      </c>
      <c r="CS39" s="27">
        <v>1003</v>
      </c>
      <c r="CT39" s="4">
        <v>1303</v>
      </c>
      <c r="CU39" s="27">
        <v>1330</v>
      </c>
      <c r="CV39" s="4">
        <v>1528</v>
      </c>
      <c r="CW39" s="27">
        <v>2675</v>
      </c>
      <c r="CX39" s="4">
        <v>2283</v>
      </c>
      <c r="CY39" s="27">
        <v>1372</v>
      </c>
      <c r="CZ39" s="4">
        <v>2185</v>
      </c>
      <c r="DA39" s="27">
        <v>1916</v>
      </c>
      <c r="DB39" s="4">
        <v>2005</v>
      </c>
      <c r="DC39" s="4">
        <v>2324</v>
      </c>
      <c r="DD39" s="4">
        <v>2241</v>
      </c>
      <c r="DE39" s="4">
        <v>2180</v>
      </c>
    </row>
    <row r="40" spans="1:109" ht="12.75">
      <c r="A40" s="24" t="s">
        <v>323</v>
      </c>
      <c r="B40" s="17" t="s">
        <v>310</v>
      </c>
      <c r="C40" s="12">
        <v>0</v>
      </c>
      <c r="D40" s="11">
        <v>0</v>
      </c>
      <c r="E40" s="18">
        <v>0</v>
      </c>
      <c r="F40" s="12">
        <v>0</v>
      </c>
      <c r="G40" s="18">
        <v>0</v>
      </c>
      <c r="H40" s="12">
        <v>0</v>
      </c>
      <c r="I40" s="18">
        <v>0</v>
      </c>
      <c r="J40" s="12">
        <v>0</v>
      </c>
      <c r="K40" s="18">
        <v>0</v>
      </c>
      <c r="L40" s="12">
        <v>0</v>
      </c>
      <c r="M40" s="18">
        <v>0</v>
      </c>
      <c r="N40" s="12">
        <v>0</v>
      </c>
      <c r="O40" s="18">
        <v>0</v>
      </c>
      <c r="P40" s="12">
        <v>0</v>
      </c>
      <c r="Q40" s="18">
        <v>0</v>
      </c>
      <c r="R40" s="12">
        <v>0</v>
      </c>
      <c r="S40" s="11">
        <v>0</v>
      </c>
      <c r="T40" s="11">
        <v>0</v>
      </c>
      <c r="U40" s="18">
        <v>0</v>
      </c>
      <c r="V40" s="12">
        <v>0</v>
      </c>
      <c r="W40" s="18">
        <v>0</v>
      </c>
      <c r="X40" s="12">
        <v>0</v>
      </c>
      <c r="Y40" s="18">
        <v>0</v>
      </c>
      <c r="Z40" s="12">
        <v>0</v>
      </c>
      <c r="AA40" s="18">
        <v>0</v>
      </c>
      <c r="AB40" s="12">
        <v>0</v>
      </c>
      <c r="AC40" s="18">
        <v>0</v>
      </c>
      <c r="AD40" s="12">
        <v>0</v>
      </c>
      <c r="AE40" s="18">
        <v>0</v>
      </c>
      <c r="AF40" s="12">
        <v>0</v>
      </c>
      <c r="AG40" s="18">
        <v>0</v>
      </c>
      <c r="AH40" s="12">
        <v>0</v>
      </c>
      <c r="AI40" s="18">
        <v>0</v>
      </c>
      <c r="AJ40" s="12">
        <v>0</v>
      </c>
      <c r="AK40" s="18">
        <v>0</v>
      </c>
      <c r="AL40" s="12">
        <v>0</v>
      </c>
      <c r="AM40" s="18">
        <v>0</v>
      </c>
      <c r="AN40" s="12">
        <v>0</v>
      </c>
      <c r="AO40" s="18">
        <v>0</v>
      </c>
      <c r="AP40" s="12">
        <v>0</v>
      </c>
      <c r="AQ40" s="18">
        <v>0</v>
      </c>
      <c r="AR40" s="12">
        <v>0</v>
      </c>
      <c r="AS40" s="18">
        <v>0</v>
      </c>
      <c r="AT40" s="12">
        <v>0</v>
      </c>
      <c r="AU40" s="18">
        <v>0</v>
      </c>
      <c r="AV40" s="12">
        <v>4</v>
      </c>
      <c r="AW40" s="18">
        <v>6</v>
      </c>
      <c r="AX40" s="12">
        <v>8</v>
      </c>
      <c r="AY40" s="18">
        <v>4</v>
      </c>
      <c r="AZ40" s="12">
        <v>5</v>
      </c>
      <c r="BA40" s="18">
        <v>5</v>
      </c>
      <c r="BB40" s="12">
        <v>7</v>
      </c>
      <c r="BC40" s="18">
        <v>9</v>
      </c>
      <c r="BD40" s="12">
        <v>8</v>
      </c>
      <c r="BE40" s="18">
        <v>11</v>
      </c>
      <c r="BF40" s="12">
        <v>17</v>
      </c>
      <c r="BG40" s="18">
        <v>14</v>
      </c>
      <c r="BH40" s="12">
        <v>16</v>
      </c>
      <c r="BI40" s="18">
        <v>17</v>
      </c>
      <c r="BJ40" s="12">
        <v>16</v>
      </c>
      <c r="BK40" s="18">
        <v>11</v>
      </c>
      <c r="BL40" s="12">
        <v>15</v>
      </c>
      <c r="BM40" s="18">
        <v>15</v>
      </c>
      <c r="BN40" s="12">
        <v>23</v>
      </c>
      <c r="BO40" s="18">
        <v>25</v>
      </c>
      <c r="BP40" s="12">
        <v>26</v>
      </c>
      <c r="BQ40" s="18">
        <v>27</v>
      </c>
      <c r="BR40" s="12">
        <v>41</v>
      </c>
      <c r="BS40" s="18">
        <v>52</v>
      </c>
      <c r="BT40" s="12">
        <v>57</v>
      </c>
      <c r="BU40" s="18">
        <v>78</v>
      </c>
      <c r="BV40" s="12">
        <v>115</v>
      </c>
      <c r="BW40" s="18">
        <v>154</v>
      </c>
      <c r="BX40" s="12">
        <v>217</v>
      </c>
      <c r="BY40" s="18">
        <v>166</v>
      </c>
      <c r="BZ40" s="12">
        <v>177</v>
      </c>
      <c r="CA40" s="18">
        <v>228</v>
      </c>
      <c r="CB40" s="12">
        <v>201</v>
      </c>
      <c r="CC40" s="18">
        <v>213</v>
      </c>
      <c r="CD40" s="12">
        <v>284</v>
      </c>
      <c r="CE40" s="18">
        <v>275</v>
      </c>
      <c r="CF40" s="12">
        <v>282</v>
      </c>
      <c r="CG40" s="18">
        <v>236</v>
      </c>
      <c r="CH40" s="12">
        <v>482</v>
      </c>
      <c r="CI40" s="18">
        <v>454</v>
      </c>
      <c r="CJ40" s="12">
        <v>432</v>
      </c>
      <c r="CK40" s="18">
        <v>496</v>
      </c>
      <c r="CL40" s="12">
        <v>34</v>
      </c>
      <c r="CM40" s="18">
        <v>512</v>
      </c>
      <c r="CN40" s="12">
        <v>519</v>
      </c>
      <c r="CO40" s="18">
        <v>512</v>
      </c>
      <c r="CP40" s="12">
        <v>473</v>
      </c>
      <c r="CQ40" s="18">
        <v>308</v>
      </c>
      <c r="CR40" s="12">
        <v>1710</v>
      </c>
      <c r="CS40" s="18">
        <v>1833</v>
      </c>
      <c r="CT40" s="12">
        <v>1944</v>
      </c>
      <c r="CU40" s="18">
        <v>1855</v>
      </c>
      <c r="CV40" s="12">
        <v>2046</v>
      </c>
      <c r="CW40" s="18">
        <v>1991</v>
      </c>
      <c r="CX40" s="12">
        <v>1533</v>
      </c>
      <c r="CY40" s="18">
        <v>1246</v>
      </c>
      <c r="CZ40" s="12">
        <v>1140</v>
      </c>
      <c r="DA40" s="18">
        <v>948</v>
      </c>
      <c r="DB40" s="12">
        <v>1004</v>
      </c>
      <c r="DC40" s="12">
        <v>1211</v>
      </c>
      <c r="DD40" s="12">
        <v>996</v>
      </c>
      <c r="DE40" s="12">
        <v>822</v>
      </c>
    </row>
    <row r="41" spans="1:109" ht="12.75">
      <c r="A41" s="23" t="s">
        <v>68</v>
      </c>
      <c r="B41" s="21" t="s">
        <v>23</v>
      </c>
      <c r="C41" s="4">
        <v>56</v>
      </c>
      <c r="D41" s="5">
        <v>54</v>
      </c>
      <c r="E41" s="27">
        <v>55</v>
      </c>
      <c r="F41" s="4">
        <v>61</v>
      </c>
      <c r="G41" s="27">
        <v>95</v>
      </c>
      <c r="H41" s="4">
        <v>97</v>
      </c>
      <c r="I41" s="27">
        <v>87</v>
      </c>
      <c r="J41" s="4">
        <v>87</v>
      </c>
      <c r="K41" s="27">
        <v>104</v>
      </c>
      <c r="L41" s="4">
        <v>86</v>
      </c>
      <c r="M41" s="27">
        <v>84</v>
      </c>
      <c r="N41" s="4">
        <v>93</v>
      </c>
      <c r="O41" s="27">
        <v>93</v>
      </c>
      <c r="P41" s="4">
        <v>89</v>
      </c>
      <c r="Q41" s="27">
        <v>95</v>
      </c>
      <c r="R41" s="4">
        <v>106</v>
      </c>
      <c r="S41" s="5">
        <v>75</v>
      </c>
      <c r="T41" s="5">
        <v>51</v>
      </c>
      <c r="U41" s="27">
        <v>120</v>
      </c>
      <c r="V41" s="4">
        <v>105</v>
      </c>
      <c r="W41" s="27">
        <v>143</v>
      </c>
      <c r="X41" s="4">
        <v>223</v>
      </c>
      <c r="Y41" s="27">
        <v>291</v>
      </c>
      <c r="Z41" s="4">
        <v>333</v>
      </c>
      <c r="AA41" s="27">
        <v>345</v>
      </c>
      <c r="AB41" s="4">
        <v>333</v>
      </c>
      <c r="AC41" s="27">
        <v>300</v>
      </c>
      <c r="AD41" s="4">
        <v>282</v>
      </c>
      <c r="AE41" s="27">
        <v>216</v>
      </c>
      <c r="AF41" s="4">
        <v>128</v>
      </c>
      <c r="AG41" s="27">
        <v>106</v>
      </c>
      <c r="AH41" s="4">
        <v>46</v>
      </c>
      <c r="AI41" s="27">
        <v>28</v>
      </c>
      <c r="AJ41" s="4">
        <v>48</v>
      </c>
      <c r="AK41" s="27">
        <v>71</v>
      </c>
      <c r="AL41" s="4">
        <v>94</v>
      </c>
      <c r="AM41" s="27">
        <v>115</v>
      </c>
      <c r="AN41" s="4">
        <v>124</v>
      </c>
      <c r="AO41" s="27">
        <v>188</v>
      </c>
      <c r="AP41" s="4">
        <v>232</v>
      </c>
      <c r="AQ41" s="27">
        <v>244</v>
      </c>
      <c r="AR41" s="4">
        <v>118</v>
      </c>
      <c r="AS41" s="27">
        <v>71</v>
      </c>
      <c r="AT41" s="4">
        <v>54</v>
      </c>
      <c r="AU41" s="27">
        <v>46</v>
      </c>
      <c r="AV41" s="4">
        <v>157</v>
      </c>
      <c r="AW41" s="27">
        <v>228</v>
      </c>
      <c r="AX41" s="4">
        <v>293</v>
      </c>
      <c r="AY41" s="27">
        <v>281</v>
      </c>
      <c r="AZ41" s="4">
        <v>378</v>
      </c>
      <c r="BA41" s="27">
        <v>345</v>
      </c>
      <c r="BB41" s="4">
        <v>326</v>
      </c>
      <c r="BC41" s="27">
        <v>332</v>
      </c>
      <c r="BD41" s="4">
        <v>357</v>
      </c>
      <c r="BE41" s="27">
        <v>405</v>
      </c>
      <c r="BF41" s="4">
        <v>366</v>
      </c>
      <c r="BG41" s="27">
        <v>322</v>
      </c>
      <c r="BH41" s="4">
        <v>351</v>
      </c>
      <c r="BI41" s="27">
        <v>71</v>
      </c>
      <c r="BJ41" s="4">
        <v>65</v>
      </c>
      <c r="BK41" s="27">
        <v>65</v>
      </c>
      <c r="BL41" s="4">
        <v>71</v>
      </c>
      <c r="BM41" s="27">
        <v>77</v>
      </c>
      <c r="BN41" s="4">
        <v>85</v>
      </c>
      <c r="BO41" s="27">
        <v>80</v>
      </c>
      <c r="BP41" s="4">
        <v>75</v>
      </c>
      <c r="BQ41" s="27">
        <v>77</v>
      </c>
      <c r="BR41" s="4">
        <v>538</v>
      </c>
      <c r="BS41" s="27">
        <v>580</v>
      </c>
      <c r="BT41" s="4">
        <v>578</v>
      </c>
      <c r="BU41" s="27">
        <v>962</v>
      </c>
      <c r="BV41" s="4">
        <v>1279</v>
      </c>
      <c r="BW41" s="27">
        <v>894</v>
      </c>
      <c r="BX41" s="4">
        <v>805</v>
      </c>
      <c r="BY41" s="27">
        <v>749</v>
      </c>
      <c r="BZ41" s="4">
        <v>1077</v>
      </c>
      <c r="CA41" s="27">
        <v>1581</v>
      </c>
      <c r="CB41" s="4">
        <v>2128</v>
      </c>
      <c r="CC41" s="27">
        <v>2609</v>
      </c>
      <c r="CD41" s="4">
        <v>1941</v>
      </c>
      <c r="CE41" s="27">
        <v>1690</v>
      </c>
      <c r="CF41" s="4">
        <v>1051</v>
      </c>
      <c r="CG41" s="27">
        <v>1804</v>
      </c>
      <c r="CH41" s="4">
        <v>1925</v>
      </c>
      <c r="CI41" s="27">
        <v>1971</v>
      </c>
      <c r="CJ41" s="4">
        <v>2069</v>
      </c>
      <c r="CK41" s="27">
        <v>2018</v>
      </c>
      <c r="CL41" s="4">
        <v>1815</v>
      </c>
      <c r="CM41" s="27">
        <v>1799</v>
      </c>
      <c r="CN41" s="4">
        <v>1724</v>
      </c>
      <c r="CO41" s="27">
        <v>1604</v>
      </c>
      <c r="CP41" s="4">
        <v>1548</v>
      </c>
      <c r="CQ41" s="27">
        <v>1742</v>
      </c>
      <c r="CR41" s="4">
        <v>2005</v>
      </c>
      <c r="CS41" s="27">
        <v>2856</v>
      </c>
      <c r="CT41" s="4">
        <v>2154</v>
      </c>
      <c r="CU41" s="27">
        <v>2775</v>
      </c>
      <c r="CV41" s="4">
        <v>3169</v>
      </c>
      <c r="CW41" s="27">
        <v>3527</v>
      </c>
      <c r="CX41" s="4">
        <v>3732</v>
      </c>
      <c r="CY41" s="27">
        <v>3917</v>
      </c>
      <c r="CZ41" s="4">
        <v>4242</v>
      </c>
      <c r="DA41" s="27">
        <v>4940</v>
      </c>
      <c r="DB41" s="4">
        <v>5986</v>
      </c>
      <c r="DC41" s="4">
        <v>6868</v>
      </c>
      <c r="DD41" s="4">
        <v>6546</v>
      </c>
      <c r="DE41" s="4">
        <v>4942</v>
      </c>
    </row>
    <row r="42" spans="1:109" ht="12.75">
      <c r="A42" s="24" t="s">
        <v>69</v>
      </c>
      <c r="B42" s="17" t="s">
        <v>24</v>
      </c>
      <c r="C42" s="12">
        <v>1</v>
      </c>
      <c r="D42" s="11">
        <v>1</v>
      </c>
      <c r="E42" s="18">
        <v>1</v>
      </c>
      <c r="F42" s="12">
        <v>1</v>
      </c>
      <c r="G42" s="18">
        <v>1</v>
      </c>
      <c r="H42" s="12">
        <v>1</v>
      </c>
      <c r="I42" s="18">
        <v>1</v>
      </c>
      <c r="J42" s="12">
        <v>1</v>
      </c>
      <c r="K42" s="18">
        <v>1</v>
      </c>
      <c r="L42" s="12">
        <v>1</v>
      </c>
      <c r="M42" s="18">
        <v>1</v>
      </c>
      <c r="N42" s="12">
        <v>1</v>
      </c>
      <c r="O42" s="18">
        <v>1</v>
      </c>
      <c r="P42" s="12">
        <v>1</v>
      </c>
      <c r="Q42" s="18">
        <v>1</v>
      </c>
      <c r="R42" s="12">
        <v>1</v>
      </c>
      <c r="S42" s="11">
        <v>1</v>
      </c>
      <c r="T42" s="11">
        <v>1</v>
      </c>
      <c r="U42" s="18">
        <v>2</v>
      </c>
      <c r="V42" s="12">
        <v>2</v>
      </c>
      <c r="W42" s="18">
        <v>2</v>
      </c>
      <c r="X42" s="12">
        <v>2</v>
      </c>
      <c r="Y42" s="18">
        <v>3</v>
      </c>
      <c r="Z42" s="12">
        <v>3</v>
      </c>
      <c r="AA42" s="18">
        <v>3</v>
      </c>
      <c r="AB42" s="12">
        <v>3</v>
      </c>
      <c r="AC42" s="18">
        <v>3</v>
      </c>
      <c r="AD42" s="12">
        <v>4</v>
      </c>
      <c r="AE42" s="18">
        <v>4</v>
      </c>
      <c r="AF42" s="12">
        <v>4</v>
      </c>
      <c r="AG42" s="18">
        <v>2</v>
      </c>
      <c r="AH42" s="12">
        <v>1</v>
      </c>
      <c r="AI42" s="18">
        <v>2</v>
      </c>
      <c r="AJ42" s="12">
        <v>2</v>
      </c>
      <c r="AK42" s="18">
        <v>3</v>
      </c>
      <c r="AL42" s="12">
        <v>4</v>
      </c>
      <c r="AM42" s="18">
        <v>4</v>
      </c>
      <c r="AN42" s="12">
        <v>4</v>
      </c>
      <c r="AO42" s="18">
        <v>4</v>
      </c>
      <c r="AP42" s="12">
        <v>4</v>
      </c>
      <c r="AQ42" s="18">
        <v>4</v>
      </c>
      <c r="AR42" s="12">
        <v>2</v>
      </c>
      <c r="AS42" s="18">
        <v>2</v>
      </c>
      <c r="AT42" s="12">
        <v>2</v>
      </c>
      <c r="AU42" s="18">
        <v>3</v>
      </c>
      <c r="AV42" s="12">
        <v>13</v>
      </c>
      <c r="AW42" s="18">
        <v>20</v>
      </c>
      <c r="AX42" s="12">
        <v>25</v>
      </c>
      <c r="AY42" s="18">
        <v>22</v>
      </c>
      <c r="AZ42" s="12">
        <v>24</v>
      </c>
      <c r="BA42" s="18">
        <v>25</v>
      </c>
      <c r="BB42" s="12">
        <v>28</v>
      </c>
      <c r="BC42" s="18">
        <v>29</v>
      </c>
      <c r="BD42" s="12">
        <v>30</v>
      </c>
      <c r="BE42" s="18">
        <v>33</v>
      </c>
      <c r="BF42" s="12">
        <v>36</v>
      </c>
      <c r="BG42" s="18">
        <v>38</v>
      </c>
      <c r="BH42" s="12">
        <v>37</v>
      </c>
      <c r="BI42" s="18">
        <v>43</v>
      </c>
      <c r="BJ42" s="12">
        <v>46</v>
      </c>
      <c r="BK42" s="18">
        <v>140</v>
      </c>
      <c r="BL42" s="12">
        <v>126</v>
      </c>
      <c r="BM42" s="18">
        <v>136</v>
      </c>
      <c r="BN42" s="12">
        <v>139</v>
      </c>
      <c r="BO42" s="18">
        <v>139</v>
      </c>
      <c r="BP42" s="12">
        <v>143</v>
      </c>
      <c r="BQ42" s="18">
        <v>154</v>
      </c>
      <c r="BR42" s="12">
        <v>156</v>
      </c>
      <c r="BS42" s="18">
        <v>170</v>
      </c>
      <c r="BT42" s="12">
        <v>185</v>
      </c>
      <c r="BU42" s="18">
        <v>202</v>
      </c>
      <c r="BV42" s="12">
        <v>223</v>
      </c>
      <c r="BW42" s="18">
        <v>220</v>
      </c>
      <c r="BX42" s="12">
        <v>236</v>
      </c>
      <c r="BY42" s="18">
        <v>324</v>
      </c>
      <c r="BZ42" s="12">
        <v>364</v>
      </c>
      <c r="CA42" s="18">
        <v>413</v>
      </c>
      <c r="CB42" s="12">
        <v>474</v>
      </c>
      <c r="CC42" s="18">
        <v>737</v>
      </c>
      <c r="CD42" s="12">
        <v>795</v>
      </c>
      <c r="CE42" s="18">
        <v>1089</v>
      </c>
      <c r="CF42" s="12">
        <v>539</v>
      </c>
      <c r="CG42" s="18">
        <v>593</v>
      </c>
      <c r="CH42" s="12">
        <v>727</v>
      </c>
      <c r="CI42" s="18">
        <v>582</v>
      </c>
      <c r="CJ42" s="12">
        <v>989</v>
      </c>
      <c r="CK42" s="18">
        <v>1084</v>
      </c>
      <c r="CL42" s="12">
        <v>962</v>
      </c>
      <c r="CM42" s="18">
        <v>966</v>
      </c>
      <c r="CN42" s="12">
        <v>1005</v>
      </c>
      <c r="CO42" s="18">
        <v>665</v>
      </c>
      <c r="CP42" s="12">
        <v>1025</v>
      </c>
      <c r="CQ42" s="18">
        <v>1720</v>
      </c>
      <c r="CR42" s="12">
        <v>1486</v>
      </c>
      <c r="CS42" s="18">
        <v>2061</v>
      </c>
      <c r="CT42" s="12">
        <v>3409</v>
      </c>
      <c r="CU42" s="18">
        <v>2931</v>
      </c>
      <c r="CV42" s="12">
        <v>2300</v>
      </c>
      <c r="CW42" s="18">
        <v>2908</v>
      </c>
      <c r="CX42" s="12">
        <v>3107</v>
      </c>
      <c r="CY42" s="18">
        <v>2148</v>
      </c>
      <c r="CZ42" s="12">
        <v>2380</v>
      </c>
      <c r="DA42" s="18">
        <v>3791</v>
      </c>
      <c r="DB42" s="12">
        <v>3983</v>
      </c>
      <c r="DC42" s="12">
        <v>4222</v>
      </c>
      <c r="DD42" s="12">
        <v>3560</v>
      </c>
      <c r="DE42" s="12">
        <v>4551</v>
      </c>
    </row>
    <row r="43" spans="1:109" ht="12.75">
      <c r="A43" s="23" t="s">
        <v>70</v>
      </c>
      <c r="B43" s="21" t="s">
        <v>25</v>
      </c>
      <c r="C43" s="4">
        <v>1</v>
      </c>
      <c r="D43" s="5">
        <v>1</v>
      </c>
      <c r="E43" s="27">
        <v>1</v>
      </c>
      <c r="F43" s="4">
        <v>1</v>
      </c>
      <c r="G43" s="27">
        <v>2</v>
      </c>
      <c r="H43" s="4">
        <v>2</v>
      </c>
      <c r="I43" s="27">
        <v>2</v>
      </c>
      <c r="J43" s="4">
        <v>2</v>
      </c>
      <c r="K43" s="27">
        <v>2</v>
      </c>
      <c r="L43" s="4">
        <v>2</v>
      </c>
      <c r="M43" s="27">
        <v>2</v>
      </c>
      <c r="N43" s="4">
        <v>2</v>
      </c>
      <c r="O43" s="27">
        <v>2</v>
      </c>
      <c r="P43" s="4">
        <v>2</v>
      </c>
      <c r="Q43" s="27">
        <v>2</v>
      </c>
      <c r="R43" s="4">
        <v>2</v>
      </c>
      <c r="S43" s="5">
        <v>2</v>
      </c>
      <c r="T43" s="5">
        <v>1</v>
      </c>
      <c r="U43" s="27">
        <v>3</v>
      </c>
      <c r="V43" s="4">
        <v>2</v>
      </c>
      <c r="W43" s="27">
        <v>4</v>
      </c>
      <c r="X43" s="4">
        <v>6</v>
      </c>
      <c r="Y43" s="27">
        <v>7</v>
      </c>
      <c r="Z43" s="4">
        <v>8</v>
      </c>
      <c r="AA43" s="27">
        <v>9</v>
      </c>
      <c r="AB43" s="4">
        <v>9</v>
      </c>
      <c r="AC43" s="27">
        <v>8</v>
      </c>
      <c r="AD43" s="4">
        <v>8</v>
      </c>
      <c r="AE43" s="27">
        <v>6</v>
      </c>
      <c r="AF43" s="4">
        <v>6</v>
      </c>
      <c r="AG43" s="27">
        <v>3</v>
      </c>
      <c r="AH43" s="4">
        <v>2</v>
      </c>
      <c r="AI43" s="27">
        <v>3</v>
      </c>
      <c r="AJ43" s="4">
        <v>4</v>
      </c>
      <c r="AK43" s="27">
        <v>5</v>
      </c>
      <c r="AL43" s="4">
        <v>6</v>
      </c>
      <c r="AM43" s="27">
        <v>7</v>
      </c>
      <c r="AN43" s="4">
        <v>6</v>
      </c>
      <c r="AO43" s="27">
        <v>7</v>
      </c>
      <c r="AP43" s="4">
        <v>7</v>
      </c>
      <c r="AQ43" s="27">
        <v>4</v>
      </c>
      <c r="AR43" s="4">
        <v>3</v>
      </c>
      <c r="AS43" s="27">
        <v>2</v>
      </c>
      <c r="AT43" s="4">
        <v>3</v>
      </c>
      <c r="AU43" s="27">
        <v>6</v>
      </c>
      <c r="AV43" s="4">
        <v>16</v>
      </c>
      <c r="AW43" s="27">
        <v>25</v>
      </c>
      <c r="AX43" s="4">
        <v>31</v>
      </c>
      <c r="AY43" s="27">
        <v>28</v>
      </c>
      <c r="AZ43" s="4">
        <v>31</v>
      </c>
      <c r="BA43" s="27">
        <v>32</v>
      </c>
      <c r="BB43" s="4">
        <v>37</v>
      </c>
      <c r="BC43" s="27">
        <v>39</v>
      </c>
      <c r="BD43" s="4">
        <v>40</v>
      </c>
      <c r="BE43" s="27">
        <v>45</v>
      </c>
      <c r="BF43" s="4">
        <v>50</v>
      </c>
      <c r="BG43" s="27">
        <v>53</v>
      </c>
      <c r="BH43" s="4">
        <v>52</v>
      </c>
      <c r="BI43" s="27">
        <v>61</v>
      </c>
      <c r="BJ43" s="4">
        <v>70</v>
      </c>
      <c r="BK43" s="27">
        <v>72</v>
      </c>
      <c r="BL43" s="4">
        <v>72</v>
      </c>
      <c r="BM43" s="27">
        <v>71</v>
      </c>
      <c r="BN43" s="4">
        <v>70</v>
      </c>
      <c r="BO43" s="27">
        <v>69</v>
      </c>
      <c r="BP43" s="4">
        <v>77</v>
      </c>
      <c r="BQ43" s="27">
        <v>77</v>
      </c>
      <c r="BR43" s="4">
        <v>88</v>
      </c>
      <c r="BS43" s="27">
        <v>92</v>
      </c>
      <c r="BT43" s="4">
        <v>105</v>
      </c>
      <c r="BU43" s="27">
        <v>132</v>
      </c>
      <c r="BV43" s="4">
        <v>131</v>
      </c>
      <c r="BW43" s="27">
        <v>134</v>
      </c>
      <c r="BX43" s="4">
        <v>183</v>
      </c>
      <c r="BY43" s="27">
        <v>165</v>
      </c>
      <c r="BZ43" s="4">
        <v>208</v>
      </c>
      <c r="CA43" s="27">
        <v>208</v>
      </c>
      <c r="CB43" s="4">
        <v>315</v>
      </c>
      <c r="CC43" s="27">
        <v>344</v>
      </c>
      <c r="CD43" s="4">
        <v>366</v>
      </c>
      <c r="CE43" s="27">
        <v>373</v>
      </c>
      <c r="CF43" s="4">
        <v>340</v>
      </c>
      <c r="CG43" s="27">
        <v>387</v>
      </c>
      <c r="CH43" s="4">
        <v>823</v>
      </c>
      <c r="CI43" s="27">
        <v>822</v>
      </c>
      <c r="CJ43" s="4">
        <v>901</v>
      </c>
      <c r="CK43" s="27">
        <v>1246</v>
      </c>
      <c r="CL43" s="4">
        <v>896</v>
      </c>
      <c r="CM43" s="27">
        <v>1210</v>
      </c>
      <c r="CN43" s="4">
        <v>1402</v>
      </c>
      <c r="CO43" s="27">
        <v>1730</v>
      </c>
      <c r="CP43" s="4">
        <v>1749</v>
      </c>
      <c r="CQ43" s="27">
        <v>1602</v>
      </c>
      <c r="CR43" s="4">
        <v>1497</v>
      </c>
      <c r="CS43" s="27">
        <v>1513</v>
      </c>
      <c r="CT43" s="4">
        <v>1284</v>
      </c>
      <c r="CU43" s="27">
        <v>1301</v>
      </c>
      <c r="CV43" s="4">
        <v>1012</v>
      </c>
      <c r="CW43" s="27">
        <v>1337</v>
      </c>
      <c r="CX43" s="4">
        <v>1728</v>
      </c>
      <c r="CY43" s="27">
        <v>1285</v>
      </c>
      <c r="CZ43" s="4">
        <v>1885</v>
      </c>
      <c r="DA43" s="27">
        <v>1625</v>
      </c>
      <c r="DB43" s="4">
        <v>1745</v>
      </c>
      <c r="DC43" s="4">
        <v>1834</v>
      </c>
      <c r="DD43" s="4">
        <v>1394</v>
      </c>
      <c r="DE43" s="4">
        <v>1534</v>
      </c>
    </row>
    <row r="44" spans="1:109" ht="12.75">
      <c r="A44" s="24" t="s">
        <v>71</v>
      </c>
      <c r="B44" s="17" t="s">
        <v>26</v>
      </c>
      <c r="C44" s="12">
        <v>36</v>
      </c>
      <c r="D44" s="11">
        <v>34</v>
      </c>
      <c r="E44" s="18">
        <v>40</v>
      </c>
      <c r="F44" s="12">
        <v>45</v>
      </c>
      <c r="G44" s="18">
        <v>76</v>
      </c>
      <c r="H44" s="12">
        <v>69</v>
      </c>
      <c r="I44" s="18">
        <v>61</v>
      </c>
      <c r="J44" s="12">
        <v>61</v>
      </c>
      <c r="K44" s="18">
        <v>83</v>
      </c>
      <c r="L44" s="12">
        <v>75</v>
      </c>
      <c r="M44" s="18">
        <v>73</v>
      </c>
      <c r="N44" s="12">
        <v>81</v>
      </c>
      <c r="O44" s="18">
        <v>81</v>
      </c>
      <c r="P44" s="12">
        <v>94</v>
      </c>
      <c r="Q44" s="18">
        <v>113</v>
      </c>
      <c r="R44" s="12">
        <v>110</v>
      </c>
      <c r="S44" s="11">
        <v>62</v>
      </c>
      <c r="T44" s="11">
        <v>20</v>
      </c>
      <c r="U44" s="18">
        <v>92</v>
      </c>
      <c r="V44" s="12">
        <v>78</v>
      </c>
      <c r="W44" s="18">
        <v>131</v>
      </c>
      <c r="X44" s="12">
        <v>258</v>
      </c>
      <c r="Y44" s="18">
        <v>405</v>
      </c>
      <c r="Z44" s="12">
        <v>467</v>
      </c>
      <c r="AA44" s="18">
        <v>610</v>
      </c>
      <c r="AB44" s="12">
        <v>718</v>
      </c>
      <c r="AC44" s="18">
        <v>762</v>
      </c>
      <c r="AD44" s="12">
        <v>674</v>
      </c>
      <c r="AE44" s="18">
        <v>484</v>
      </c>
      <c r="AF44" s="12">
        <v>171</v>
      </c>
      <c r="AG44" s="18">
        <v>121</v>
      </c>
      <c r="AH44" s="12">
        <v>20</v>
      </c>
      <c r="AI44" s="18">
        <v>19</v>
      </c>
      <c r="AJ44" s="12">
        <v>19</v>
      </c>
      <c r="AK44" s="18">
        <v>35</v>
      </c>
      <c r="AL44" s="12">
        <v>83</v>
      </c>
      <c r="AM44" s="18">
        <v>112</v>
      </c>
      <c r="AN44" s="12">
        <v>101</v>
      </c>
      <c r="AO44" s="18">
        <v>172</v>
      </c>
      <c r="AP44" s="12">
        <v>141</v>
      </c>
      <c r="AQ44" s="18">
        <v>126</v>
      </c>
      <c r="AR44" s="12">
        <v>75</v>
      </c>
      <c r="AS44" s="18">
        <v>77</v>
      </c>
      <c r="AT44" s="12">
        <v>43</v>
      </c>
      <c r="AU44" s="18">
        <v>30</v>
      </c>
      <c r="AV44" s="12">
        <v>186</v>
      </c>
      <c r="AW44" s="18">
        <v>298</v>
      </c>
      <c r="AX44" s="12">
        <v>508</v>
      </c>
      <c r="AY44" s="18">
        <v>590</v>
      </c>
      <c r="AZ44" s="12">
        <v>600</v>
      </c>
      <c r="BA44" s="18">
        <v>322</v>
      </c>
      <c r="BB44" s="12">
        <v>292</v>
      </c>
      <c r="BC44" s="18">
        <v>341</v>
      </c>
      <c r="BD44" s="12">
        <v>334</v>
      </c>
      <c r="BE44" s="18">
        <v>334</v>
      </c>
      <c r="BF44" s="12">
        <v>328</v>
      </c>
      <c r="BG44" s="18">
        <v>497</v>
      </c>
      <c r="BH44" s="12">
        <v>1032</v>
      </c>
      <c r="BI44" s="18">
        <v>419</v>
      </c>
      <c r="BJ44" s="12">
        <v>383</v>
      </c>
      <c r="BK44" s="18">
        <v>525</v>
      </c>
      <c r="BL44" s="12">
        <v>799</v>
      </c>
      <c r="BM44" s="18">
        <v>1001</v>
      </c>
      <c r="BN44" s="12">
        <v>1110</v>
      </c>
      <c r="BO44" s="18">
        <v>970</v>
      </c>
      <c r="BP44" s="12">
        <v>859</v>
      </c>
      <c r="BQ44" s="18">
        <v>750</v>
      </c>
      <c r="BR44" s="12">
        <v>3961</v>
      </c>
      <c r="BS44" s="18">
        <v>5434</v>
      </c>
      <c r="BT44" s="12">
        <v>5421</v>
      </c>
      <c r="BU44" s="18">
        <v>6933</v>
      </c>
      <c r="BV44" s="12">
        <v>8979</v>
      </c>
      <c r="BW44" s="18">
        <v>10174</v>
      </c>
      <c r="BX44" s="12">
        <v>7203</v>
      </c>
      <c r="BY44" s="18">
        <v>2908</v>
      </c>
      <c r="BZ44" s="12">
        <v>2992</v>
      </c>
      <c r="CA44" s="18">
        <v>4402</v>
      </c>
      <c r="CB44" s="12">
        <v>5906</v>
      </c>
      <c r="CC44" s="18">
        <v>7846</v>
      </c>
      <c r="CD44" s="12">
        <v>6942</v>
      </c>
      <c r="CE44" s="18">
        <v>6598</v>
      </c>
      <c r="CF44" s="12">
        <v>5578</v>
      </c>
      <c r="CG44" s="18">
        <v>8925</v>
      </c>
      <c r="CH44" s="12">
        <v>9570</v>
      </c>
      <c r="CI44" s="18">
        <v>10608</v>
      </c>
      <c r="CJ44" s="12">
        <v>12511</v>
      </c>
      <c r="CK44" s="18">
        <v>10076</v>
      </c>
      <c r="CL44" s="12">
        <v>8706</v>
      </c>
      <c r="CM44" s="18">
        <v>9407</v>
      </c>
      <c r="CN44" s="12">
        <v>8106</v>
      </c>
      <c r="CO44" s="18">
        <v>5566</v>
      </c>
      <c r="CP44" s="12">
        <v>4719</v>
      </c>
      <c r="CQ44" s="18">
        <v>4013</v>
      </c>
      <c r="CR44" s="12">
        <v>5385</v>
      </c>
      <c r="CS44" s="18">
        <v>6832</v>
      </c>
      <c r="CT44" s="12">
        <v>7782</v>
      </c>
      <c r="CU44" s="18">
        <v>8762</v>
      </c>
      <c r="CV44" s="12">
        <v>9745</v>
      </c>
      <c r="CW44" s="18">
        <v>10920</v>
      </c>
      <c r="CX44" s="12">
        <v>11285</v>
      </c>
      <c r="CY44" s="18">
        <v>12095</v>
      </c>
      <c r="CZ44" s="12">
        <v>13015</v>
      </c>
      <c r="DA44" s="18">
        <v>13721</v>
      </c>
      <c r="DB44" s="12">
        <v>15934</v>
      </c>
      <c r="DC44" s="12">
        <v>19654</v>
      </c>
      <c r="DD44" s="12">
        <v>21738</v>
      </c>
      <c r="DE44" s="12">
        <v>20156</v>
      </c>
    </row>
    <row r="45" spans="1:109" ht="12.75">
      <c r="A45" s="23" t="s">
        <v>72</v>
      </c>
      <c r="B45" s="21" t="s">
        <v>27</v>
      </c>
      <c r="C45" s="4">
        <v>0</v>
      </c>
      <c r="D45" s="5">
        <v>0</v>
      </c>
      <c r="E45" s="27">
        <v>0</v>
      </c>
      <c r="F45" s="4">
        <v>0</v>
      </c>
      <c r="G45" s="27">
        <v>0</v>
      </c>
      <c r="H45" s="4">
        <v>0</v>
      </c>
      <c r="I45" s="27">
        <v>0</v>
      </c>
      <c r="J45" s="4">
        <v>0</v>
      </c>
      <c r="K45" s="27">
        <v>0</v>
      </c>
      <c r="L45" s="4">
        <v>0</v>
      </c>
      <c r="M45" s="27">
        <v>0</v>
      </c>
      <c r="N45" s="4">
        <v>0</v>
      </c>
      <c r="O45" s="27">
        <v>0</v>
      </c>
      <c r="P45" s="4">
        <v>0</v>
      </c>
      <c r="Q45" s="27">
        <v>0</v>
      </c>
      <c r="R45" s="4">
        <v>0</v>
      </c>
      <c r="S45" s="5">
        <v>0</v>
      </c>
      <c r="T45" s="5">
        <v>0</v>
      </c>
      <c r="U45" s="27">
        <v>0</v>
      </c>
      <c r="V45" s="4">
        <v>0</v>
      </c>
      <c r="W45" s="27">
        <v>0</v>
      </c>
      <c r="X45" s="4">
        <v>0</v>
      </c>
      <c r="Y45" s="27">
        <v>0</v>
      </c>
      <c r="Z45" s="4">
        <v>0</v>
      </c>
      <c r="AA45" s="27">
        <v>0</v>
      </c>
      <c r="AB45" s="4">
        <v>0</v>
      </c>
      <c r="AC45" s="27">
        <v>0</v>
      </c>
      <c r="AD45" s="4">
        <v>0</v>
      </c>
      <c r="AE45" s="27">
        <v>0</v>
      </c>
      <c r="AF45" s="4">
        <v>0</v>
      </c>
      <c r="AG45" s="27">
        <v>0</v>
      </c>
      <c r="AH45" s="4">
        <v>0</v>
      </c>
      <c r="AI45" s="27">
        <v>0</v>
      </c>
      <c r="AJ45" s="4">
        <v>0</v>
      </c>
      <c r="AK45" s="27">
        <v>0</v>
      </c>
      <c r="AL45" s="4">
        <v>0</v>
      </c>
      <c r="AM45" s="27">
        <v>0</v>
      </c>
      <c r="AN45" s="4">
        <v>0</v>
      </c>
      <c r="AO45" s="27">
        <v>0</v>
      </c>
      <c r="AP45" s="4">
        <v>0</v>
      </c>
      <c r="AQ45" s="27">
        <v>12</v>
      </c>
      <c r="AR45" s="4">
        <v>8</v>
      </c>
      <c r="AS45" s="27">
        <v>5</v>
      </c>
      <c r="AT45" s="4">
        <v>7</v>
      </c>
      <c r="AU45" s="27">
        <v>10</v>
      </c>
      <c r="AV45" s="4">
        <v>44</v>
      </c>
      <c r="AW45" s="27">
        <v>64</v>
      </c>
      <c r="AX45" s="4">
        <v>82</v>
      </c>
      <c r="AY45" s="27">
        <v>73</v>
      </c>
      <c r="AZ45" s="4">
        <v>79</v>
      </c>
      <c r="BA45" s="27">
        <v>82</v>
      </c>
      <c r="BB45" s="4">
        <v>91</v>
      </c>
      <c r="BC45" s="27">
        <v>96</v>
      </c>
      <c r="BD45" s="4">
        <v>97</v>
      </c>
      <c r="BE45" s="27">
        <v>108</v>
      </c>
      <c r="BF45" s="4">
        <v>118</v>
      </c>
      <c r="BG45" s="27">
        <v>123</v>
      </c>
      <c r="BH45" s="4">
        <v>121</v>
      </c>
      <c r="BI45" s="27">
        <v>139</v>
      </c>
      <c r="BJ45" s="4">
        <v>150</v>
      </c>
      <c r="BK45" s="27">
        <v>151</v>
      </c>
      <c r="BL45" s="4">
        <v>137</v>
      </c>
      <c r="BM45" s="27">
        <v>147</v>
      </c>
      <c r="BN45" s="4">
        <v>150</v>
      </c>
      <c r="BO45" s="27">
        <v>150</v>
      </c>
      <c r="BP45" s="4">
        <v>155</v>
      </c>
      <c r="BQ45" s="27">
        <v>168</v>
      </c>
      <c r="BR45" s="4">
        <v>169</v>
      </c>
      <c r="BS45" s="27">
        <v>184</v>
      </c>
      <c r="BT45" s="4">
        <v>200</v>
      </c>
      <c r="BU45" s="27">
        <v>219</v>
      </c>
      <c r="BV45" s="4">
        <v>241</v>
      </c>
      <c r="BW45" s="27">
        <v>238</v>
      </c>
      <c r="BX45" s="4">
        <v>254</v>
      </c>
      <c r="BY45" s="27">
        <v>350</v>
      </c>
      <c r="BZ45" s="4">
        <v>393</v>
      </c>
      <c r="CA45" s="27">
        <v>445</v>
      </c>
      <c r="CB45" s="4">
        <v>511</v>
      </c>
      <c r="CC45" s="27">
        <v>588</v>
      </c>
      <c r="CD45" s="4">
        <v>651</v>
      </c>
      <c r="CE45" s="27">
        <v>754</v>
      </c>
      <c r="CF45" s="4">
        <v>642</v>
      </c>
      <c r="CG45" s="27">
        <v>415</v>
      </c>
      <c r="CH45" s="4">
        <v>481</v>
      </c>
      <c r="CI45" s="27">
        <v>1627</v>
      </c>
      <c r="CJ45" s="4">
        <v>1571</v>
      </c>
      <c r="CK45" s="27">
        <v>1957</v>
      </c>
      <c r="CL45" s="4">
        <v>2068</v>
      </c>
      <c r="CM45" s="27">
        <v>1383</v>
      </c>
      <c r="CN45" s="4">
        <v>1716</v>
      </c>
      <c r="CO45" s="27">
        <v>1430</v>
      </c>
      <c r="CP45" s="4">
        <v>846</v>
      </c>
      <c r="CQ45" s="27">
        <v>2430</v>
      </c>
      <c r="CR45" s="4">
        <v>2032</v>
      </c>
      <c r="CS45" s="27">
        <v>3486</v>
      </c>
      <c r="CT45" s="4">
        <v>1875</v>
      </c>
      <c r="CU45" s="27">
        <v>2736</v>
      </c>
      <c r="CV45" s="4">
        <v>2602</v>
      </c>
      <c r="CW45" s="27">
        <v>2963</v>
      </c>
      <c r="CX45" s="4">
        <v>3771</v>
      </c>
      <c r="CY45" s="27">
        <v>5126</v>
      </c>
      <c r="CZ45" s="4">
        <v>4412</v>
      </c>
      <c r="DA45" s="27">
        <v>4113</v>
      </c>
      <c r="DB45" s="4">
        <v>3567</v>
      </c>
      <c r="DC45" s="4">
        <v>2007</v>
      </c>
      <c r="DD45" s="4">
        <v>2855</v>
      </c>
      <c r="DE45" s="4">
        <v>3213</v>
      </c>
    </row>
    <row r="46" spans="1:109" ht="12.75">
      <c r="A46" s="22" t="s">
        <v>73</v>
      </c>
      <c r="B46" s="17" t="s">
        <v>28</v>
      </c>
      <c r="C46" s="12">
        <v>0</v>
      </c>
      <c r="D46" s="11">
        <v>0</v>
      </c>
      <c r="E46" s="18">
        <v>0</v>
      </c>
      <c r="F46" s="12">
        <v>0</v>
      </c>
      <c r="G46" s="18">
        <v>0</v>
      </c>
      <c r="H46" s="12">
        <v>0</v>
      </c>
      <c r="I46" s="18">
        <v>0</v>
      </c>
      <c r="J46" s="12">
        <v>0</v>
      </c>
      <c r="K46" s="18">
        <v>0</v>
      </c>
      <c r="L46" s="12">
        <v>0</v>
      </c>
      <c r="M46" s="18">
        <v>0</v>
      </c>
      <c r="N46" s="12">
        <v>0</v>
      </c>
      <c r="O46" s="18">
        <v>0</v>
      </c>
      <c r="P46" s="12">
        <v>0</v>
      </c>
      <c r="Q46" s="18">
        <v>0</v>
      </c>
      <c r="R46" s="12">
        <v>0</v>
      </c>
      <c r="S46" s="11">
        <v>0</v>
      </c>
      <c r="T46" s="11">
        <v>0</v>
      </c>
      <c r="U46" s="18">
        <v>0</v>
      </c>
      <c r="V46" s="12">
        <v>0</v>
      </c>
      <c r="W46" s="18">
        <v>0</v>
      </c>
      <c r="X46" s="12">
        <v>0</v>
      </c>
      <c r="Y46" s="18">
        <v>0</v>
      </c>
      <c r="Z46" s="12">
        <v>0</v>
      </c>
      <c r="AA46" s="18">
        <v>0</v>
      </c>
      <c r="AB46" s="12">
        <v>0</v>
      </c>
      <c r="AC46" s="18">
        <v>0</v>
      </c>
      <c r="AD46" s="12">
        <v>0</v>
      </c>
      <c r="AE46" s="18">
        <v>0</v>
      </c>
      <c r="AF46" s="12">
        <v>0</v>
      </c>
      <c r="AG46" s="18">
        <v>0</v>
      </c>
      <c r="AH46" s="12">
        <v>0</v>
      </c>
      <c r="AI46" s="18">
        <v>0</v>
      </c>
      <c r="AJ46" s="12">
        <v>0</v>
      </c>
      <c r="AK46" s="18">
        <v>0</v>
      </c>
      <c r="AL46" s="12">
        <v>0</v>
      </c>
      <c r="AM46" s="18">
        <v>0</v>
      </c>
      <c r="AN46" s="12">
        <v>0</v>
      </c>
      <c r="AO46" s="18">
        <v>0</v>
      </c>
      <c r="AP46" s="12">
        <v>0</v>
      </c>
      <c r="AQ46" s="18">
        <v>4</v>
      </c>
      <c r="AR46" s="12">
        <v>3</v>
      </c>
      <c r="AS46" s="18">
        <v>2</v>
      </c>
      <c r="AT46" s="12">
        <v>3</v>
      </c>
      <c r="AU46" s="18">
        <v>7</v>
      </c>
      <c r="AV46" s="12">
        <v>17</v>
      </c>
      <c r="AW46" s="18">
        <v>26</v>
      </c>
      <c r="AX46" s="12">
        <v>33</v>
      </c>
      <c r="AY46" s="18">
        <v>30</v>
      </c>
      <c r="AZ46" s="12">
        <v>32</v>
      </c>
      <c r="BA46" s="18">
        <v>34</v>
      </c>
      <c r="BB46" s="12">
        <v>38</v>
      </c>
      <c r="BC46" s="18">
        <v>41</v>
      </c>
      <c r="BD46" s="12">
        <v>42</v>
      </c>
      <c r="BE46" s="18">
        <v>47</v>
      </c>
      <c r="BF46" s="12">
        <v>52</v>
      </c>
      <c r="BG46" s="18">
        <v>56</v>
      </c>
      <c r="BH46" s="12">
        <v>55</v>
      </c>
      <c r="BI46" s="18">
        <v>64</v>
      </c>
      <c r="BJ46" s="12">
        <v>74</v>
      </c>
      <c r="BK46" s="18">
        <v>76</v>
      </c>
      <c r="BL46" s="12">
        <v>72</v>
      </c>
      <c r="BM46" s="18">
        <v>62</v>
      </c>
      <c r="BN46" s="12">
        <v>74</v>
      </c>
      <c r="BO46" s="18">
        <v>86</v>
      </c>
      <c r="BP46" s="12">
        <v>85</v>
      </c>
      <c r="BQ46" s="18">
        <v>91</v>
      </c>
      <c r="BR46" s="12">
        <v>89</v>
      </c>
      <c r="BS46" s="18">
        <v>77</v>
      </c>
      <c r="BT46" s="12">
        <v>118</v>
      </c>
      <c r="BU46" s="18">
        <v>106</v>
      </c>
      <c r="BV46" s="12">
        <v>176</v>
      </c>
      <c r="BW46" s="18">
        <v>119</v>
      </c>
      <c r="BX46" s="12">
        <v>119</v>
      </c>
      <c r="BY46" s="18">
        <v>266</v>
      </c>
      <c r="BZ46" s="12">
        <v>185</v>
      </c>
      <c r="CA46" s="18">
        <v>176</v>
      </c>
      <c r="CB46" s="12">
        <v>267</v>
      </c>
      <c r="CC46" s="18">
        <v>291</v>
      </c>
      <c r="CD46" s="12">
        <v>364</v>
      </c>
      <c r="CE46" s="18">
        <v>585</v>
      </c>
      <c r="CF46" s="12">
        <v>939</v>
      </c>
      <c r="CG46" s="18">
        <v>1067</v>
      </c>
      <c r="CH46" s="12">
        <v>1249</v>
      </c>
      <c r="CI46" s="18">
        <v>1321</v>
      </c>
      <c r="CJ46" s="12">
        <v>2003</v>
      </c>
      <c r="CK46" s="18">
        <v>1606</v>
      </c>
      <c r="CL46" s="12">
        <v>1901</v>
      </c>
      <c r="CM46" s="18">
        <v>1925</v>
      </c>
      <c r="CN46" s="12">
        <v>1353</v>
      </c>
      <c r="CO46" s="18">
        <v>1530</v>
      </c>
      <c r="CP46" s="12">
        <v>2365</v>
      </c>
      <c r="CQ46" s="18">
        <v>1157</v>
      </c>
      <c r="CR46" s="12">
        <v>2254</v>
      </c>
      <c r="CS46" s="18">
        <v>2342</v>
      </c>
      <c r="CT46" s="12">
        <v>1691</v>
      </c>
      <c r="CU46" s="18">
        <v>2349</v>
      </c>
      <c r="CV46" s="12">
        <v>1581</v>
      </c>
      <c r="CW46" s="18">
        <v>2539</v>
      </c>
      <c r="CX46" s="12">
        <v>2344</v>
      </c>
      <c r="CY46" s="18">
        <v>3231</v>
      </c>
      <c r="CZ46" s="12">
        <v>2506</v>
      </c>
      <c r="DA46" s="18">
        <v>3363</v>
      </c>
      <c r="DB46" s="12">
        <v>2983</v>
      </c>
      <c r="DC46" s="12">
        <v>1663</v>
      </c>
      <c r="DD46" s="12">
        <v>2134</v>
      </c>
      <c r="DE46" s="12">
        <v>2069</v>
      </c>
    </row>
    <row r="47" spans="1:109" ht="12.75">
      <c r="A47" s="25" t="s">
        <v>74</v>
      </c>
      <c r="B47" s="21" t="s">
        <v>311</v>
      </c>
      <c r="C47" s="4">
        <v>0</v>
      </c>
      <c r="D47" s="5">
        <v>0</v>
      </c>
      <c r="E47" s="27">
        <v>0</v>
      </c>
      <c r="F47" s="4">
        <v>0</v>
      </c>
      <c r="G47" s="27">
        <v>0</v>
      </c>
      <c r="H47" s="4">
        <v>0</v>
      </c>
      <c r="I47" s="27">
        <v>0</v>
      </c>
      <c r="J47" s="4">
        <v>0</v>
      </c>
      <c r="K47" s="27">
        <v>0</v>
      </c>
      <c r="L47" s="4">
        <v>0</v>
      </c>
      <c r="M47" s="27">
        <v>0</v>
      </c>
      <c r="N47" s="4">
        <v>0</v>
      </c>
      <c r="O47" s="27">
        <v>0</v>
      </c>
      <c r="P47" s="4">
        <v>0</v>
      </c>
      <c r="Q47" s="27">
        <v>0</v>
      </c>
      <c r="R47" s="4">
        <v>0</v>
      </c>
      <c r="S47" s="5">
        <v>0</v>
      </c>
      <c r="T47" s="5">
        <v>0</v>
      </c>
      <c r="U47" s="27">
        <v>0</v>
      </c>
      <c r="V47" s="4">
        <v>0</v>
      </c>
      <c r="W47" s="27">
        <v>0</v>
      </c>
      <c r="X47" s="4">
        <v>0</v>
      </c>
      <c r="Y47" s="27">
        <v>0</v>
      </c>
      <c r="Z47" s="4">
        <v>0</v>
      </c>
      <c r="AA47" s="27">
        <v>0</v>
      </c>
      <c r="AB47" s="4">
        <v>0</v>
      </c>
      <c r="AC47" s="27">
        <v>0</v>
      </c>
      <c r="AD47" s="4">
        <v>0</v>
      </c>
      <c r="AE47" s="27">
        <v>0</v>
      </c>
      <c r="AF47" s="4">
        <v>0</v>
      </c>
      <c r="AG47" s="27">
        <v>0</v>
      </c>
      <c r="AH47" s="4">
        <v>0</v>
      </c>
      <c r="AI47" s="27">
        <v>0</v>
      </c>
      <c r="AJ47" s="4">
        <v>0</v>
      </c>
      <c r="AK47" s="27">
        <v>0</v>
      </c>
      <c r="AL47" s="4">
        <v>0</v>
      </c>
      <c r="AM47" s="27">
        <v>0</v>
      </c>
      <c r="AN47" s="4">
        <v>0</v>
      </c>
      <c r="AO47" s="27">
        <v>0</v>
      </c>
      <c r="AP47" s="4">
        <v>0</v>
      </c>
      <c r="AQ47" s="27">
        <v>0</v>
      </c>
      <c r="AR47" s="4">
        <v>0</v>
      </c>
      <c r="AS47" s="27">
        <v>0</v>
      </c>
      <c r="AT47" s="4">
        <v>0</v>
      </c>
      <c r="AU47" s="27">
        <v>0</v>
      </c>
      <c r="AV47" s="4">
        <v>11</v>
      </c>
      <c r="AW47" s="27">
        <v>22</v>
      </c>
      <c r="AX47" s="4">
        <v>27</v>
      </c>
      <c r="AY47" s="27">
        <v>14</v>
      </c>
      <c r="AZ47" s="4">
        <v>17</v>
      </c>
      <c r="BA47" s="27">
        <v>19</v>
      </c>
      <c r="BB47" s="4">
        <v>30</v>
      </c>
      <c r="BC47" s="27">
        <v>30</v>
      </c>
      <c r="BD47" s="4">
        <v>32</v>
      </c>
      <c r="BE47" s="27">
        <v>51</v>
      </c>
      <c r="BF47" s="4">
        <v>74</v>
      </c>
      <c r="BG47" s="27">
        <v>77</v>
      </c>
      <c r="BH47" s="4">
        <v>71</v>
      </c>
      <c r="BI47" s="27">
        <v>77</v>
      </c>
      <c r="BJ47" s="4">
        <v>73</v>
      </c>
      <c r="BK47" s="27">
        <v>71</v>
      </c>
      <c r="BL47" s="4">
        <v>78</v>
      </c>
      <c r="BM47" s="27">
        <v>88</v>
      </c>
      <c r="BN47" s="4">
        <v>118</v>
      </c>
      <c r="BO47" s="27">
        <v>142</v>
      </c>
      <c r="BP47" s="4">
        <v>150</v>
      </c>
      <c r="BQ47" s="27">
        <v>168</v>
      </c>
      <c r="BR47" s="4">
        <v>239</v>
      </c>
      <c r="BS47" s="27">
        <v>323</v>
      </c>
      <c r="BT47" s="4">
        <v>321</v>
      </c>
      <c r="BU47" s="27">
        <v>436</v>
      </c>
      <c r="BV47" s="4">
        <v>545</v>
      </c>
      <c r="BW47" s="27">
        <v>604</v>
      </c>
      <c r="BX47" s="4">
        <v>453</v>
      </c>
      <c r="BY47" s="27">
        <v>344</v>
      </c>
      <c r="BZ47" s="4">
        <v>440</v>
      </c>
      <c r="CA47" s="27">
        <v>568</v>
      </c>
      <c r="CB47" s="4">
        <v>638</v>
      </c>
      <c r="CC47" s="27">
        <v>701</v>
      </c>
      <c r="CD47" s="4">
        <v>626</v>
      </c>
      <c r="CE47" s="27">
        <v>673</v>
      </c>
      <c r="CF47" s="4">
        <v>655</v>
      </c>
      <c r="CG47" s="27">
        <v>862</v>
      </c>
      <c r="CH47" s="4">
        <v>857</v>
      </c>
      <c r="CI47" s="27">
        <v>826</v>
      </c>
      <c r="CJ47" s="4">
        <v>717</v>
      </c>
      <c r="CK47" s="27">
        <v>708</v>
      </c>
      <c r="CL47" s="4">
        <v>661</v>
      </c>
      <c r="CM47" s="27">
        <v>680</v>
      </c>
      <c r="CN47" s="4">
        <v>652</v>
      </c>
      <c r="CO47" s="27">
        <v>579</v>
      </c>
      <c r="CP47" s="4">
        <v>745</v>
      </c>
      <c r="CQ47" s="27">
        <v>2622</v>
      </c>
      <c r="CR47" s="4">
        <v>3001</v>
      </c>
      <c r="CS47" s="27">
        <v>3716</v>
      </c>
      <c r="CT47" s="4">
        <v>4268</v>
      </c>
      <c r="CU47" s="27">
        <v>4545</v>
      </c>
      <c r="CV47" s="4">
        <v>5012</v>
      </c>
      <c r="CW47" s="27">
        <v>4879</v>
      </c>
      <c r="CX47" s="4">
        <v>3757</v>
      </c>
      <c r="CY47" s="27">
        <v>3054</v>
      </c>
      <c r="CZ47" s="4">
        <v>2793</v>
      </c>
      <c r="DA47" s="27">
        <v>2323</v>
      </c>
      <c r="DB47" s="4">
        <v>2460</v>
      </c>
      <c r="DC47" s="4">
        <v>2969</v>
      </c>
      <c r="DD47" s="4">
        <v>2442</v>
      </c>
      <c r="DE47" s="4">
        <v>2015</v>
      </c>
    </row>
    <row r="48" spans="1:109" ht="12.75">
      <c r="A48" s="24" t="s">
        <v>75</v>
      </c>
      <c r="B48" s="17" t="s">
        <v>29</v>
      </c>
      <c r="C48" s="12">
        <v>0</v>
      </c>
      <c r="D48" s="11">
        <v>0</v>
      </c>
      <c r="E48" s="18">
        <v>0</v>
      </c>
      <c r="F48" s="12">
        <v>0</v>
      </c>
      <c r="G48" s="18">
        <v>0</v>
      </c>
      <c r="H48" s="12">
        <v>0</v>
      </c>
      <c r="I48" s="18">
        <v>0</v>
      </c>
      <c r="J48" s="12">
        <v>1</v>
      </c>
      <c r="K48" s="18">
        <v>1</v>
      </c>
      <c r="L48" s="12">
        <v>1</v>
      </c>
      <c r="M48" s="18">
        <v>1</v>
      </c>
      <c r="N48" s="12">
        <v>1</v>
      </c>
      <c r="O48" s="18">
        <v>1</v>
      </c>
      <c r="P48" s="12">
        <v>1</v>
      </c>
      <c r="Q48" s="18">
        <v>1</v>
      </c>
      <c r="R48" s="12">
        <v>1</v>
      </c>
      <c r="S48" s="11">
        <v>2</v>
      </c>
      <c r="T48" s="11">
        <v>2</v>
      </c>
      <c r="U48" s="18">
        <v>2</v>
      </c>
      <c r="V48" s="12">
        <v>4</v>
      </c>
      <c r="W48" s="18">
        <v>2</v>
      </c>
      <c r="X48" s="12">
        <v>3</v>
      </c>
      <c r="Y48" s="18">
        <v>3</v>
      </c>
      <c r="Z48" s="12">
        <v>4</v>
      </c>
      <c r="AA48" s="18">
        <v>4</v>
      </c>
      <c r="AB48" s="12">
        <v>4</v>
      </c>
      <c r="AC48" s="18">
        <v>4</v>
      </c>
      <c r="AD48" s="12">
        <v>4</v>
      </c>
      <c r="AE48" s="18">
        <v>5</v>
      </c>
      <c r="AF48" s="12">
        <v>4</v>
      </c>
      <c r="AG48" s="18">
        <v>3</v>
      </c>
      <c r="AH48" s="12">
        <v>2</v>
      </c>
      <c r="AI48" s="18">
        <v>2</v>
      </c>
      <c r="AJ48" s="12">
        <v>3</v>
      </c>
      <c r="AK48" s="18">
        <v>4</v>
      </c>
      <c r="AL48" s="12">
        <v>4</v>
      </c>
      <c r="AM48" s="18">
        <v>5</v>
      </c>
      <c r="AN48" s="12">
        <v>4</v>
      </c>
      <c r="AO48" s="18">
        <v>5</v>
      </c>
      <c r="AP48" s="12">
        <v>5</v>
      </c>
      <c r="AQ48" s="18">
        <v>7</v>
      </c>
      <c r="AR48" s="12">
        <v>5</v>
      </c>
      <c r="AS48" s="18">
        <v>2</v>
      </c>
      <c r="AT48" s="12">
        <v>1</v>
      </c>
      <c r="AU48" s="18">
        <v>3</v>
      </c>
      <c r="AV48" s="12">
        <v>11</v>
      </c>
      <c r="AW48" s="18">
        <v>18</v>
      </c>
      <c r="AX48" s="12">
        <v>20</v>
      </c>
      <c r="AY48" s="18">
        <v>18</v>
      </c>
      <c r="AZ48" s="12">
        <v>23</v>
      </c>
      <c r="BA48" s="18">
        <v>22</v>
      </c>
      <c r="BB48" s="12">
        <v>22</v>
      </c>
      <c r="BC48" s="18">
        <v>23</v>
      </c>
      <c r="BD48" s="12">
        <v>23</v>
      </c>
      <c r="BE48" s="18">
        <v>26</v>
      </c>
      <c r="BF48" s="12">
        <v>27</v>
      </c>
      <c r="BG48" s="18">
        <v>27</v>
      </c>
      <c r="BH48" s="12">
        <v>29</v>
      </c>
      <c r="BI48" s="18">
        <v>34</v>
      </c>
      <c r="BJ48" s="12">
        <v>32</v>
      </c>
      <c r="BK48" s="18">
        <v>31</v>
      </c>
      <c r="BL48" s="12">
        <v>32</v>
      </c>
      <c r="BM48" s="18">
        <v>36</v>
      </c>
      <c r="BN48" s="12">
        <v>38</v>
      </c>
      <c r="BO48" s="18">
        <v>41</v>
      </c>
      <c r="BP48" s="12">
        <v>42</v>
      </c>
      <c r="BQ48" s="18">
        <v>43</v>
      </c>
      <c r="BR48" s="12">
        <v>52</v>
      </c>
      <c r="BS48" s="18">
        <v>61</v>
      </c>
      <c r="BT48" s="12">
        <v>67</v>
      </c>
      <c r="BU48" s="18">
        <v>77</v>
      </c>
      <c r="BV48" s="12">
        <v>92</v>
      </c>
      <c r="BW48" s="18">
        <v>103</v>
      </c>
      <c r="BX48" s="12">
        <v>111</v>
      </c>
      <c r="BY48" s="18">
        <v>112</v>
      </c>
      <c r="BZ48" s="12">
        <v>123</v>
      </c>
      <c r="CA48" s="18">
        <v>136</v>
      </c>
      <c r="CB48" s="12">
        <v>169</v>
      </c>
      <c r="CC48" s="18">
        <v>213</v>
      </c>
      <c r="CD48" s="12">
        <v>240</v>
      </c>
      <c r="CE48" s="18">
        <v>264</v>
      </c>
      <c r="CF48" s="12">
        <v>1472</v>
      </c>
      <c r="CG48" s="18">
        <v>1684</v>
      </c>
      <c r="CH48" s="12">
        <v>1569</v>
      </c>
      <c r="CI48" s="18">
        <v>1349</v>
      </c>
      <c r="CJ48" s="12">
        <v>1307</v>
      </c>
      <c r="CK48" s="18">
        <v>1287</v>
      </c>
      <c r="CL48" s="12">
        <v>2104</v>
      </c>
      <c r="CM48" s="18">
        <v>2124</v>
      </c>
      <c r="CN48" s="12">
        <v>2068</v>
      </c>
      <c r="CO48" s="18">
        <v>2025</v>
      </c>
      <c r="CP48" s="12">
        <v>2100</v>
      </c>
      <c r="CQ48" s="18">
        <v>2153</v>
      </c>
      <c r="CR48" s="12">
        <v>2216</v>
      </c>
      <c r="CS48" s="18">
        <v>2251</v>
      </c>
      <c r="CT48" s="12">
        <v>2250</v>
      </c>
      <c r="CU48" s="18">
        <v>2236</v>
      </c>
      <c r="CV48" s="12">
        <v>2341</v>
      </c>
      <c r="CW48" s="18">
        <v>2505</v>
      </c>
      <c r="CX48" s="12">
        <v>2624</v>
      </c>
      <c r="CY48" s="18">
        <v>2638</v>
      </c>
      <c r="CZ48" s="12">
        <v>2720</v>
      </c>
      <c r="DA48" s="18">
        <v>2801</v>
      </c>
      <c r="DB48" s="12">
        <v>3009</v>
      </c>
      <c r="DC48" s="12">
        <v>3208</v>
      </c>
      <c r="DD48" s="12">
        <v>3392</v>
      </c>
      <c r="DE48" s="12">
        <v>3414</v>
      </c>
    </row>
    <row r="49" spans="1:109" ht="12.75">
      <c r="A49" s="23" t="s">
        <v>76</v>
      </c>
      <c r="B49" s="21" t="s">
        <v>30</v>
      </c>
      <c r="C49" s="4">
        <v>0</v>
      </c>
      <c r="D49" s="5">
        <v>0</v>
      </c>
      <c r="E49" s="27">
        <v>0</v>
      </c>
      <c r="F49" s="4">
        <v>0</v>
      </c>
      <c r="G49" s="27">
        <v>0</v>
      </c>
      <c r="H49" s="4">
        <v>0</v>
      </c>
      <c r="I49" s="27">
        <v>0</v>
      </c>
      <c r="J49" s="4">
        <v>6</v>
      </c>
      <c r="K49" s="27">
        <v>7</v>
      </c>
      <c r="L49" s="4">
        <v>7</v>
      </c>
      <c r="M49" s="27">
        <v>8</v>
      </c>
      <c r="N49" s="4">
        <v>9</v>
      </c>
      <c r="O49" s="27">
        <v>9</v>
      </c>
      <c r="P49" s="4">
        <v>8</v>
      </c>
      <c r="Q49" s="27">
        <v>9</v>
      </c>
      <c r="R49" s="4">
        <v>12</v>
      </c>
      <c r="S49" s="5">
        <v>16</v>
      </c>
      <c r="T49" s="5">
        <v>18</v>
      </c>
      <c r="U49" s="27">
        <v>21</v>
      </c>
      <c r="V49" s="4">
        <v>31</v>
      </c>
      <c r="W49" s="27">
        <v>21</v>
      </c>
      <c r="X49" s="4">
        <v>22</v>
      </c>
      <c r="Y49" s="27">
        <v>28</v>
      </c>
      <c r="Z49" s="4">
        <v>31</v>
      </c>
      <c r="AA49" s="27">
        <v>34</v>
      </c>
      <c r="AB49" s="4">
        <v>37</v>
      </c>
      <c r="AC49" s="27">
        <v>38</v>
      </c>
      <c r="AD49" s="4">
        <v>35</v>
      </c>
      <c r="AE49" s="27">
        <v>40</v>
      </c>
      <c r="AF49" s="4">
        <v>34</v>
      </c>
      <c r="AG49" s="27">
        <v>29</v>
      </c>
      <c r="AH49" s="4">
        <v>18</v>
      </c>
      <c r="AI49" s="27">
        <v>20</v>
      </c>
      <c r="AJ49" s="4">
        <v>26</v>
      </c>
      <c r="AK49" s="27">
        <v>31</v>
      </c>
      <c r="AL49" s="4">
        <v>37</v>
      </c>
      <c r="AM49" s="27">
        <v>41</v>
      </c>
      <c r="AN49" s="4">
        <v>36</v>
      </c>
      <c r="AO49" s="27">
        <v>39</v>
      </c>
      <c r="AP49" s="4">
        <v>45</v>
      </c>
      <c r="AQ49" s="27">
        <v>58</v>
      </c>
      <c r="AR49" s="4">
        <v>42</v>
      </c>
      <c r="AS49" s="27">
        <v>18</v>
      </c>
      <c r="AT49" s="4">
        <v>12</v>
      </c>
      <c r="AU49" s="27">
        <v>23</v>
      </c>
      <c r="AV49" s="4">
        <v>91</v>
      </c>
      <c r="AW49" s="27">
        <v>154</v>
      </c>
      <c r="AX49" s="4">
        <v>169</v>
      </c>
      <c r="AY49" s="27">
        <v>153</v>
      </c>
      <c r="AZ49" s="4">
        <v>192</v>
      </c>
      <c r="BA49" s="27">
        <v>190</v>
      </c>
      <c r="BB49" s="4">
        <v>188</v>
      </c>
      <c r="BC49" s="27">
        <v>197</v>
      </c>
      <c r="BD49" s="4">
        <v>200</v>
      </c>
      <c r="BE49" s="27">
        <v>220</v>
      </c>
      <c r="BF49" s="4">
        <v>234</v>
      </c>
      <c r="BG49" s="27">
        <v>233</v>
      </c>
      <c r="BH49" s="4">
        <v>243</v>
      </c>
      <c r="BI49" s="27">
        <v>291</v>
      </c>
      <c r="BJ49" s="4">
        <v>270</v>
      </c>
      <c r="BK49" s="27">
        <v>266</v>
      </c>
      <c r="BL49" s="4">
        <v>276</v>
      </c>
      <c r="BM49" s="27">
        <v>302</v>
      </c>
      <c r="BN49" s="4">
        <v>321</v>
      </c>
      <c r="BO49" s="27">
        <v>351</v>
      </c>
      <c r="BP49" s="4">
        <v>353</v>
      </c>
      <c r="BQ49" s="27">
        <v>364</v>
      </c>
      <c r="BR49" s="4">
        <v>442</v>
      </c>
      <c r="BS49" s="27">
        <v>516</v>
      </c>
      <c r="BT49" s="4">
        <v>573</v>
      </c>
      <c r="BU49" s="27">
        <v>653</v>
      </c>
      <c r="BV49" s="4">
        <v>785</v>
      </c>
      <c r="BW49" s="27">
        <v>892</v>
      </c>
      <c r="BX49" s="4">
        <v>969</v>
      </c>
      <c r="BY49" s="27">
        <v>991</v>
      </c>
      <c r="BZ49" s="4">
        <v>1100</v>
      </c>
      <c r="CA49" s="27">
        <v>1252</v>
      </c>
      <c r="CB49" s="4">
        <v>1379</v>
      </c>
      <c r="CC49" s="27">
        <v>1536</v>
      </c>
      <c r="CD49" s="4">
        <v>1588</v>
      </c>
      <c r="CE49" s="27">
        <v>1675</v>
      </c>
      <c r="CF49" s="4">
        <v>631</v>
      </c>
      <c r="CG49" s="27">
        <v>722</v>
      </c>
      <c r="CH49" s="4">
        <v>1118</v>
      </c>
      <c r="CI49" s="27">
        <v>1533</v>
      </c>
      <c r="CJ49" s="4">
        <v>1827</v>
      </c>
      <c r="CK49" s="27">
        <v>2022</v>
      </c>
      <c r="CL49" s="4">
        <v>1351</v>
      </c>
      <c r="CM49" s="27">
        <v>1381</v>
      </c>
      <c r="CN49" s="4">
        <v>1356</v>
      </c>
      <c r="CO49" s="27">
        <v>1424</v>
      </c>
      <c r="CP49" s="4">
        <v>1453</v>
      </c>
      <c r="CQ49" s="27">
        <v>1490</v>
      </c>
      <c r="CR49" s="4">
        <v>1521</v>
      </c>
      <c r="CS49" s="27">
        <v>1545</v>
      </c>
      <c r="CT49" s="4">
        <v>1549</v>
      </c>
      <c r="CU49" s="27">
        <v>1526</v>
      </c>
      <c r="CV49" s="4">
        <v>1598</v>
      </c>
      <c r="CW49" s="27">
        <v>1710</v>
      </c>
      <c r="CX49" s="4">
        <v>1791</v>
      </c>
      <c r="CY49" s="27">
        <v>1801</v>
      </c>
      <c r="CZ49" s="4">
        <v>1857</v>
      </c>
      <c r="DA49" s="27">
        <v>1912</v>
      </c>
      <c r="DB49" s="4">
        <v>2054</v>
      </c>
      <c r="DC49" s="4">
        <v>2190</v>
      </c>
      <c r="DD49" s="4">
        <v>2316</v>
      </c>
      <c r="DE49" s="4">
        <v>2331</v>
      </c>
    </row>
    <row r="50" spans="1:109" ht="12.75">
      <c r="A50" s="24"/>
      <c r="B50" s="152"/>
      <c r="C50" s="12"/>
      <c r="D50" s="11"/>
      <c r="E50" s="18"/>
      <c r="F50" s="12"/>
      <c r="G50" s="18"/>
      <c r="H50" s="12"/>
      <c r="I50" s="18"/>
      <c r="J50" s="12"/>
      <c r="K50" s="18"/>
      <c r="L50" s="12"/>
      <c r="M50" s="18"/>
      <c r="N50" s="12"/>
      <c r="O50" s="18"/>
      <c r="P50" s="12"/>
      <c r="Q50" s="18"/>
      <c r="R50" s="12"/>
      <c r="S50" s="11"/>
      <c r="T50" s="11"/>
      <c r="U50" s="18"/>
      <c r="V50" s="12"/>
      <c r="W50" s="18"/>
      <c r="X50" s="12"/>
      <c r="Y50" s="18"/>
      <c r="Z50" s="12"/>
      <c r="AA50" s="18"/>
      <c r="AB50" s="12"/>
      <c r="AC50" s="18"/>
      <c r="AD50" s="12"/>
      <c r="AE50" s="18"/>
      <c r="AF50" s="12"/>
      <c r="AG50" s="18"/>
      <c r="AH50" s="12"/>
      <c r="AI50" s="18"/>
      <c r="AJ50" s="12"/>
      <c r="AK50" s="18"/>
      <c r="AL50" s="12"/>
      <c r="AM50" s="18"/>
      <c r="AN50" s="12"/>
      <c r="AO50" s="18"/>
      <c r="AP50" s="12"/>
      <c r="AQ50" s="18"/>
      <c r="AR50" s="12"/>
      <c r="AS50" s="18"/>
      <c r="AT50" s="12"/>
      <c r="AU50" s="18"/>
      <c r="AV50" s="12"/>
      <c r="AW50" s="18"/>
      <c r="AX50" s="12"/>
      <c r="AY50" s="18"/>
      <c r="AZ50" s="12"/>
      <c r="BA50" s="18"/>
      <c r="BB50" s="12"/>
      <c r="BC50" s="18"/>
      <c r="BD50" s="12"/>
      <c r="BE50" s="18"/>
      <c r="BF50" s="12"/>
      <c r="BG50" s="18"/>
      <c r="BH50" s="12"/>
      <c r="BI50" s="18"/>
      <c r="BJ50" s="12"/>
      <c r="BK50" s="18"/>
      <c r="BL50" s="12"/>
      <c r="BM50" s="18"/>
      <c r="BN50" s="12"/>
      <c r="BO50" s="18"/>
      <c r="BP50" s="12"/>
      <c r="BQ50" s="18"/>
      <c r="BR50" s="12"/>
      <c r="BS50" s="18"/>
      <c r="BT50" s="12"/>
      <c r="BU50" s="18"/>
      <c r="BV50" s="12"/>
      <c r="BW50" s="18"/>
      <c r="BX50" s="12"/>
      <c r="BY50" s="18"/>
      <c r="BZ50" s="12"/>
      <c r="CA50" s="18"/>
      <c r="CB50" s="12"/>
      <c r="CC50" s="18"/>
      <c r="CD50" s="12"/>
      <c r="CE50" s="18"/>
      <c r="CF50" s="12"/>
      <c r="CG50" s="18"/>
      <c r="CH50" s="12"/>
      <c r="CI50" s="18"/>
      <c r="CJ50" s="12"/>
      <c r="CK50" s="18"/>
      <c r="CL50" s="12"/>
      <c r="CM50" s="18"/>
      <c r="CN50" s="12"/>
      <c r="CO50" s="18"/>
      <c r="CP50" s="12"/>
      <c r="CQ50" s="18"/>
      <c r="CR50" s="12"/>
      <c r="CS50" s="18"/>
      <c r="CT50" s="12"/>
      <c r="CU50" s="18"/>
      <c r="CV50" s="12"/>
      <c r="CW50" s="18"/>
      <c r="CX50" s="12"/>
      <c r="CY50" s="18"/>
      <c r="CZ50" s="12"/>
      <c r="DA50" s="18"/>
      <c r="DB50" s="12"/>
      <c r="DC50" s="12"/>
      <c r="DD50" s="12"/>
      <c r="DE50" s="12"/>
    </row>
    <row r="51" spans="1:109" ht="12.75">
      <c r="A51" s="158"/>
      <c r="B51" s="21" t="s">
        <v>312</v>
      </c>
      <c r="C51" s="4"/>
      <c r="D51" s="5"/>
      <c r="E51" s="27"/>
      <c r="F51" s="4"/>
      <c r="G51" s="27"/>
      <c r="H51" s="4"/>
      <c r="I51" s="27"/>
      <c r="J51" s="4"/>
      <c r="K51" s="27"/>
      <c r="L51" s="4"/>
      <c r="M51" s="27"/>
      <c r="N51" s="4"/>
      <c r="O51" s="27"/>
      <c r="P51" s="4"/>
      <c r="Q51" s="27"/>
      <c r="R51" s="4"/>
      <c r="S51" s="5"/>
      <c r="T51" s="5"/>
      <c r="U51" s="27"/>
      <c r="V51" s="4"/>
      <c r="W51" s="27"/>
      <c r="X51" s="4"/>
      <c r="Y51" s="27"/>
      <c r="Z51" s="4"/>
      <c r="AA51" s="27"/>
      <c r="AB51" s="4"/>
      <c r="AC51" s="27"/>
      <c r="AD51" s="4"/>
      <c r="AE51" s="27"/>
      <c r="AF51" s="4"/>
      <c r="AG51" s="27"/>
      <c r="AH51" s="4"/>
      <c r="AI51" s="27"/>
      <c r="AJ51" s="4"/>
      <c r="AK51" s="27"/>
      <c r="AL51" s="4"/>
      <c r="AM51" s="27"/>
      <c r="AN51" s="4"/>
      <c r="AO51" s="27"/>
      <c r="AP51" s="4"/>
      <c r="AQ51" s="27"/>
      <c r="AR51" s="4"/>
      <c r="AS51" s="27"/>
      <c r="AT51" s="4"/>
      <c r="AU51" s="27"/>
      <c r="AV51" s="4"/>
      <c r="AW51" s="27"/>
      <c r="AX51" s="4"/>
      <c r="AY51" s="27"/>
      <c r="AZ51" s="4"/>
      <c r="BA51" s="27"/>
      <c r="BB51" s="4"/>
      <c r="BC51" s="27"/>
      <c r="BD51" s="4"/>
      <c r="BE51" s="27"/>
      <c r="BF51" s="4"/>
      <c r="BG51" s="27"/>
      <c r="BH51" s="4"/>
      <c r="BI51" s="27"/>
      <c r="BJ51" s="4"/>
      <c r="BK51" s="27"/>
      <c r="BL51" s="4"/>
      <c r="BM51" s="27"/>
      <c r="BN51" s="4"/>
      <c r="BO51" s="27"/>
      <c r="BP51" s="4"/>
      <c r="BQ51" s="27"/>
      <c r="BR51" s="4"/>
      <c r="BS51" s="27"/>
      <c r="BT51" s="4"/>
      <c r="BU51" s="27"/>
      <c r="BV51" s="4"/>
      <c r="BW51" s="27"/>
      <c r="BX51" s="4"/>
      <c r="BY51" s="27"/>
      <c r="BZ51" s="4"/>
      <c r="CA51" s="27"/>
      <c r="CB51" s="4"/>
      <c r="CC51" s="27"/>
      <c r="CD51" s="4"/>
      <c r="CE51" s="27"/>
      <c r="CF51" s="4"/>
      <c r="CG51" s="27"/>
      <c r="CH51" s="4"/>
      <c r="CI51" s="27"/>
      <c r="CJ51" s="4"/>
      <c r="CK51" s="27"/>
      <c r="CL51" s="4"/>
      <c r="CM51" s="27"/>
      <c r="CN51" s="4"/>
      <c r="CO51" s="27"/>
      <c r="CP51" s="4"/>
      <c r="CQ51" s="27"/>
      <c r="CR51" s="4"/>
      <c r="CS51" s="27"/>
      <c r="CT51" s="4"/>
      <c r="CU51" s="27"/>
      <c r="CV51" s="4"/>
      <c r="CW51" s="27"/>
      <c r="CX51" s="4"/>
      <c r="CY51" s="27"/>
      <c r="CZ51" s="4"/>
      <c r="DA51" s="27"/>
      <c r="DB51" s="4"/>
      <c r="DC51" s="4"/>
      <c r="DD51" s="4"/>
      <c r="DE51" s="4"/>
    </row>
    <row r="52" spans="1:109" ht="12.75">
      <c r="A52" s="24" t="s">
        <v>77</v>
      </c>
      <c r="B52" s="17" t="s">
        <v>23</v>
      </c>
      <c r="C52" s="12">
        <v>9</v>
      </c>
      <c r="D52" s="11">
        <v>9</v>
      </c>
      <c r="E52" s="18">
        <v>9</v>
      </c>
      <c r="F52" s="12">
        <v>10</v>
      </c>
      <c r="G52" s="18">
        <v>17</v>
      </c>
      <c r="H52" s="12">
        <v>17</v>
      </c>
      <c r="I52" s="18">
        <v>15</v>
      </c>
      <c r="J52" s="12">
        <v>15</v>
      </c>
      <c r="K52" s="18">
        <v>19</v>
      </c>
      <c r="L52" s="12">
        <v>15</v>
      </c>
      <c r="M52" s="18">
        <v>15</v>
      </c>
      <c r="N52" s="12">
        <v>16</v>
      </c>
      <c r="O52" s="18">
        <v>16</v>
      </c>
      <c r="P52" s="12">
        <v>15</v>
      </c>
      <c r="Q52" s="18">
        <v>17</v>
      </c>
      <c r="R52" s="12">
        <v>18</v>
      </c>
      <c r="S52" s="11">
        <v>11</v>
      </c>
      <c r="T52" s="11">
        <v>6</v>
      </c>
      <c r="U52" s="18">
        <v>18</v>
      </c>
      <c r="V52" s="12">
        <v>16</v>
      </c>
      <c r="W52" s="18">
        <v>26</v>
      </c>
      <c r="X52" s="12">
        <v>42</v>
      </c>
      <c r="Y52" s="18">
        <v>55</v>
      </c>
      <c r="Z52" s="12">
        <v>64</v>
      </c>
      <c r="AA52" s="18">
        <v>66</v>
      </c>
      <c r="AB52" s="12">
        <v>64</v>
      </c>
      <c r="AC52" s="18">
        <v>57</v>
      </c>
      <c r="AD52" s="12">
        <v>53</v>
      </c>
      <c r="AE52" s="18">
        <v>40</v>
      </c>
      <c r="AF52" s="12">
        <v>24</v>
      </c>
      <c r="AG52" s="18">
        <v>20</v>
      </c>
      <c r="AH52" s="12">
        <v>8</v>
      </c>
      <c r="AI52" s="18">
        <v>5</v>
      </c>
      <c r="AJ52" s="12">
        <v>9</v>
      </c>
      <c r="AK52" s="18">
        <v>12</v>
      </c>
      <c r="AL52" s="12">
        <v>17</v>
      </c>
      <c r="AM52" s="18">
        <v>20</v>
      </c>
      <c r="AN52" s="12">
        <v>23</v>
      </c>
      <c r="AO52" s="18">
        <v>34</v>
      </c>
      <c r="AP52" s="12">
        <v>42</v>
      </c>
      <c r="AQ52" s="18">
        <v>43</v>
      </c>
      <c r="AR52" s="12">
        <v>19</v>
      </c>
      <c r="AS52" s="18">
        <v>9</v>
      </c>
      <c r="AT52" s="12">
        <v>7</v>
      </c>
      <c r="AU52" s="18">
        <v>6</v>
      </c>
      <c r="AV52" s="12">
        <v>20</v>
      </c>
      <c r="AW52" s="18">
        <v>31</v>
      </c>
      <c r="AX52" s="12">
        <v>41</v>
      </c>
      <c r="AY52" s="18">
        <v>38</v>
      </c>
      <c r="AZ52" s="12">
        <v>60</v>
      </c>
      <c r="BA52" s="18">
        <v>53</v>
      </c>
      <c r="BB52" s="12">
        <v>52</v>
      </c>
      <c r="BC52" s="18">
        <v>54</v>
      </c>
      <c r="BD52" s="12">
        <v>61</v>
      </c>
      <c r="BE52" s="18">
        <v>74</v>
      </c>
      <c r="BF52" s="12">
        <v>66</v>
      </c>
      <c r="BG52" s="18">
        <v>58</v>
      </c>
      <c r="BH52" s="12">
        <v>64</v>
      </c>
      <c r="BI52" s="18">
        <v>71</v>
      </c>
      <c r="BJ52" s="12">
        <v>66</v>
      </c>
      <c r="BK52" s="18">
        <v>64</v>
      </c>
      <c r="BL52" s="12">
        <v>74</v>
      </c>
      <c r="BM52" s="18">
        <v>81</v>
      </c>
      <c r="BN52" s="12">
        <v>90</v>
      </c>
      <c r="BO52" s="18">
        <v>86</v>
      </c>
      <c r="BP52" s="12">
        <v>79</v>
      </c>
      <c r="BQ52" s="18">
        <v>82</v>
      </c>
      <c r="BR52" s="12">
        <v>104</v>
      </c>
      <c r="BS52" s="18">
        <v>113</v>
      </c>
      <c r="BT52" s="12">
        <v>112</v>
      </c>
      <c r="BU52" s="18">
        <v>189</v>
      </c>
      <c r="BV52" s="12">
        <v>251</v>
      </c>
      <c r="BW52" s="18">
        <v>174</v>
      </c>
      <c r="BX52" s="12">
        <v>153</v>
      </c>
      <c r="BY52" s="18">
        <v>144</v>
      </c>
      <c r="BZ52" s="12">
        <v>209</v>
      </c>
      <c r="CA52" s="18">
        <v>308</v>
      </c>
      <c r="CB52" s="12">
        <v>415</v>
      </c>
      <c r="CC52" s="18">
        <v>522</v>
      </c>
      <c r="CD52" s="12">
        <v>384</v>
      </c>
      <c r="CE52" s="18">
        <v>340</v>
      </c>
      <c r="CF52" s="12">
        <v>210</v>
      </c>
      <c r="CG52" s="18">
        <v>356</v>
      </c>
      <c r="CH52" s="12">
        <v>380</v>
      </c>
      <c r="CI52" s="18">
        <v>389</v>
      </c>
      <c r="CJ52" s="12">
        <v>410</v>
      </c>
      <c r="CK52" s="18">
        <v>396</v>
      </c>
      <c r="CL52" s="12">
        <v>351</v>
      </c>
      <c r="CM52" s="18">
        <v>352</v>
      </c>
      <c r="CN52" s="12">
        <v>327</v>
      </c>
      <c r="CO52" s="18">
        <v>62</v>
      </c>
      <c r="CP52" s="12">
        <v>60</v>
      </c>
      <c r="CQ52" s="18">
        <v>67</v>
      </c>
      <c r="CR52" s="12">
        <v>77</v>
      </c>
      <c r="CS52" s="18">
        <v>112</v>
      </c>
      <c r="CT52" s="12">
        <v>83</v>
      </c>
      <c r="CU52" s="18">
        <v>108</v>
      </c>
      <c r="CV52" s="12">
        <v>123</v>
      </c>
      <c r="CW52" s="18">
        <v>137</v>
      </c>
      <c r="CX52" s="12">
        <v>146</v>
      </c>
      <c r="CY52" s="18">
        <v>155</v>
      </c>
      <c r="CZ52" s="12">
        <v>166</v>
      </c>
      <c r="DA52" s="18">
        <v>195</v>
      </c>
      <c r="DB52" s="12">
        <v>236</v>
      </c>
      <c r="DC52" s="12">
        <v>271</v>
      </c>
      <c r="DD52" s="12">
        <v>258</v>
      </c>
      <c r="DE52" s="12">
        <v>194</v>
      </c>
    </row>
    <row r="53" spans="1:109" ht="12.75">
      <c r="A53" s="23" t="s">
        <v>78</v>
      </c>
      <c r="B53" s="21" t="s">
        <v>24</v>
      </c>
      <c r="C53" s="4">
        <v>0</v>
      </c>
      <c r="D53" s="5">
        <v>0</v>
      </c>
      <c r="E53" s="27">
        <v>0</v>
      </c>
      <c r="F53" s="4">
        <v>0</v>
      </c>
      <c r="G53" s="27">
        <v>0</v>
      </c>
      <c r="H53" s="4">
        <v>0</v>
      </c>
      <c r="I53" s="27">
        <v>0</v>
      </c>
      <c r="J53" s="4">
        <v>0</v>
      </c>
      <c r="K53" s="27">
        <v>0</v>
      </c>
      <c r="L53" s="4">
        <v>0</v>
      </c>
      <c r="M53" s="27">
        <v>0</v>
      </c>
      <c r="N53" s="4">
        <v>0</v>
      </c>
      <c r="O53" s="27">
        <v>0</v>
      </c>
      <c r="P53" s="4">
        <v>0</v>
      </c>
      <c r="Q53" s="27">
        <v>0</v>
      </c>
      <c r="R53" s="4">
        <v>0</v>
      </c>
      <c r="S53" s="5">
        <v>0</v>
      </c>
      <c r="T53" s="5">
        <v>0</v>
      </c>
      <c r="U53" s="27">
        <v>0</v>
      </c>
      <c r="V53" s="4">
        <v>0</v>
      </c>
      <c r="W53" s="27">
        <v>0</v>
      </c>
      <c r="X53" s="4">
        <v>0</v>
      </c>
      <c r="Y53" s="27">
        <v>1</v>
      </c>
      <c r="Z53" s="4">
        <v>1</v>
      </c>
      <c r="AA53" s="27">
        <v>1</v>
      </c>
      <c r="AB53" s="4">
        <v>1</v>
      </c>
      <c r="AC53" s="27">
        <v>1</v>
      </c>
      <c r="AD53" s="4">
        <v>1</v>
      </c>
      <c r="AE53" s="27">
        <v>1</v>
      </c>
      <c r="AF53" s="4">
        <v>1</v>
      </c>
      <c r="AG53" s="27">
        <v>0</v>
      </c>
      <c r="AH53" s="4">
        <v>0</v>
      </c>
      <c r="AI53" s="27">
        <v>0</v>
      </c>
      <c r="AJ53" s="4">
        <v>0</v>
      </c>
      <c r="AK53" s="27">
        <v>1</v>
      </c>
      <c r="AL53" s="4">
        <v>1</v>
      </c>
      <c r="AM53" s="27">
        <v>1</v>
      </c>
      <c r="AN53" s="4">
        <v>1</v>
      </c>
      <c r="AO53" s="27">
        <v>1</v>
      </c>
      <c r="AP53" s="4">
        <v>1</v>
      </c>
      <c r="AQ53" s="27">
        <v>1</v>
      </c>
      <c r="AR53" s="4">
        <v>0</v>
      </c>
      <c r="AS53" s="27">
        <v>0</v>
      </c>
      <c r="AT53" s="4">
        <v>0</v>
      </c>
      <c r="AU53" s="27">
        <v>1</v>
      </c>
      <c r="AV53" s="4">
        <v>3</v>
      </c>
      <c r="AW53" s="27">
        <v>4</v>
      </c>
      <c r="AX53" s="4">
        <v>5</v>
      </c>
      <c r="AY53" s="27">
        <v>4</v>
      </c>
      <c r="AZ53" s="4">
        <v>5</v>
      </c>
      <c r="BA53" s="27">
        <v>5</v>
      </c>
      <c r="BB53" s="4">
        <v>6</v>
      </c>
      <c r="BC53" s="27">
        <v>6</v>
      </c>
      <c r="BD53" s="4">
        <v>6</v>
      </c>
      <c r="BE53" s="27">
        <v>7</v>
      </c>
      <c r="BF53" s="4">
        <v>7</v>
      </c>
      <c r="BG53" s="27">
        <v>8</v>
      </c>
      <c r="BH53" s="4">
        <v>7</v>
      </c>
      <c r="BI53" s="27">
        <v>9</v>
      </c>
      <c r="BJ53" s="4">
        <v>9</v>
      </c>
      <c r="BK53" s="27">
        <v>28</v>
      </c>
      <c r="BL53" s="4">
        <v>25</v>
      </c>
      <c r="BM53" s="27">
        <v>27</v>
      </c>
      <c r="BN53" s="4">
        <v>28</v>
      </c>
      <c r="BO53" s="27">
        <v>28</v>
      </c>
      <c r="BP53" s="4">
        <v>29</v>
      </c>
      <c r="BQ53" s="27">
        <v>31</v>
      </c>
      <c r="BR53" s="4">
        <v>31</v>
      </c>
      <c r="BS53" s="27">
        <v>34</v>
      </c>
      <c r="BT53" s="4">
        <v>37</v>
      </c>
      <c r="BU53" s="27">
        <v>40</v>
      </c>
      <c r="BV53" s="4">
        <v>45</v>
      </c>
      <c r="BW53" s="27">
        <v>44</v>
      </c>
      <c r="BX53" s="4">
        <v>47</v>
      </c>
      <c r="BY53" s="27">
        <v>65</v>
      </c>
      <c r="BZ53" s="4">
        <v>73</v>
      </c>
      <c r="CA53" s="27">
        <v>83</v>
      </c>
      <c r="CB53" s="4">
        <v>95</v>
      </c>
      <c r="CC53" s="27">
        <v>147</v>
      </c>
      <c r="CD53" s="4">
        <v>159</v>
      </c>
      <c r="CE53" s="27">
        <v>218</v>
      </c>
      <c r="CF53" s="4">
        <v>108</v>
      </c>
      <c r="CG53" s="27">
        <v>119</v>
      </c>
      <c r="CH53" s="4">
        <v>145</v>
      </c>
      <c r="CI53" s="27">
        <v>116</v>
      </c>
      <c r="CJ53" s="4">
        <v>198</v>
      </c>
      <c r="CK53" s="27">
        <v>217</v>
      </c>
      <c r="CL53" s="4">
        <v>192</v>
      </c>
      <c r="CM53" s="27">
        <v>193</v>
      </c>
      <c r="CN53" s="4">
        <v>201</v>
      </c>
      <c r="CO53" s="27">
        <v>27</v>
      </c>
      <c r="CP53" s="4">
        <v>41</v>
      </c>
      <c r="CQ53" s="27">
        <v>69</v>
      </c>
      <c r="CR53" s="4">
        <v>59</v>
      </c>
      <c r="CS53" s="27">
        <v>82</v>
      </c>
      <c r="CT53" s="4">
        <v>136</v>
      </c>
      <c r="CU53" s="27">
        <v>117</v>
      </c>
      <c r="CV53" s="4">
        <v>92</v>
      </c>
      <c r="CW53" s="27">
        <v>116</v>
      </c>
      <c r="CX53" s="4">
        <v>124</v>
      </c>
      <c r="CY53" s="27">
        <v>86</v>
      </c>
      <c r="CZ53" s="4">
        <v>95</v>
      </c>
      <c r="DA53" s="27">
        <v>152</v>
      </c>
      <c r="DB53" s="4">
        <v>159</v>
      </c>
      <c r="DC53" s="4">
        <v>169</v>
      </c>
      <c r="DD53" s="4">
        <v>142</v>
      </c>
      <c r="DE53" s="4">
        <v>182</v>
      </c>
    </row>
    <row r="54" spans="1:109" ht="12.75">
      <c r="A54" s="24" t="s">
        <v>79</v>
      </c>
      <c r="B54" s="17" t="s">
        <v>25</v>
      </c>
      <c r="C54" s="12">
        <v>0</v>
      </c>
      <c r="D54" s="11">
        <v>0</v>
      </c>
      <c r="E54" s="18">
        <v>0</v>
      </c>
      <c r="F54" s="12">
        <v>0</v>
      </c>
      <c r="G54" s="18">
        <v>0</v>
      </c>
      <c r="H54" s="12">
        <v>0</v>
      </c>
      <c r="I54" s="18">
        <v>0</v>
      </c>
      <c r="J54" s="12">
        <v>0</v>
      </c>
      <c r="K54" s="18">
        <v>0</v>
      </c>
      <c r="L54" s="12">
        <v>0</v>
      </c>
      <c r="M54" s="18">
        <v>0</v>
      </c>
      <c r="N54" s="12">
        <v>0</v>
      </c>
      <c r="O54" s="18">
        <v>0</v>
      </c>
      <c r="P54" s="12">
        <v>0</v>
      </c>
      <c r="Q54" s="18">
        <v>0</v>
      </c>
      <c r="R54" s="12">
        <v>0</v>
      </c>
      <c r="S54" s="11">
        <v>0</v>
      </c>
      <c r="T54" s="11">
        <v>0</v>
      </c>
      <c r="U54" s="18">
        <v>1</v>
      </c>
      <c r="V54" s="12">
        <v>0</v>
      </c>
      <c r="W54" s="18">
        <v>1</v>
      </c>
      <c r="X54" s="12">
        <v>1</v>
      </c>
      <c r="Y54" s="18">
        <v>1</v>
      </c>
      <c r="Z54" s="12">
        <v>2</v>
      </c>
      <c r="AA54" s="18">
        <v>2</v>
      </c>
      <c r="AB54" s="12">
        <v>2</v>
      </c>
      <c r="AC54" s="18">
        <v>2</v>
      </c>
      <c r="AD54" s="12">
        <v>2</v>
      </c>
      <c r="AE54" s="18">
        <v>1</v>
      </c>
      <c r="AF54" s="12">
        <v>1</v>
      </c>
      <c r="AG54" s="18">
        <v>1</v>
      </c>
      <c r="AH54" s="12">
        <v>0</v>
      </c>
      <c r="AI54" s="18">
        <v>1</v>
      </c>
      <c r="AJ54" s="12">
        <v>1</v>
      </c>
      <c r="AK54" s="18">
        <v>1</v>
      </c>
      <c r="AL54" s="12">
        <v>1</v>
      </c>
      <c r="AM54" s="18">
        <v>1</v>
      </c>
      <c r="AN54" s="12">
        <v>1</v>
      </c>
      <c r="AO54" s="18">
        <v>1</v>
      </c>
      <c r="AP54" s="12">
        <v>1</v>
      </c>
      <c r="AQ54" s="18">
        <v>1</v>
      </c>
      <c r="AR54" s="12">
        <v>1</v>
      </c>
      <c r="AS54" s="18">
        <v>0</v>
      </c>
      <c r="AT54" s="12">
        <v>1</v>
      </c>
      <c r="AU54" s="18">
        <v>1</v>
      </c>
      <c r="AV54" s="12">
        <v>3</v>
      </c>
      <c r="AW54" s="18">
        <v>5</v>
      </c>
      <c r="AX54" s="12">
        <v>6</v>
      </c>
      <c r="AY54" s="18">
        <v>6</v>
      </c>
      <c r="AZ54" s="12">
        <v>6</v>
      </c>
      <c r="BA54" s="18">
        <v>6</v>
      </c>
      <c r="BB54" s="12">
        <v>7</v>
      </c>
      <c r="BC54" s="18">
        <v>8</v>
      </c>
      <c r="BD54" s="12">
        <v>8</v>
      </c>
      <c r="BE54" s="18">
        <v>9</v>
      </c>
      <c r="BF54" s="12">
        <v>10</v>
      </c>
      <c r="BG54" s="18">
        <v>11</v>
      </c>
      <c r="BH54" s="12">
        <v>10</v>
      </c>
      <c r="BI54" s="18">
        <v>12</v>
      </c>
      <c r="BJ54" s="12">
        <v>14</v>
      </c>
      <c r="BK54" s="18">
        <v>14</v>
      </c>
      <c r="BL54" s="12">
        <v>14</v>
      </c>
      <c r="BM54" s="18">
        <v>14</v>
      </c>
      <c r="BN54" s="12">
        <v>14</v>
      </c>
      <c r="BO54" s="18">
        <v>14</v>
      </c>
      <c r="BP54" s="12">
        <v>15</v>
      </c>
      <c r="BQ54" s="18">
        <v>15</v>
      </c>
      <c r="BR54" s="12">
        <v>18</v>
      </c>
      <c r="BS54" s="18">
        <v>18</v>
      </c>
      <c r="BT54" s="12">
        <v>21</v>
      </c>
      <c r="BU54" s="18">
        <v>26</v>
      </c>
      <c r="BV54" s="12">
        <v>26</v>
      </c>
      <c r="BW54" s="18">
        <v>27</v>
      </c>
      <c r="BX54" s="12">
        <v>37</v>
      </c>
      <c r="BY54" s="18">
        <v>33</v>
      </c>
      <c r="BZ54" s="12">
        <v>42</v>
      </c>
      <c r="CA54" s="18">
        <v>42</v>
      </c>
      <c r="CB54" s="12">
        <v>63</v>
      </c>
      <c r="CC54" s="18">
        <v>69</v>
      </c>
      <c r="CD54" s="12">
        <v>73</v>
      </c>
      <c r="CE54" s="18">
        <v>75</v>
      </c>
      <c r="CF54" s="12">
        <v>68</v>
      </c>
      <c r="CG54" s="18">
        <v>77</v>
      </c>
      <c r="CH54" s="12">
        <v>165</v>
      </c>
      <c r="CI54" s="18">
        <v>164</v>
      </c>
      <c r="CJ54" s="12">
        <v>180</v>
      </c>
      <c r="CK54" s="18">
        <v>249</v>
      </c>
      <c r="CL54" s="12">
        <v>179</v>
      </c>
      <c r="CM54" s="18">
        <v>242</v>
      </c>
      <c r="CN54" s="12">
        <v>280</v>
      </c>
      <c r="CO54" s="18">
        <v>69</v>
      </c>
      <c r="CP54" s="12">
        <v>70</v>
      </c>
      <c r="CQ54" s="18">
        <v>64</v>
      </c>
      <c r="CR54" s="12">
        <v>60</v>
      </c>
      <c r="CS54" s="18">
        <v>61</v>
      </c>
      <c r="CT54" s="12">
        <v>51</v>
      </c>
      <c r="CU54" s="18">
        <v>52</v>
      </c>
      <c r="CV54" s="12">
        <v>40</v>
      </c>
      <c r="CW54" s="18">
        <v>53</v>
      </c>
      <c r="CX54" s="12">
        <v>69</v>
      </c>
      <c r="CY54" s="18">
        <v>51</v>
      </c>
      <c r="CZ54" s="12">
        <v>75</v>
      </c>
      <c r="DA54" s="18">
        <v>65</v>
      </c>
      <c r="DB54" s="12">
        <v>70</v>
      </c>
      <c r="DC54" s="12">
        <v>73</v>
      </c>
      <c r="DD54" s="12">
        <v>56</v>
      </c>
      <c r="DE54" s="12">
        <v>61</v>
      </c>
    </row>
    <row r="55" spans="1:109" ht="12.75">
      <c r="A55" s="23" t="s">
        <v>80</v>
      </c>
      <c r="B55" s="21" t="s">
        <v>26</v>
      </c>
      <c r="C55" s="4">
        <v>4</v>
      </c>
      <c r="D55" s="5">
        <v>4</v>
      </c>
      <c r="E55" s="27">
        <v>4</v>
      </c>
      <c r="F55" s="4">
        <v>5</v>
      </c>
      <c r="G55" s="27">
        <v>8</v>
      </c>
      <c r="H55" s="4">
        <v>8</v>
      </c>
      <c r="I55" s="27">
        <v>7</v>
      </c>
      <c r="J55" s="4">
        <v>7</v>
      </c>
      <c r="K55" s="27">
        <v>9</v>
      </c>
      <c r="L55" s="4">
        <v>8</v>
      </c>
      <c r="M55" s="27">
        <v>8</v>
      </c>
      <c r="N55" s="4">
        <v>9</v>
      </c>
      <c r="O55" s="27">
        <v>9</v>
      </c>
      <c r="P55" s="4">
        <v>10</v>
      </c>
      <c r="Q55" s="27">
        <v>12</v>
      </c>
      <c r="R55" s="4">
        <v>12</v>
      </c>
      <c r="S55" s="5">
        <v>7</v>
      </c>
      <c r="T55" s="5">
        <v>2</v>
      </c>
      <c r="U55" s="27">
        <v>10</v>
      </c>
      <c r="V55" s="4">
        <v>9</v>
      </c>
      <c r="W55" s="27">
        <v>14</v>
      </c>
      <c r="X55" s="4">
        <v>28</v>
      </c>
      <c r="Y55" s="27">
        <v>44</v>
      </c>
      <c r="Z55" s="4">
        <v>51</v>
      </c>
      <c r="AA55" s="27">
        <v>67</v>
      </c>
      <c r="AB55" s="4">
        <v>79</v>
      </c>
      <c r="AC55" s="27">
        <v>84</v>
      </c>
      <c r="AD55" s="4">
        <v>74</v>
      </c>
      <c r="AE55" s="27">
        <v>53</v>
      </c>
      <c r="AF55" s="4">
        <v>19</v>
      </c>
      <c r="AG55" s="27">
        <v>13</v>
      </c>
      <c r="AH55" s="4">
        <v>2</v>
      </c>
      <c r="AI55" s="27">
        <v>2</v>
      </c>
      <c r="AJ55" s="4">
        <v>2</v>
      </c>
      <c r="AK55" s="27">
        <v>4</v>
      </c>
      <c r="AL55" s="4">
        <v>9</v>
      </c>
      <c r="AM55" s="27">
        <v>12</v>
      </c>
      <c r="AN55" s="4">
        <v>11</v>
      </c>
      <c r="AO55" s="27">
        <v>19</v>
      </c>
      <c r="AP55" s="4">
        <v>15</v>
      </c>
      <c r="AQ55" s="27">
        <v>14</v>
      </c>
      <c r="AR55" s="4">
        <v>8</v>
      </c>
      <c r="AS55" s="27">
        <v>8</v>
      </c>
      <c r="AT55" s="4">
        <v>5</v>
      </c>
      <c r="AU55" s="27">
        <v>3</v>
      </c>
      <c r="AV55" s="4">
        <v>20</v>
      </c>
      <c r="AW55" s="27">
        <v>33</v>
      </c>
      <c r="AX55" s="4">
        <v>56</v>
      </c>
      <c r="AY55" s="27">
        <v>65</v>
      </c>
      <c r="AZ55" s="4">
        <v>66</v>
      </c>
      <c r="BA55" s="27">
        <v>35</v>
      </c>
      <c r="BB55" s="4">
        <v>32</v>
      </c>
      <c r="BC55" s="27">
        <v>37</v>
      </c>
      <c r="BD55" s="4">
        <v>37</v>
      </c>
      <c r="BE55" s="27">
        <v>37</v>
      </c>
      <c r="BF55" s="4">
        <v>36</v>
      </c>
      <c r="BG55" s="27">
        <v>54</v>
      </c>
      <c r="BH55" s="4">
        <v>113</v>
      </c>
      <c r="BI55" s="27">
        <v>76</v>
      </c>
      <c r="BJ55" s="4">
        <v>70</v>
      </c>
      <c r="BK55" s="27">
        <v>96</v>
      </c>
      <c r="BL55" s="4">
        <v>145</v>
      </c>
      <c r="BM55" s="27">
        <v>182</v>
      </c>
      <c r="BN55" s="4">
        <v>202</v>
      </c>
      <c r="BO55" s="27">
        <v>176</v>
      </c>
      <c r="BP55" s="4">
        <v>156</v>
      </c>
      <c r="BQ55" s="27">
        <v>136</v>
      </c>
      <c r="BR55" s="4">
        <v>434</v>
      </c>
      <c r="BS55" s="27">
        <v>596</v>
      </c>
      <c r="BT55" s="4">
        <v>594</v>
      </c>
      <c r="BU55" s="27">
        <v>760</v>
      </c>
      <c r="BV55" s="4">
        <v>984</v>
      </c>
      <c r="BW55" s="27">
        <v>1115</v>
      </c>
      <c r="BX55" s="4">
        <v>789</v>
      </c>
      <c r="BY55" s="27">
        <v>319</v>
      </c>
      <c r="BZ55" s="4">
        <v>328</v>
      </c>
      <c r="CA55" s="27">
        <v>482</v>
      </c>
      <c r="CB55" s="4">
        <v>647</v>
      </c>
      <c r="CC55" s="27">
        <v>859</v>
      </c>
      <c r="CD55" s="4">
        <v>761</v>
      </c>
      <c r="CE55" s="27">
        <v>723</v>
      </c>
      <c r="CF55" s="4">
        <v>611</v>
      </c>
      <c r="CG55" s="27">
        <v>978</v>
      </c>
      <c r="CH55" s="4">
        <v>1049</v>
      </c>
      <c r="CI55" s="27">
        <v>1163</v>
      </c>
      <c r="CJ55" s="4">
        <v>1371</v>
      </c>
      <c r="CK55" s="27">
        <v>1104</v>
      </c>
      <c r="CL55" s="4">
        <v>954</v>
      </c>
      <c r="CM55" s="27">
        <v>1031</v>
      </c>
      <c r="CN55" s="4">
        <v>888</v>
      </c>
      <c r="CO55" s="27">
        <v>223</v>
      </c>
      <c r="CP55" s="4">
        <v>189</v>
      </c>
      <c r="CQ55" s="27">
        <v>161</v>
      </c>
      <c r="CR55" s="4">
        <v>215</v>
      </c>
      <c r="CS55" s="27">
        <v>273</v>
      </c>
      <c r="CT55" s="4">
        <v>311</v>
      </c>
      <c r="CU55" s="27">
        <v>350</v>
      </c>
      <c r="CV55" s="4">
        <v>390</v>
      </c>
      <c r="CW55" s="27">
        <v>437</v>
      </c>
      <c r="CX55" s="4">
        <v>451</v>
      </c>
      <c r="CY55" s="27">
        <v>484</v>
      </c>
      <c r="CZ55" s="4">
        <v>521</v>
      </c>
      <c r="DA55" s="27">
        <v>549</v>
      </c>
      <c r="DB55" s="4">
        <v>637</v>
      </c>
      <c r="DC55" s="4">
        <v>786</v>
      </c>
      <c r="DD55" s="4">
        <v>870</v>
      </c>
      <c r="DE55" s="4">
        <v>806</v>
      </c>
    </row>
    <row r="56" spans="1:109" ht="12.75">
      <c r="A56" s="24" t="s">
        <v>466</v>
      </c>
      <c r="B56" s="17" t="s">
        <v>27</v>
      </c>
      <c r="C56" s="12">
        <v>0</v>
      </c>
      <c r="D56" s="11">
        <v>0</v>
      </c>
      <c r="E56" s="18">
        <v>0</v>
      </c>
      <c r="F56" s="12">
        <v>0</v>
      </c>
      <c r="G56" s="18">
        <v>0</v>
      </c>
      <c r="H56" s="12">
        <v>0</v>
      </c>
      <c r="I56" s="18">
        <v>0</v>
      </c>
      <c r="J56" s="12">
        <v>0</v>
      </c>
      <c r="K56" s="18">
        <v>0</v>
      </c>
      <c r="L56" s="12">
        <v>0</v>
      </c>
      <c r="M56" s="18">
        <v>0</v>
      </c>
      <c r="N56" s="12">
        <v>0</v>
      </c>
      <c r="O56" s="18">
        <v>0</v>
      </c>
      <c r="P56" s="12">
        <v>0</v>
      </c>
      <c r="Q56" s="18">
        <v>0</v>
      </c>
      <c r="R56" s="12">
        <v>0</v>
      </c>
      <c r="S56" s="11">
        <v>0</v>
      </c>
      <c r="T56" s="11">
        <v>0</v>
      </c>
      <c r="U56" s="18">
        <v>0</v>
      </c>
      <c r="V56" s="12">
        <v>0</v>
      </c>
      <c r="W56" s="18">
        <v>0</v>
      </c>
      <c r="X56" s="12">
        <v>0</v>
      </c>
      <c r="Y56" s="18">
        <v>0</v>
      </c>
      <c r="Z56" s="12">
        <v>0</v>
      </c>
      <c r="AA56" s="18">
        <v>0</v>
      </c>
      <c r="AB56" s="12">
        <v>0</v>
      </c>
      <c r="AC56" s="18">
        <v>0</v>
      </c>
      <c r="AD56" s="12">
        <v>0</v>
      </c>
      <c r="AE56" s="18">
        <v>0</v>
      </c>
      <c r="AF56" s="12">
        <v>0</v>
      </c>
      <c r="AG56" s="18">
        <v>0</v>
      </c>
      <c r="AH56" s="12">
        <v>0</v>
      </c>
      <c r="AI56" s="18">
        <v>0</v>
      </c>
      <c r="AJ56" s="12">
        <v>0</v>
      </c>
      <c r="AK56" s="18">
        <v>0</v>
      </c>
      <c r="AL56" s="12">
        <v>0</v>
      </c>
      <c r="AM56" s="18">
        <v>0</v>
      </c>
      <c r="AN56" s="12">
        <v>0</v>
      </c>
      <c r="AO56" s="18">
        <v>0</v>
      </c>
      <c r="AP56" s="12">
        <v>0</v>
      </c>
      <c r="AQ56" s="18">
        <v>1</v>
      </c>
      <c r="AR56" s="12">
        <v>1</v>
      </c>
      <c r="AS56" s="18">
        <v>1</v>
      </c>
      <c r="AT56" s="12">
        <v>1</v>
      </c>
      <c r="AU56" s="18">
        <v>1</v>
      </c>
      <c r="AV56" s="12">
        <v>5</v>
      </c>
      <c r="AW56" s="18">
        <v>7</v>
      </c>
      <c r="AX56" s="12">
        <v>9</v>
      </c>
      <c r="AY56" s="18">
        <v>8</v>
      </c>
      <c r="AZ56" s="12">
        <v>9</v>
      </c>
      <c r="BA56" s="18">
        <v>9</v>
      </c>
      <c r="BB56" s="12">
        <v>10</v>
      </c>
      <c r="BC56" s="18">
        <v>10</v>
      </c>
      <c r="BD56" s="12">
        <v>11</v>
      </c>
      <c r="BE56" s="18">
        <v>12</v>
      </c>
      <c r="BF56" s="12">
        <v>13</v>
      </c>
      <c r="BG56" s="18">
        <v>13</v>
      </c>
      <c r="BH56" s="12">
        <v>13</v>
      </c>
      <c r="BI56" s="18">
        <v>15</v>
      </c>
      <c r="BJ56" s="12">
        <v>16</v>
      </c>
      <c r="BK56" s="18">
        <v>17</v>
      </c>
      <c r="BL56" s="12">
        <v>15</v>
      </c>
      <c r="BM56" s="18">
        <v>16</v>
      </c>
      <c r="BN56" s="12">
        <v>16</v>
      </c>
      <c r="BO56" s="18">
        <v>16</v>
      </c>
      <c r="BP56" s="12">
        <v>17</v>
      </c>
      <c r="BQ56" s="18">
        <v>18</v>
      </c>
      <c r="BR56" s="12">
        <v>19</v>
      </c>
      <c r="BS56" s="18">
        <v>20</v>
      </c>
      <c r="BT56" s="12">
        <v>22</v>
      </c>
      <c r="BU56" s="18">
        <v>24</v>
      </c>
      <c r="BV56" s="12">
        <v>26</v>
      </c>
      <c r="BW56" s="18">
        <v>26</v>
      </c>
      <c r="BX56" s="12">
        <v>28</v>
      </c>
      <c r="BY56" s="18">
        <v>38</v>
      </c>
      <c r="BZ56" s="12">
        <v>43</v>
      </c>
      <c r="CA56" s="18">
        <v>49</v>
      </c>
      <c r="CB56" s="12">
        <v>56</v>
      </c>
      <c r="CC56" s="18">
        <v>64</v>
      </c>
      <c r="CD56" s="12">
        <v>71</v>
      </c>
      <c r="CE56" s="18">
        <v>83</v>
      </c>
      <c r="CF56" s="12">
        <v>70</v>
      </c>
      <c r="CG56" s="18">
        <v>46</v>
      </c>
      <c r="CH56" s="12">
        <v>53</v>
      </c>
      <c r="CI56" s="18">
        <v>178</v>
      </c>
      <c r="CJ56" s="12">
        <v>172</v>
      </c>
      <c r="CK56" s="18">
        <v>214</v>
      </c>
      <c r="CL56" s="12">
        <v>227</v>
      </c>
      <c r="CM56" s="18">
        <v>152</v>
      </c>
      <c r="CN56" s="12">
        <v>188</v>
      </c>
      <c r="CO56" s="18">
        <v>57</v>
      </c>
      <c r="CP56" s="12">
        <v>34</v>
      </c>
      <c r="CQ56" s="18">
        <v>97</v>
      </c>
      <c r="CR56" s="12">
        <v>81</v>
      </c>
      <c r="CS56" s="18">
        <v>139</v>
      </c>
      <c r="CT56" s="12">
        <v>75</v>
      </c>
      <c r="CU56" s="18">
        <v>109</v>
      </c>
      <c r="CV56" s="12">
        <v>104</v>
      </c>
      <c r="CW56" s="18">
        <v>119</v>
      </c>
      <c r="CX56" s="12">
        <v>151</v>
      </c>
      <c r="CY56" s="18">
        <v>205</v>
      </c>
      <c r="CZ56" s="12">
        <v>176</v>
      </c>
      <c r="DA56" s="18">
        <v>165</v>
      </c>
      <c r="DB56" s="12">
        <v>143</v>
      </c>
      <c r="DC56" s="12">
        <v>80</v>
      </c>
      <c r="DD56" s="12">
        <v>114</v>
      </c>
      <c r="DE56" s="12">
        <v>129</v>
      </c>
    </row>
    <row r="57" spans="1:109" ht="12.75">
      <c r="A57" s="23" t="s">
        <v>81</v>
      </c>
      <c r="B57" s="21" t="s">
        <v>28</v>
      </c>
      <c r="C57" s="4">
        <v>0</v>
      </c>
      <c r="D57" s="5">
        <v>0</v>
      </c>
      <c r="E57" s="27">
        <v>0</v>
      </c>
      <c r="F57" s="4">
        <v>0</v>
      </c>
      <c r="G57" s="27">
        <v>0</v>
      </c>
      <c r="H57" s="4">
        <v>0</v>
      </c>
      <c r="I57" s="27">
        <v>0</v>
      </c>
      <c r="J57" s="4">
        <v>0</v>
      </c>
      <c r="K57" s="27">
        <v>0</v>
      </c>
      <c r="L57" s="4">
        <v>0</v>
      </c>
      <c r="M57" s="27">
        <v>0</v>
      </c>
      <c r="N57" s="4">
        <v>0</v>
      </c>
      <c r="O57" s="27">
        <v>0</v>
      </c>
      <c r="P57" s="4">
        <v>0</v>
      </c>
      <c r="Q57" s="27">
        <v>0</v>
      </c>
      <c r="R57" s="4">
        <v>0</v>
      </c>
      <c r="S57" s="5">
        <v>0</v>
      </c>
      <c r="T57" s="5">
        <v>0</v>
      </c>
      <c r="U57" s="27">
        <v>0</v>
      </c>
      <c r="V57" s="4">
        <v>0</v>
      </c>
      <c r="W57" s="27">
        <v>0</v>
      </c>
      <c r="X57" s="4">
        <v>0</v>
      </c>
      <c r="Y57" s="27">
        <v>0</v>
      </c>
      <c r="Z57" s="4">
        <v>0</v>
      </c>
      <c r="AA57" s="27">
        <v>0</v>
      </c>
      <c r="AB57" s="4">
        <v>0</v>
      </c>
      <c r="AC57" s="27">
        <v>0</v>
      </c>
      <c r="AD57" s="4">
        <v>0</v>
      </c>
      <c r="AE57" s="27">
        <v>0</v>
      </c>
      <c r="AF57" s="4">
        <v>0</v>
      </c>
      <c r="AG57" s="27">
        <v>0</v>
      </c>
      <c r="AH57" s="4">
        <v>0</v>
      </c>
      <c r="AI57" s="27">
        <v>0</v>
      </c>
      <c r="AJ57" s="4">
        <v>0</v>
      </c>
      <c r="AK57" s="27">
        <v>0</v>
      </c>
      <c r="AL57" s="4">
        <v>0</v>
      </c>
      <c r="AM57" s="27">
        <v>0</v>
      </c>
      <c r="AN57" s="4">
        <v>0</v>
      </c>
      <c r="AO57" s="27">
        <v>0</v>
      </c>
      <c r="AP57" s="4">
        <v>0</v>
      </c>
      <c r="AQ57" s="27">
        <v>0</v>
      </c>
      <c r="AR57" s="4">
        <v>0</v>
      </c>
      <c r="AS57" s="27">
        <v>0</v>
      </c>
      <c r="AT57" s="4">
        <v>0</v>
      </c>
      <c r="AU57" s="27">
        <v>1</v>
      </c>
      <c r="AV57" s="4">
        <v>2</v>
      </c>
      <c r="AW57" s="27">
        <v>3</v>
      </c>
      <c r="AX57" s="4">
        <v>4</v>
      </c>
      <c r="AY57" s="27">
        <v>3</v>
      </c>
      <c r="AZ57" s="4">
        <v>4</v>
      </c>
      <c r="BA57" s="27">
        <v>4</v>
      </c>
      <c r="BB57" s="4">
        <v>4</v>
      </c>
      <c r="BC57" s="27">
        <v>4</v>
      </c>
      <c r="BD57" s="4">
        <v>5</v>
      </c>
      <c r="BE57" s="27">
        <v>5</v>
      </c>
      <c r="BF57" s="4">
        <v>6</v>
      </c>
      <c r="BG57" s="27">
        <v>6</v>
      </c>
      <c r="BH57" s="4">
        <v>6</v>
      </c>
      <c r="BI57" s="27">
        <v>7</v>
      </c>
      <c r="BJ57" s="4">
        <v>8</v>
      </c>
      <c r="BK57" s="27">
        <v>8</v>
      </c>
      <c r="BL57" s="4">
        <v>8</v>
      </c>
      <c r="BM57" s="27">
        <v>7</v>
      </c>
      <c r="BN57" s="4">
        <v>8</v>
      </c>
      <c r="BO57" s="27">
        <v>9</v>
      </c>
      <c r="BP57" s="4">
        <v>9</v>
      </c>
      <c r="BQ57" s="27">
        <v>10</v>
      </c>
      <c r="BR57" s="4">
        <v>10</v>
      </c>
      <c r="BS57" s="27">
        <v>8</v>
      </c>
      <c r="BT57" s="4">
        <v>13</v>
      </c>
      <c r="BU57" s="27">
        <v>12</v>
      </c>
      <c r="BV57" s="4">
        <v>19</v>
      </c>
      <c r="BW57" s="27">
        <v>13</v>
      </c>
      <c r="BX57" s="4">
        <v>13</v>
      </c>
      <c r="BY57" s="27">
        <v>29</v>
      </c>
      <c r="BZ57" s="4">
        <v>20</v>
      </c>
      <c r="CA57" s="27">
        <v>19</v>
      </c>
      <c r="CB57" s="4">
        <v>29</v>
      </c>
      <c r="CC57" s="27">
        <v>32</v>
      </c>
      <c r="CD57" s="4">
        <v>40</v>
      </c>
      <c r="CE57" s="27">
        <v>64</v>
      </c>
      <c r="CF57" s="4">
        <v>103</v>
      </c>
      <c r="CG57" s="27">
        <v>117</v>
      </c>
      <c r="CH57" s="4">
        <v>137</v>
      </c>
      <c r="CI57" s="27">
        <v>145</v>
      </c>
      <c r="CJ57" s="4">
        <v>220</v>
      </c>
      <c r="CK57" s="27">
        <v>176</v>
      </c>
      <c r="CL57" s="4">
        <v>208</v>
      </c>
      <c r="CM57" s="27">
        <v>211</v>
      </c>
      <c r="CN57" s="4">
        <v>148</v>
      </c>
      <c r="CO57" s="27">
        <v>61</v>
      </c>
      <c r="CP57" s="4">
        <v>95</v>
      </c>
      <c r="CQ57" s="27">
        <v>46</v>
      </c>
      <c r="CR57" s="4">
        <v>90</v>
      </c>
      <c r="CS57" s="27">
        <v>94</v>
      </c>
      <c r="CT57" s="4">
        <v>68</v>
      </c>
      <c r="CU57" s="27">
        <v>94</v>
      </c>
      <c r="CV57" s="4">
        <v>63</v>
      </c>
      <c r="CW57" s="27">
        <v>102</v>
      </c>
      <c r="CX57" s="4">
        <v>94</v>
      </c>
      <c r="CY57" s="27">
        <v>129</v>
      </c>
      <c r="CZ57" s="4">
        <v>100</v>
      </c>
      <c r="DA57" s="27">
        <v>135</v>
      </c>
      <c r="DB57" s="4">
        <v>119</v>
      </c>
      <c r="DC57" s="4">
        <v>67</v>
      </c>
      <c r="DD57" s="4">
        <v>85</v>
      </c>
      <c r="DE57" s="4">
        <v>83</v>
      </c>
    </row>
    <row r="58" spans="1:109" ht="12.75">
      <c r="A58" s="24" t="s">
        <v>82</v>
      </c>
      <c r="B58" s="17" t="s">
        <v>29</v>
      </c>
      <c r="C58" s="12">
        <v>0</v>
      </c>
      <c r="D58" s="11">
        <v>0</v>
      </c>
      <c r="E58" s="18">
        <v>0</v>
      </c>
      <c r="F58" s="12">
        <v>0</v>
      </c>
      <c r="G58" s="18">
        <v>0</v>
      </c>
      <c r="H58" s="12">
        <v>0</v>
      </c>
      <c r="I58" s="18">
        <v>0</v>
      </c>
      <c r="J58" s="12">
        <v>0</v>
      </c>
      <c r="K58" s="18">
        <v>0</v>
      </c>
      <c r="L58" s="12">
        <v>0</v>
      </c>
      <c r="M58" s="18">
        <v>0</v>
      </c>
      <c r="N58" s="12">
        <v>0</v>
      </c>
      <c r="O58" s="18">
        <v>0</v>
      </c>
      <c r="P58" s="12">
        <v>0</v>
      </c>
      <c r="Q58" s="18">
        <v>0</v>
      </c>
      <c r="R58" s="12">
        <v>0</v>
      </c>
      <c r="S58" s="11">
        <v>0</v>
      </c>
      <c r="T58" s="11">
        <v>0</v>
      </c>
      <c r="U58" s="18">
        <v>0</v>
      </c>
      <c r="V58" s="12">
        <v>1</v>
      </c>
      <c r="W58" s="18">
        <v>0</v>
      </c>
      <c r="X58" s="12">
        <v>1</v>
      </c>
      <c r="Y58" s="18">
        <v>1</v>
      </c>
      <c r="Z58" s="12">
        <v>1</v>
      </c>
      <c r="AA58" s="18">
        <v>1</v>
      </c>
      <c r="AB58" s="12">
        <v>1</v>
      </c>
      <c r="AC58" s="18">
        <v>1</v>
      </c>
      <c r="AD58" s="12">
        <v>1</v>
      </c>
      <c r="AE58" s="18">
        <v>1</v>
      </c>
      <c r="AF58" s="12">
        <v>1</v>
      </c>
      <c r="AG58" s="18">
        <v>1</v>
      </c>
      <c r="AH58" s="12">
        <v>0</v>
      </c>
      <c r="AI58" s="18">
        <v>0</v>
      </c>
      <c r="AJ58" s="12">
        <v>1</v>
      </c>
      <c r="AK58" s="18">
        <v>1</v>
      </c>
      <c r="AL58" s="12">
        <v>1</v>
      </c>
      <c r="AM58" s="18">
        <v>1</v>
      </c>
      <c r="AN58" s="12">
        <v>1</v>
      </c>
      <c r="AO58" s="18">
        <v>1</v>
      </c>
      <c r="AP58" s="12">
        <v>1</v>
      </c>
      <c r="AQ58" s="18">
        <v>1</v>
      </c>
      <c r="AR58" s="12">
        <v>1</v>
      </c>
      <c r="AS58" s="18">
        <v>0</v>
      </c>
      <c r="AT58" s="12">
        <v>0</v>
      </c>
      <c r="AU58" s="18">
        <v>1</v>
      </c>
      <c r="AV58" s="12">
        <v>2</v>
      </c>
      <c r="AW58" s="18">
        <v>4</v>
      </c>
      <c r="AX58" s="12">
        <v>4</v>
      </c>
      <c r="AY58" s="18">
        <v>4</v>
      </c>
      <c r="AZ58" s="12">
        <v>5</v>
      </c>
      <c r="BA58" s="18">
        <v>4</v>
      </c>
      <c r="BB58" s="12">
        <v>4</v>
      </c>
      <c r="BC58" s="18">
        <v>5</v>
      </c>
      <c r="BD58" s="12">
        <v>5</v>
      </c>
      <c r="BE58" s="18">
        <v>5</v>
      </c>
      <c r="BF58" s="12">
        <v>5</v>
      </c>
      <c r="BG58" s="18">
        <v>5</v>
      </c>
      <c r="BH58" s="12">
        <v>6</v>
      </c>
      <c r="BI58" s="18">
        <v>7</v>
      </c>
      <c r="BJ58" s="12">
        <v>6</v>
      </c>
      <c r="BK58" s="18">
        <v>6</v>
      </c>
      <c r="BL58" s="12">
        <v>6</v>
      </c>
      <c r="BM58" s="18">
        <v>7</v>
      </c>
      <c r="BN58" s="12">
        <v>8</v>
      </c>
      <c r="BO58" s="18">
        <v>8</v>
      </c>
      <c r="BP58" s="12">
        <v>8</v>
      </c>
      <c r="BQ58" s="18">
        <v>9</v>
      </c>
      <c r="BR58" s="12">
        <v>10</v>
      </c>
      <c r="BS58" s="18">
        <v>12</v>
      </c>
      <c r="BT58" s="12">
        <v>13</v>
      </c>
      <c r="BU58" s="18">
        <v>15</v>
      </c>
      <c r="BV58" s="12">
        <v>18</v>
      </c>
      <c r="BW58" s="18">
        <v>21</v>
      </c>
      <c r="BX58" s="12">
        <v>22</v>
      </c>
      <c r="BY58" s="18">
        <v>22</v>
      </c>
      <c r="BZ58" s="12">
        <v>25</v>
      </c>
      <c r="CA58" s="18">
        <v>27</v>
      </c>
      <c r="CB58" s="12">
        <v>34</v>
      </c>
      <c r="CC58" s="18">
        <v>43</v>
      </c>
      <c r="CD58" s="12">
        <v>48</v>
      </c>
      <c r="CE58" s="18">
        <v>53</v>
      </c>
      <c r="CF58" s="12">
        <v>181</v>
      </c>
      <c r="CG58" s="18">
        <v>207</v>
      </c>
      <c r="CH58" s="12">
        <v>193</v>
      </c>
      <c r="CI58" s="18">
        <v>166</v>
      </c>
      <c r="CJ58" s="12">
        <v>161</v>
      </c>
      <c r="CK58" s="18">
        <v>158</v>
      </c>
      <c r="CL58" s="12">
        <v>258</v>
      </c>
      <c r="CM58" s="18">
        <v>261</v>
      </c>
      <c r="CN58" s="12">
        <v>254</v>
      </c>
      <c r="CO58" s="18">
        <v>101</v>
      </c>
      <c r="CP58" s="12">
        <v>105</v>
      </c>
      <c r="CQ58" s="18">
        <v>108</v>
      </c>
      <c r="CR58" s="12">
        <v>111</v>
      </c>
      <c r="CS58" s="18">
        <v>113</v>
      </c>
      <c r="CT58" s="12">
        <v>112</v>
      </c>
      <c r="CU58" s="18">
        <v>112</v>
      </c>
      <c r="CV58" s="12">
        <v>117</v>
      </c>
      <c r="CW58" s="18">
        <v>125</v>
      </c>
      <c r="CX58" s="12">
        <v>131</v>
      </c>
      <c r="CY58" s="18">
        <v>132</v>
      </c>
      <c r="CZ58" s="12">
        <v>136</v>
      </c>
      <c r="DA58" s="18">
        <v>140</v>
      </c>
      <c r="DB58" s="12">
        <v>150</v>
      </c>
      <c r="DC58" s="12">
        <v>160</v>
      </c>
      <c r="DD58" s="12">
        <v>170</v>
      </c>
      <c r="DE58" s="12">
        <v>171</v>
      </c>
    </row>
    <row r="59" spans="1:109" ht="12.75">
      <c r="A59" s="23" t="s">
        <v>83</v>
      </c>
      <c r="B59" s="21" t="s">
        <v>30</v>
      </c>
      <c r="C59" s="4">
        <v>0</v>
      </c>
      <c r="D59" s="5">
        <v>0</v>
      </c>
      <c r="E59" s="27">
        <v>0</v>
      </c>
      <c r="F59" s="4">
        <v>0</v>
      </c>
      <c r="G59" s="27">
        <v>0</v>
      </c>
      <c r="H59" s="4">
        <v>0</v>
      </c>
      <c r="I59" s="27">
        <v>0</v>
      </c>
      <c r="J59" s="4">
        <v>1</v>
      </c>
      <c r="K59" s="27">
        <v>1</v>
      </c>
      <c r="L59" s="4">
        <v>1</v>
      </c>
      <c r="M59" s="27">
        <v>1</v>
      </c>
      <c r="N59" s="4">
        <v>1</v>
      </c>
      <c r="O59" s="27">
        <v>1</v>
      </c>
      <c r="P59" s="4">
        <v>1</v>
      </c>
      <c r="Q59" s="27">
        <v>1</v>
      </c>
      <c r="R59" s="4">
        <v>1</v>
      </c>
      <c r="S59" s="5">
        <v>2</v>
      </c>
      <c r="T59" s="5">
        <v>2</v>
      </c>
      <c r="U59" s="27">
        <v>2</v>
      </c>
      <c r="V59" s="4">
        <v>3</v>
      </c>
      <c r="W59" s="27">
        <v>2</v>
      </c>
      <c r="X59" s="4">
        <v>2</v>
      </c>
      <c r="Y59" s="27">
        <v>3</v>
      </c>
      <c r="Z59" s="4">
        <v>3</v>
      </c>
      <c r="AA59" s="27">
        <v>4</v>
      </c>
      <c r="AB59" s="4">
        <v>4</v>
      </c>
      <c r="AC59" s="27">
        <v>4</v>
      </c>
      <c r="AD59" s="4">
        <v>4</v>
      </c>
      <c r="AE59" s="27">
        <v>4</v>
      </c>
      <c r="AF59" s="4">
        <v>4</v>
      </c>
      <c r="AG59" s="27">
        <v>3</v>
      </c>
      <c r="AH59" s="4">
        <v>2</v>
      </c>
      <c r="AI59" s="27">
        <v>2</v>
      </c>
      <c r="AJ59" s="4">
        <v>3</v>
      </c>
      <c r="AK59" s="27">
        <v>3</v>
      </c>
      <c r="AL59" s="4">
        <v>4</v>
      </c>
      <c r="AM59" s="27">
        <v>4</v>
      </c>
      <c r="AN59" s="4">
        <v>4</v>
      </c>
      <c r="AO59" s="27">
        <v>4</v>
      </c>
      <c r="AP59" s="4">
        <v>5</v>
      </c>
      <c r="AQ59" s="27">
        <v>6</v>
      </c>
      <c r="AR59" s="4">
        <v>5</v>
      </c>
      <c r="AS59" s="27">
        <v>2</v>
      </c>
      <c r="AT59" s="4">
        <v>1</v>
      </c>
      <c r="AU59" s="27">
        <v>2</v>
      </c>
      <c r="AV59" s="4">
        <v>10</v>
      </c>
      <c r="AW59" s="27">
        <v>17</v>
      </c>
      <c r="AX59" s="4">
        <v>18</v>
      </c>
      <c r="AY59" s="27">
        <v>17</v>
      </c>
      <c r="AZ59" s="4">
        <v>21</v>
      </c>
      <c r="BA59" s="27">
        <v>21</v>
      </c>
      <c r="BB59" s="4">
        <v>21</v>
      </c>
      <c r="BC59" s="27">
        <v>22</v>
      </c>
      <c r="BD59" s="4">
        <v>22</v>
      </c>
      <c r="BE59" s="27">
        <v>24</v>
      </c>
      <c r="BF59" s="4">
        <v>26</v>
      </c>
      <c r="BG59" s="27">
        <v>26</v>
      </c>
      <c r="BH59" s="4">
        <v>27</v>
      </c>
      <c r="BI59" s="27">
        <v>32</v>
      </c>
      <c r="BJ59" s="4">
        <v>30</v>
      </c>
      <c r="BK59" s="27">
        <v>29</v>
      </c>
      <c r="BL59" s="4">
        <v>30</v>
      </c>
      <c r="BM59" s="27">
        <v>33</v>
      </c>
      <c r="BN59" s="4">
        <v>35</v>
      </c>
      <c r="BO59" s="27">
        <v>38</v>
      </c>
      <c r="BP59" s="4">
        <v>39</v>
      </c>
      <c r="BQ59" s="27">
        <v>40</v>
      </c>
      <c r="BR59" s="4">
        <v>48</v>
      </c>
      <c r="BS59" s="27">
        <v>57</v>
      </c>
      <c r="BT59" s="4">
        <v>63</v>
      </c>
      <c r="BU59" s="27">
        <v>72</v>
      </c>
      <c r="BV59" s="4">
        <v>86</v>
      </c>
      <c r="BW59" s="27">
        <v>98</v>
      </c>
      <c r="BX59" s="4">
        <v>106</v>
      </c>
      <c r="BY59" s="27">
        <v>109</v>
      </c>
      <c r="BZ59" s="4">
        <v>121</v>
      </c>
      <c r="CA59" s="27">
        <v>137</v>
      </c>
      <c r="CB59" s="4">
        <v>151</v>
      </c>
      <c r="CC59" s="27">
        <v>168</v>
      </c>
      <c r="CD59" s="4">
        <v>174</v>
      </c>
      <c r="CE59" s="27">
        <v>184</v>
      </c>
      <c r="CF59" s="4">
        <v>77</v>
      </c>
      <c r="CG59" s="27">
        <v>89</v>
      </c>
      <c r="CH59" s="4">
        <v>137</v>
      </c>
      <c r="CI59" s="27">
        <v>188</v>
      </c>
      <c r="CJ59" s="4">
        <v>224</v>
      </c>
      <c r="CK59" s="27">
        <v>248</v>
      </c>
      <c r="CL59" s="4">
        <v>166</v>
      </c>
      <c r="CM59" s="27">
        <v>170</v>
      </c>
      <c r="CN59" s="4">
        <v>167</v>
      </c>
      <c r="CO59" s="27">
        <v>71</v>
      </c>
      <c r="CP59" s="4">
        <v>73</v>
      </c>
      <c r="CQ59" s="27">
        <v>74</v>
      </c>
      <c r="CR59" s="4">
        <v>76</v>
      </c>
      <c r="CS59" s="27">
        <v>77</v>
      </c>
      <c r="CT59" s="4">
        <v>77</v>
      </c>
      <c r="CU59" s="27">
        <v>76</v>
      </c>
      <c r="CV59" s="4">
        <v>80</v>
      </c>
      <c r="CW59" s="27">
        <v>85</v>
      </c>
      <c r="CX59" s="4">
        <v>90</v>
      </c>
      <c r="CY59" s="27">
        <v>90</v>
      </c>
      <c r="CZ59" s="4">
        <v>93</v>
      </c>
      <c r="DA59" s="27">
        <v>96</v>
      </c>
      <c r="DB59" s="4">
        <v>103</v>
      </c>
      <c r="DC59" s="4">
        <v>109</v>
      </c>
      <c r="DD59" s="4">
        <v>116</v>
      </c>
      <c r="DE59" s="4">
        <v>117</v>
      </c>
    </row>
    <row r="60" spans="1:109" ht="13.5" thickBot="1">
      <c r="A60" s="154" t="s">
        <v>84</v>
      </c>
      <c r="B60" s="155" t="s">
        <v>32</v>
      </c>
      <c r="C60" s="123">
        <v>13</v>
      </c>
      <c r="D60" s="124">
        <v>18</v>
      </c>
      <c r="E60" s="156">
        <v>13</v>
      </c>
      <c r="F60" s="123">
        <v>18</v>
      </c>
      <c r="G60" s="156">
        <v>10</v>
      </c>
      <c r="H60" s="123">
        <v>21</v>
      </c>
      <c r="I60" s="156">
        <v>16</v>
      </c>
      <c r="J60" s="123">
        <v>15</v>
      </c>
      <c r="K60" s="156">
        <v>16</v>
      </c>
      <c r="L60" s="123">
        <v>14</v>
      </c>
      <c r="M60" s="156">
        <v>20</v>
      </c>
      <c r="N60" s="123">
        <v>22</v>
      </c>
      <c r="O60" s="156">
        <v>16</v>
      </c>
      <c r="P60" s="123">
        <v>17</v>
      </c>
      <c r="Q60" s="156">
        <v>14</v>
      </c>
      <c r="R60" s="123">
        <v>21</v>
      </c>
      <c r="S60" s="124">
        <v>23</v>
      </c>
      <c r="T60" s="124">
        <v>16</v>
      </c>
      <c r="U60" s="156">
        <v>26</v>
      </c>
      <c r="V60" s="123">
        <v>46</v>
      </c>
      <c r="W60" s="156">
        <v>44</v>
      </c>
      <c r="X60" s="123">
        <v>72</v>
      </c>
      <c r="Y60" s="156">
        <v>81</v>
      </c>
      <c r="Z60" s="123">
        <v>89</v>
      </c>
      <c r="AA60" s="156">
        <v>124</v>
      </c>
      <c r="AB60" s="123">
        <v>144</v>
      </c>
      <c r="AC60" s="156">
        <v>116</v>
      </c>
      <c r="AD60" s="123">
        <v>91</v>
      </c>
      <c r="AE60" s="156">
        <v>86</v>
      </c>
      <c r="AF60" s="123">
        <v>70</v>
      </c>
      <c r="AG60" s="156">
        <v>25</v>
      </c>
      <c r="AH60" s="123">
        <v>14</v>
      </c>
      <c r="AI60" s="156">
        <v>12</v>
      </c>
      <c r="AJ60" s="123">
        <v>16</v>
      </c>
      <c r="AK60" s="156">
        <v>18</v>
      </c>
      <c r="AL60" s="123">
        <v>21</v>
      </c>
      <c r="AM60" s="156">
        <v>28</v>
      </c>
      <c r="AN60" s="123">
        <v>26</v>
      </c>
      <c r="AO60" s="156">
        <v>32</v>
      </c>
      <c r="AP60" s="123">
        <v>32</v>
      </c>
      <c r="AQ60" s="156">
        <v>33</v>
      </c>
      <c r="AR60" s="123">
        <v>18</v>
      </c>
      <c r="AS60" s="156">
        <v>5</v>
      </c>
      <c r="AT60" s="123">
        <v>9</v>
      </c>
      <c r="AU60" s="156">
        <v>14</v>
      </c>
      <c r="AV60" s="123">
        <v>51</v>
      </c>
      <c r="AW60" s="156">
        <v>44</v>
      </c>
      <c r="AX60" s="123">
        <v>54</v>
      </c>
      <c r="AY60" s="156">
        <v>65</v>
      </c>
      <c r="AZ60" s="123">
        <v>61</v>
      </c>
      <c r="BA60" s="156">
        <v>67</v>
      </c>
      <c r="BB60" s="123">
        <v>65</v>
      </c>
      <c r="BC60" s="156">
        <v>94</v>
      </c>
      <c r="BD60" s="123">
        <v>104</v>
      </c>
      <c r="BE60" s="156">
        <v>119</v>
      </c>
      <c r="BF60" s="123">
        <v>157</v>
      </c>
      <c r="BG60" s="156">
        <v>176</v>
      </c>
      <c r="BH60" s="123">
        <v>224</v>
      </c>
      <c r="BI60" s="156">
        <v>238</v>
      </c>
      <c r="BJ60" s="123">
        <v>233</v>
      </c>
      <c r="BK60" s="156">
        <v>315</v>
      </c>
      <c r="BL60" s="123">
        <v>519</v>
      </c>
      <c r="BM60" s="156">
        <v>443</v>
      </c>
      <c r="BN60" s="123">
        <v>550</v>
      </c>
      <c r="BO60" s="156">
        <v>615</v>
      </c>
      <c r="BP60" s="123">
        <v>594</v>
      </c>
      <c r="BQ60" s="156">
        <v>481</v>
      </c>
      <c r="BR60" s="123">
        <v>416</v>
      </c>
      <c r="BS60" s="156">
        <v>346</v>
      </c>
      <c r="BT60" s="123">
        <v>232</v>
      </c>
      <c r="BU60" s="156">
        <v>166</v>
      </c>
      <c r="BV60" s="123">
        <v>107</v>
      </c>
      <c r="BW60" s="156">
        <v>135</v>
      </c>
      <c r="BX60" s="123">
        <v>116</v>
      </c>
      <c r="BY60" s="156">
        <v>210</v>
      </c>
      <c r="BZ60" s="123">
        <v>122</v>
      </c>
      <c r="CA60" s="156">
        <v>60</v>
      </c>
      <c r="CB60" s="123">
        <v>104</v>
      </c>
      <c r="CC60" s="156">
        <v>66</v>
      </c>
      <c r="CD60" s="123">
        <v>99</v>
      </c>
      <c r="CE60" s="156">
        <v>202</v>
      </c>
      <c r="CF60" s="123">
        <v>263</v>
      </c>
      <c r="CG60" s="156">
        <v>328</v>
      </c>
      <c r="CH60" s="123">
        <v>401</v>
      </c>
      <c r="CI60" s="156">
        <v>366</v>
      </c>
      <c r="CJ60" s="123">
        <v>423</v>
      </c>
      <c r="CK60" s="156">
        <v>632</v>
      </c>
      <c r="CL60" s="123">
        <v>605</v>
      </c>
      <c r="CM60" s="156">
        <v>650</v>
      </c>
      <c r="CN60" s="123">
        <v>751</v>
      </c>
      <c r="CO60" s="156">
        <v>263</v>
      </c>
      <c r="CP60" s="123">
        <v>345</v>
      </c>
      <c r="CQ60" s="156">
        <v>535</v>
      </c>
      <c r="CR60" s="123">
        <v>324</v>
      </c>
      <c r="CS60" s="156">
        <v>490</v>
      </c>
      <c r="CT60" s="123">
        <v>574</v>
      </c>
      <c r="CU60" s="156">
        <v>790</v>
      </c>
      <c r="CV60" s="123">
        <v>956</v>
      </c>
      <c r="CW60" s="156">
        <v>1276</v>
      </c>
      <c r="CX60" s="123">
        <v>1358</v>
      </c>
      <c r="CY60" s="156">
        <v>1557</v>
      </c>
      <c r="CZ60" s="123">
        <v>1530</v>
      </c>
      <c r="DA60" s="156">
        <v>1763</v>
      </c>
      <c r="DB60" s="123">
        <v>1671</v>
      </c>
      <c r="DC60" s="123">
        <v>1539</v>
      </c>
      <c r="DD60" s="123">
        <v>2068</v>
      </c>
      <c r="DE60" s="123">
        <v>2958</v>
      </c>
    </row>
    <row r="62" spans="2:20" ht="12.75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3" spans="2:20" ht="12.75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</row>
    <row r="64" spans="2:20" ht="12.75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</row>
  </sheetData>
  <conditionalFormatting sqref="C8:DE60">
    <cfRule type="cellIs" priority="1" dxfId="0" operator="equal" stopIfTrue="1">
      <formula>0</formula>
    </cfRule>
  </conditionalFormatting>
  <printOptions/>
  <pageMargins left="0.25" right="0.25" top="0.25" bottom="0.25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62"/>
  <sheetViews>
    <sheetView workbookViewId="0" topLeftCell="A1">
      <selection activeCell="A64" sqref="A64"/>
    </sheetView>
  </sheetViews>
  <sheetFormatPr defaultColWidth="9.140625" defaultRowHeight="12.75"/>
  <cols>
    <col min="1" max="1" width="19.00390625" style="0" bestFit="1" customWidth="1"/>
    <col min="2" max="2" width="50.8515625" style="0" bestFit="1" customWidth="1"/>
    <col min="3" max="20" width="9.7109375" style="0" customWidth="1"/>
  </cols>
  <sheetData>
    <row r="1" spans="1:109" ht="12.75">
      <c r="A1" s="179" t="s">
        <v>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</row>
    <row r="2" spans="1:109" ht="12.75">
      <c r="A2" s="179" t="s">
        <v>307</v>
      </c>
      <c r="B2" s="150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</row>
    <row r="3" spans="1:109" ht="12.75">
      <c r="A3" s="179" t="s">
        <v>303</v>
      </c>
      <c r="B3" s="150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</row>
    <row r="4" spans="1:109" ht="12.75">
      <c r="A4" s="179" t="s">
        <v>463</v>
      </c>
      <c r="B4" s="150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</row>
    <row r="5" spans="1:20" ht="13.5" thickBot="1">
      <c r="A5" s="6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109" s="1" customFormat="1" ht="12.75">
      <c r="A6" s="46" t="s">
        <v>313</v>
      </c>
      <c r="B6" s="28"/>
      <c r="C6" s="2" t="s">
        <v>373</v>
      </c>
      <c r="D6" s="146" t="s">
        <v>374</v>
      </c>
      <c r="E6" s="2" t="s">
        <v>375</v>
      </c>
      <c r="F6" s="146" t="s">
        <v>376</v>
      </c>
      <c r="G6" s="2" t="s">
        <v>377</v>
      </c>
      <c r="H6" s="146" t="s">
        <v>378</v>
      </c>
      <c r="I6" s="2" t="s">
        <v>379</v>
      </c>
      <c r="J6" s="146" t="s">
        <v>380</v>
      </c>
      <c r="K6" s="2" t="s">
        <v>381</v>
      </c>
      <c r="L6" s="146" t="s">
        <v>382</v>
      </c>
      <c r="M6" s="2" t="s">
        <v>383</v>
      </c>
      <c r="N6" s="146" t="s">
        <v>384</v>
      </c>
      <c r="O6" s="2" t="s">
        <v>385</v>
      </c>
      <c r="P6" s="146" t="s">
        <v>386</v>
      </c>
      <c r="Q6" s="2" t="s">
        <v>387</v>
      </c>
      <c r="R6" s="146" t="s">
        <v>388</v>
      </c>
      <c r="S6" s="2" t="s">
        <v>389</v>
      </c>
      <c r="T6" s="146" t="s">
        <v>390</v>
      </c>
      <c r="U6" s="2" t="s">
        <v>391</v>
      </c>
      <c r="V6" s="146" t="s">
        <v>392</v>
      </c>
      <c r="W6" s="2" t="s">
        <v>393</v>
      </c>
      <c r="X6" s="146" t="s">
        <v>394</v>
      </c>
      <c r="Y6" s="2" t="s">
        <v>395</v>
      </c>
      <c r="Z6" s="146" t="s">
        <v>396</v>
      </c>
      <c r="AA6" s="2" t="s">
        <v>397</v>
      </c>
      <c r="AB6" s="146" t="s">
        <v>398</v>
      </c>
      <c r="AC6" s="2" t="s">
        <v>399</v>
      </c>
      <c r="AD6" s="146" t="s">
        <v>400</v>
      </c>
      <c r="AE6" s="2" t="s">
        <v>401</v>
      </c>
      <c r="AF6" s="146" t="s">
        <v>402</v>
      </c>
      <c r="AG6" s="2" t="s">
        <v>403</v>
      </c>
      <c r="AH6" s="146" t="s">
        <v>404</v>
      </c>
      <c r="AI6" s="2" t="s">
        <v>405</v>
      </c>
      <c r="AJ6" s="146" t="s">
        <v>406</v>
      </c>
      <c r="AK6" s="2" t="s">
        <v>407</v>
      </c>
      <c r="AL6" s="146" t="s">
        <v>408</v>
      </c>
      <c r="AM6" s="2" t="s">
        <v>409</v>
      </c>
      <c r="AN6" s="146" t="s">
        <v>410</v>
      </c>
      <c r="AO6" s="2" t="s">
        <v>411</v>
      </c>
      <c r="AP6" s="146" t="s">
        <v>412</v>
      </c>
      <c r="AQ6" s="2" t="s">
        <v>413</v>
      </c>
      <c r="AR6" s="146" t="s">
        <v>414</v>
      </c>
      <c r="AS6" s="2" t="s">
        <v>415</v>
      </c>
      <c r="AT6" s="146" t="s">
        <v>416</v>
      </c>
      <c r="AU6" s="2" t="s">
        <v>417</v>
      </c>
      <c r="AV6" s="146" t="s">
        <v>418</v>
      </c>
      <c r="AW6" s="2" t="s">
        <v>419</v>
      </c>
      <c r="AX6" s="146" t="s">
        <v>420</v>
      </c>
      <c r="AY6" s="2" t="s">
        <v>421</v>
      </c>
      <c r="AZ6" s="146" t="s">
        <v>422</v>
      </c>
      <c r="BA6" s="2" t="s">
        <v>423</v>
      </c>
      <c r="BB6" s="146" t="s">
        <v>424</v>
      </c>
      <c r="BC6" s="2" t="s">
        <v>425</v>
      </c>
      <c r="BD6" s="146" t="s">
        <v>426</v>
      </c>
      <c r="BE6" s="2" t="s">
        <v>427</v>
      </c>
      <c r="BF6" s="146" t="s">
        <v>428</v>
      </c>
      <c r="BG6" s="2" t="s">
        <v>429</v>
      </c>
      <c r="BH6" s="146" t="s">
        <v>430</v>
      </c>
      <c r="BI6" s="2" t="s">
        <v>431</v>
      </c>
      <c r="BJ6" s="146" t="s">
        <v>432</v>
      </c>
      <c r="BK6" s="2" t="s">
        <v>433</v>
      </c>
      <c r="BL6" s="146" t="s">
        <v>434</v>
      </c>
      <c r="BM6" s="2" t="s">
        <v>435</v>
      </c>
      <c r="BN6" s="146" t="s">
        <v>436</v>
      </c>
      <c r="BO6" s="2" t="s">
        <v>437</v>
      </c>
      <c r="BP6" s="146" t="s">
        <v>438</v>
      </c>
      <c r="BQ6" s="2" t="s">
        <v>439</v>
      </c>
      <c r="BR6" s="146" t="s">
        <v>440</v>
      </c>
      <c r="BS6" s="2" t="s">
        <v>441</v>
      </c>
      <c r="BT6" s="146" t="s">
        <v>442</v>
      </c>
      <c r="BU6" s="2" t="s">
        <v>443</v>
      </c>
      <c r="BV6" s="146" t="s">
        <v>444</v>
      </c>
      <c r="BW6" s="2" t="s">
        <v>445</v>
      </c>
      <c r="BX6" s="146" t="s">
        <v>446</v>
      </c>
      <c r="BY6" s="2" t="s">
        <v>447</v>
      </c>
      <c r="BZ6" s="146" t="s">
        <v>448</v>
      </c>
      <c r="CA6" s="2" t="s">
        <v>449</v>
      </c>
      <c r="CB6" s="146" t="s">
        <v>450</v>
      </c>
      <c r="CC6" s="2" t="s">
        <v>451</v>
      </c>
      <c r="CD6" s="146" t="s">
        <v>452</v>
      </c>
      <c r="CE6" s="2" t="s">
        <v>453</v>
      </c>
      <c r="CF6" s="146" t="s">
        <v>454</v>
      </c>
      <c r="CG6" s="2" t="s">
        <v>455</v>
      </c>
      <c r="CH6" s="146" t="s">
        <v>456</v>
      </c>
      <c r="CI6" s="2" t="s">
        <v>457</v>
      </c>
      <c r="CJ6" s="146" t="s">
        <v>458</v>
      </c>
      <c r="CK6" s="2" t="s">
        <v>0</v>
      </c>
      <c r="CL6" s="3" t="s">
        <v>1</v>
      </c>
      <c r="CM6" s="2" t="s">
        <v>2</v>
      </c>
      <c r="CN6" s="2" t="s">
        <v>3</v>
      </c>
      <c r="CO6" s="2" t="s">
        <v>4</v>
      </c>
      <c r="CP6" s="2" t="s">
        <v>5</v>
      </c>
      <c r="CQ6" s="2" t="s">
        <v>6</v>
      </c>
      <c r="CR6" s="2" t="s">
        <v>7</v>
      </c>
      <c r="CS6" s="2" t="s">
        <v>8</v>
      </c>
      <c r="CT6" s="2" t="s">
        <v>9</v>
      </c>
      <c r="CU6" s="2" t="s">
        <v>10</v>
      </c>
      <c r="CV6" s="2" t="s">
        <v>11</v>
      </c>
      <c r="CW6" s="2" t="s">
        <v>12</v>
      </c>
      <c r="CX6" s="2" t="s">
        <v>13</v>
      </c>
      <c r="CY6" s="2" t="s">
        <v>14</v>
      </c>
      <c r="CZ6" s="2" t="s">
        <v>15</v>
      </c>
      <c r="DA6" s="2" t="s">
        <v>16</v>
      </c>
      <c r="DB6" s="2" t="s">
        <v>299</v>
      </c>
      <c r="DC6" s="2" t="s">
        <v>460</v>
      </c>
      <c r="DD6" s="2" t="s">
        <v>461</v>
      </c>
      <c r="DE6" s="2" t="s">
        <v>462</v>
      </c>
    </row>
    <row r="7" spans="1:109" s="1" customFormat="1" ht="13.5" thickBot="1">
      <c r="A7" s="14"/>
      <c r="B7" s="29"/>
      <c r="C7" s="147"/>
      <c r="D7" s="143"/>
      <c r="E7" s="147"/>
      <c r="F7" s="143"/>
      <c r="G7" s="147"/>
      <c r="H7" s="143"/>
      <c r="I7" s="147"/>
      <c r="J7" s="143"/>
      <c r="K7" s="147"/>
      <c r="L7" s="143"/>
      <c r="M7" s="147"/>
      <c r="N7" s="143"/>
      <c r="O7" s="147"/>
      <c r="P7" s="143"/>
      <c r="Q7" s="147"/>
      <c r="R7" s="143"/>
      <c r="S7" s="147"/>
      <c r="T7" s="143"/>
      <c r="U7" s="147"/>
      <c r="V7" s="143"/>
      <c r="W7" s="147"/>
      <c r="X7" s="143"/>
      <c r="Y7" s="147"/>
      <c r="Z7" s="143"/>
      <c r="AA7" s="147"/>
      <c r="AB7" s="143"/>
      <c r="AC7" s="147"/>
      <c r="AD7" s="143"/>
      <c r="AE7" s="147"/>
      <c r="AF7" s="143"/>
      <c r="AG7" s="147"/>
      <c r="AH7" s="143"/>
      <c r="AI7" s="147"/>
      <c r="AJ7" s="143"/>
      <c r="AK7" s="147"/>
      <c r="AL7" s="143"/>
      <c r="AM7" s="147"/>
      <c r="AN7" s="143"/>
      <c r="AO7" s="147"/>
      <c r="AP7" s="143"/>
      <c r="AQ7" s="147"/>
      <c r="AR7" s="143"/>
      <c r="AS7" s="147"/>
      <c r="AT7" s="143"/>
      <c r="AU7" s="147"/>
      <c r="AV7" s="143"/>
      <c r="AW7" s="147"/>
      <c r="AX7" s="143"/>
      <c r="AY7" s="147"/>
      <c r="AZ7" s="143"/>
      <c r="BA7" s="147"/>
      <c r="BB7" s="143"/>
      <c r="BC7" s="147"/>
      <c r="BD7" s="143"/>
      <c r="BE7" s="147"/>
      <c r="BF7" s="143"/>
      <c r="BG7" s="147"/>
      <c r="BH7" s="143"/>
      <c r="BI7" s="147"/>
      <c r="BJ7" s="143"/>
      <c r="BK7" s="147"/>
      <c r="BL7" s="143"/>
      <c r="BM7" s="147"/>
      <c r="BN7" s="143"/>
      <c r="BO7" s="147"/>
      <c r="BP7" s="143"/>
      <c r="BQ7" s="147"/>
      <c r="BR7" s="143"/>
      <c r="BS7" s="147"/>
      <c r="BT7" s="143"/>
      <c r="BU7" s="147"/>
      <c r="BV7" s="143"/>
      <c r="BW7" s="147"/>
      <c r="BX7" s="143"/>
      <c r="BY7" s="147"/>
      <c r="BZ7" s="143"/>
      <c r="CA7" s="147"/>
      <c r="CB7" s="143"/>
      <c r="CC7" s="147"/>
      <c r="CD7" s="143"/>
      <c r="CE7" s="147"/>
      <c r="CF7" s="143"/>
      <c r="CG7" s="147"/>
      <c r="CH7" s="143"/>
      <c r="CI7" s="147"/>
      <c r="CJ7" s="143"/>
      <c r="CK7" s="15"/>
      <c r="CL7" s="16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6"/>
      <c r="DB7" s="16"/>
      <c r="DC7" s="16"/>
      <c r="DD7" s="16"/>
      <c r="DE7" s="16"/>
    </row>
    <row r="8" spans="1:109" s="9" customFormat="1" ht="13.5" thickBot="1">
      <c r="A8" s="151"/>
      <c r="B8" s="151" t="s">
        <v>459</v>
      </c>
      <c r="C8" s="166">
        <v>6.895</v>
      </c>
      <c r="D8" s="167">
        <v>6.43</v>
      </c>
      <c r="E8" s="167">
        <v>6.479</v>
      </c>
      <c r="F8" s="167">
        <v>7.396</v>
      </c>
      <c r="G8" s="167">
        <v>10.597</v>
      </c>
      <c r="H8" s="167">
        <v>9.815</v>
      </c>
      <c r="I8" s="167">
        <v>8.467</v>
      </c>
      <c r="J8" s="167">
        <v>8.794</v>
      </c>
      <c r="K8" s="167">
        <v>10.12</v>
      </c>
      <c r="L8" s="167">
        <v>8.192</v>
      </c>
      <c r="M8" s="167">
        <v>8.144</v>
      </c>
      <c r="N8" s="167">
        <v>8.786</v>
      </c>
      <c r="O8" s="167">
        <v>8.964</v>
      </c>
      <c r="P8" s="167">
        <v>8.734</v>
      </c>
      <c r="Q8" s="167">
        <v>9.139</v>
      </c>
      <c r="R8" s="167">
        <v>9.459</v>
      </c>
      <c r="S8" s="167">
        <v>5.89</v>
      </c>
      <c r="T8" s="167">
        <v>3.26</v>
      </c>
      <c r="U8" s="168">
        <v>6.564</v>
      </c>
      <c r="V8" s="166">
        <v>4.659</v>
      </c>
      <c r="W8" s="168">
        <v>7.852</v>
      </c>
      <c r="X8" s="166">
        <v>13.223</v>
      </c>
      <c r="Y8" s="168">
        <v>15.443</v>
      </c>
      <c r="Z8" s="166">
        <v>17.902</v>
      </c>
      <c r="AA8" s="168">
        <v>19.542</v>
      </c>
      <c r="AB8" s="166">
        <v>19.543</v>
      </c>
      <c r="AC8" s="168">
        <v>18.459</v>
      </c>
      <c r="AD8" s="166">
        <v>17.189</v>
      </c>
      <c r="AE8" s="168">
        <v>12.983</v>
      </c>
      <c r="AF8" s="166">
        <v>7.893</v>
      </c>
      <c r="AG8" s="168">
        <v>6.575</v>
      </c>
      <c r="AH8" s="166">
        <v>3.494</v>
      </c>
      <c r="AI8" s="168">
        <v>2.838</v>
      </c>
      <c r="AJ8" s="166">
        <v>3.906</v>
      </c>
      <c r="AK8" s="168">
        <v>5.519</v>
      </c>
      <c r="AL8" s="166">
        <v>7.011</v>
      </c>
      <c r="AM8" s="168">
        <v>7.586</v>
      </c>
      <c r="AN8" s="166">
        <v>7.608</v>
      </c>
      <c r="AO8" s="168">
        <v>10.785</v>
      </c>
      <c r="AP8" s="166">
        <v>12.149</v>
      </c>
      <c r="AQ8" s="168">
        <v>12.856</v>
      </c>
      <c r="AR8" s="166">
        <v>6.59</v>
      </c>
      <c r="AS8" s="168">
        <v>3.981</v>
      </c>
      <c r="AT8" s="166">
        <v>3.442</v>
      </c>
      <c r="AU8" s="168">
        <v>3.967</v>
      </c>
      <c r="AV8" s="166">
        <v>16.723</v>
      </c>
      <c r="AW8" s="168">
        <v>21.384</v>
      </c>
      <c r="AX8" s="166">
        <v>25.578</v>
      </c>
      <c r="AY8" s="168">
        <v>23.713</v>
      </c>
      <c r="AZ8" s="166">
        <v>32.218</v>
      </c>
      <c r="BA8" s="168">
        <v>27.009</v>
      </c>
      <c r="BB8" s="166">
        <v>26.46</v>
      </c>
      <c r="BC8" s="168">
        <v>27.378</v>
      </c>
      <c r="BD8" s="166">
        <v>29.615</v>
      </c>
      <c r="BE8" s="168">
        <v>34.285</v>
      </c>
      <c r="BF8" s="166">
        <v>31.445</v>
      </c>
      <c r="BG8" s="168">
        <v>29.49</v>
      </c>
      <c r="BH8" s="166">
        <v>29.799</v>
      </c>
      <c r="BI8" s="168">
        <v>37.402</v>
      </c>
      <c r="BJ8" s="166">
        <v>34.737</v>
      </c>
      <c r="BK8" s="168">
        <v>34.837</v>
      </c>
      <c r="BL8" s="166">
        <v>38.173</v>
      </c>
      <c r="BM8" s="168">
        <v>42.677</v>
      </c>
      <c r="BN8" s="166">
        <v>45.147</v>
      </c>
      <c r="BO8" s="168">
        <v>43.789</v>
      </c>
      <c r="BP8" s="166">
        <v>39.848</v>
      </c>
      <c r="BQ8" s="168">
        <v>38.577</v>
      </c>
      <c r="BR8" s="166">
        <v>43.821</v>
      </c>
      <c r="BS8" s="168">
        <v>45.195</v>
      </c>
      <c r="BT8" s="166">
        <v>42.496</v>
      </c>
      <c r="BU8" s="168">
        <v>54.144</v>
      </c>
      <c r="BV8" s="166">
        <v>63.737</v>
      </c>
      <c r="BW8" s="168">
        <v>63.327</v>
      </c>
      <c r="BX8" s="166">
        <v>50.271</v>
      </c>
      <c r="BY8" s="168">
        <v>43.724</v>
      </c>
      <c r="BZ8" s="166">
        <v>54.08</v>
      </c>
      <c r="CA8" s="168">
        <v>65.795</v>
      </c>
      <c r="CB8" s="166">
        <v>69.928</v>
      </c>
      <c r="CC8" s="168">
        <v>67.362</v>
      </c>
      <c r="CD8" s="166">
        <v>53.021</v>
      </c>
      <c r="CE8" s="168">
        <v>48.734</v>
      </c>
      <c r="CF8" s="166">
        <v>39.99</v>
      </c>
      <c r="CG8" s="168">
        <v>56.76</v>
      </c>
      <c r="CH8" s="166">
        <v>65.291</v>
      </c>
      <c r="CI8" s="168">
        <v>66.57</v>
      </c>
      <c r="CJ8" s="166">
        <v>75.022</v>
      </c>
      <c r="CK8" s="169">
        <v>76.785</v>
      </c>
      <c r="CL8" s="170">
        <v>75.856</v>
      </c>
      <c r="CM8" s="169">
        <v>73.694</v>
      </c>
      <c r="CN8" s="170">
        <v>67.233</v>
      </c>
      <c r="CO8" s="171">
        <v>60.83</v>
      </c>
      <c r="CP8" s="170">
        <v>69.281</v>
      </c>
      <c r="CQ8" s="172">
        <v>74.891</v>
      </c>
      <c r="CR8" s="170">
        <v>82.113</v>
      </c>
      <c r="CS8" s="169">
        <v>79.342</v>
      </c>
      <c r="CT8" s="170">
        <v>85.728</v>
      </c>
      <c r="CU8" s="169">
        <v>87.132</v>
      </c>
      <c r="CV8" s="170">
        <v>93.795</v>
      </c>
      <c r="CW8" s="169">
        <v>99.231</v>
      </c>
      <c r="CX8" s="170">
        <v>100</v>
      </c>
      <c r="CY8" s="169">
        <v>100.489</v>
      </c>
      <c r="CZ8" s="170">
        <v>105.247</v>
      </c>
      <c r="DA8" s="169">
        <v>113.908</v>
      </c>
      <c r="DB8" s="170">
        <v>124.559</v>
      </c>
      <c r="DC8" s="170">
        <v>132.264</v>
      </c>
      <c r="DD8" s="170">
        <v>122.292</v>
      </c>
      <c r="DE8" s="170">
        <v>100.268</v>
      </c>
    </row>
    <row r="9" spans="1:109" ht="12.75">
      <c r="A9" s="23"/>
      <c r="B9" s="20" t="s">
        <v>309</v>
      </c>
      <c r="C9" s="37"/>
      <c r="D9" s="38"/>
      <c r="E9" s="39"/>
      <c r="F9" s="37"/>
      <c r="G9" s="39"/>
      <c r="H9" s="37"/>
      <c r="I9" s="39"/>
      <c r="J9" s="37"/>
      <c r="K9" s="39"/>
      <c r="L9" s="37"/>
      <c r="M9" s="39"/>
      <c r="N9" s="37"/>
      <c r="O9" s="39"/>
      <c r="P9" s="37"/>
      <c r="Q9" s="39"/>
      <c r="R9" s="37"/>
      <c r="S9" s="38"/>
      <c r="T9" s="38"/>
      <c r="U9" s="26"/>
      <c r="V9" s="23"/>
      <c r="W9" s="26"/>
      <c r="X9" s="23"/>
      <c r="Y9" s="26"/>
      <c r="Z9" s="23"/>
      <c r="AA9" s="26"/>
      <c r="AB9" s="23"/>
      <c r="AC9" s="26"/>
      <c r="AD9" s="23"/>
      <c r="AE9" s="26"/>
      <c r="AF9" s="23"/>
      <c r="AG9" s="26"/>
      <c r="AH9" s="23"/>
      <c r="AI9" s="26"/>
      <c r="AJ9" s="23"/>
      <c r="AK9" s="26"/>
      <c r="AL9" s="23"/>
      <c r="AM9" s="26"/>
      <c r="AN9" s="23"/>
      <c r="AO9" s="26"/>
      <c r="AP9" s="23"/>
      <c r="AQ9" s="26"/>
      <c r="AR9" s="23"/>
      <c r="AS9" s="26"/>
      <c r="AT9" s="23"/>
      <c r="AU9" s="26"/>
      <c r="AV9" s="23"/>
      <c r="AW9" s="26"/>
      <c r="AX9" s="23"/>
      <c r="AY9" s="26"/>
      <c r="AZ9" s="23"/>
      <c r="BA9" s="26"/>
      <c r="BB9" s="23"/>
      <c r="BC9" s="26"/>
      <c r="BD9" s="23"/>
      <c r="BE9" s="26"/>
      <c r="BF9" s="23"/>
      <c r="BG9" s="26"/>
      <c r="BH9" s="23"/>
      <c r="BI9" s="26"/>
      <c r="BJ9" s="23"/>
      <c r="BK9" s="26"/>
      <c r="BL9" s="23"/>
      <c r="BM9" s="26"/>
      <c r="BN9" s="23"/>
      <c r="BO9" s="26"/>
      <c r="BP9" s="23"/>
      <c r="BQ9" s="26"/>
      <c r="BR9" s="23"/>
      <c r="BS9" s="26"/>
      <c r="BT9" s="23"/>
      <c r="BU9" s="26"/>
      <c r="BV9" s="23"/>
      <c r="BW9" s="26"/>
      <c r="BX9" s="23"/>
      <c r="BY9" s="26"/>
      <c r="BZ9" s="23"/>
      <c r="CA9" s="26"/>
      <c r="CB9" s="23"/>
      <c r="CC9" s="26"/>
      <c r="CD9" s="23"/>
      <c r="CE9" s="26"/>
      <c r="CF9" s="23"/>
      <c r="CG9" s="26"/>
      <c r="CH9" s="23"/>
      <c r="CI9" s="26"/>
      <c r="CJ9" s="23"/>
      <c r="CK9" s="26"/>
      <c r="CL9" s="23"/>
      <c r="CM9" s="26"/>
      <c r="CN9" s="23"/>
      <c r="CO9" s="26"/>
      <c r="CP9" s="157"/>
      <c r="CQ9" s="26"/>
      <c r="CR9" s="23"/>
      <c r="CS9" s="26"/>
      <c r="CT9" s="23"/>
      <c r="CU9" s="26"/>
      <c r="CV9" s="23"/>
      <c r="CW9" s="26"/>
      <c r="CX9" s="23"/>
      <c r="CY9" s="26"/>
      <c r="CZ9" s="23"/>
      <c r="DA9" s="26"/>
      <c r="DB9" s="23"/>
      <c r="DC9" s="23"/>
      <c r="DD9" s="23"/>
      <c r="DE9" s="23"/>
    </row>
    <row r="10" spans="1:109" ht="12.75">
      <c r="A10" s="24" t="s">
        <v>286</v>
      </c>
      <c r="B10" s="19" t="s">
        <v>17</v>
      </c>
      <c r="C10" s="40">
        <v>4.825</v>
      </c>
      <c r="D10" s="41">
        <v>4.371</v>
      </c>
      <c r="E10" s="42">
        <v>4.43</v>
      </c>
      <c r="F10" s="40">
        <v>5.126</v>
      </c>
      <c r="G10" s="42">
        <v>8.149</v>
      </c>
      <c r="H10" s="40">
        <v>7.551</v>
      </c>
      <c r="I10" s="42">
        <v>6.415</v>
      </c>
      <c r="J10" s="40">
        <v>6.629</v>
      </c>
      <c r="K10" s="42">
        <v>7.783</v>
      </c>
      <c r="L10" s="40">
        <v>5.97</v>
      </c>
      <c r="M10" s="42">
        <v>5.891</v>
      </c>
      <c r="N10" s="40">
        <v>6.424</v>
      </c>
      <c r="O10" s="42">
        <v>6.614</v>
      </c>
      <c r="P10" s="40">
        <v>6.27</v>
      </c>
      <c r="Q10" s="42">
        <v>6.645</v>
      </c>
      <c r="R10" s="40">
        <v>6.678</v>
      </c>
      <c r="S10" s="41">
        <v>3.532</v>
      </c>
      <c r="T10" s="41">
        <v>1.582</v>
      </c>
      <c r="U10" s="159">
        <v>4.242</v>
      </c>
      <c r="V10" s="160">
        <v>2.803</v>
      </c>
      <c r="W10" s="159">
        <v>5.847</v>
      </c>
      <c r="X10" s="160">
        <v>10.222</v>
      </c>
      <c r="Y10" s="159">
        <v>11.91</v>
      </c>
      <c r="Z10" s="160">
        <v>13.97</v>
      </c>
      <c r="AA10" s="159">
        <v>14.666</v>
      </c>
      <c r="AB10" s="160">
        <v>14.048</v>
      </c>
      <c r="AC10" s="159">
        <v>12.6</v>
      </c>
      <c r="AD10" s="160">
        <v>11.789</v>
      </c>
      <c r="AE10" s="159">
        <v>8.586</v>
      </c>
      <c r="AF10" s="160">
        <v>5.072</v>
      </c>
      <c r="AG10" s="159">
        <v>4.703</v>
      </c>
      <c r="AH10" s="160">
        <v>2.454</v>
      </c>
      <c r="AI10" s="159">
        <v>1.498</v>
      </c>
      <c r="AJ10" s="160">
        <v>2.314</v>
      </c>
      <c r="AK10" s="159">
        <v>3.336</v>
      </c>
      <c r="AL10" s="160">
        <v>4.31</v>
      </c>
      <c r="AM10" s="159">
        <v>4.673</v>
      </c>
      <c r="AN10" s="160">
        <v>5.121</v>
      </c>
      <c r="AO10" s="159">
        <v>7.693</v>
      </c>
      <c r="AP10" s="160">
        <v>8.98</v>
      </c>
      <c r="AQ10" s="159">
        <v>10.426</v>
      </c>
      <c r="AR10" s="160">
        <v>5.345</v>
      </c>
      <c r="AS10" s="159">
        <v>3.114</v>
      </c>
      <c r="AT10" s="160">
        <v>2.772</v>
      </c>
      <c r="AU10" s="159">
        <v>3.193</v>
      </c>
      <c r="AV10" s="160">
        <v>16.211</v>
      </c>
      <c r="AW10" s="159">
        <v>21.064</v>
      </c>
      <c r="AX10" s="160">
        <v>25.226</v>
      </c>
      <c r="AY10" s="159">
        <v>23.373</v>
      </c>
      <c r="AZ10" s="160">
        <v>36.049</v>
      </c>
      <c r="BA10" s="159">
        <v>29.501</v>
      </c>
      <c r="BB10" s="160">
        <v>28.276</v>
      </c>
      <c r="BC10" s="159">
        <v>29.086</v>
      </c>
      <c r="BD10" s="160">
        <v>32.521</v>
      </c>
      <c r="BE10" s="159">
        <v>38.814</v>
      </c>
      <c r="BF10" s="160">
        <v>33.333</v>
      </c>
      <c r="BG10" s="159">
        <v>29.329</v>
      </c>
      <c r="BH10" s="160">
        <v>26.761</v>
      </c>
      <c r="BI10" s="159">
        <v>35.806</v>
      </c>
      <c r="BJ10" s="160">
        <v>31.663</v>
      </c>
      <c r="BK10" s="159">
        <v>29.996</v>
      </c>
      <c r="BL10" s="160">
        <v>32.34</v>
      </c>
      <c r="BM10" s="159">
        <v>35.665</v>
      </c>
      <c r="BN10" s="160">
        <v>37.58</v>
      </c>
      <c r="BO10" s="159">
        <v>37.905</v>
      </c>
      <c r="BP10" s="160">
        <v>33.247</v>
      </c>
      <c r="BQ10" s="159">
        <v>32.174</v>
      </c>
      <c r="BR10" s="160">
        <v>35.674</v>
      </c>
      <c r="BS10" s="159">
        <v>34.388</v>
      </c>
      <c r="BT10" s="160">
        <v>30.068</v>
      </c>
      <c r="BU10" s="159">
        <v>40.487</v>
      </c>
      <c r="BV10" s="160">
        <v>47.855</v>
      </c>
      <c r="BW10" s="159">
        <v>50.88</v>
      </c>
      <c r="BX10" s="160">
        <v>39.064</v>
      </c>
      <c r="BY10" s="159">
        <v>37.738</v>
      </c>
      <c r="BZ10" s="160">
        <v>51.24</v>
      </c>
      <c r="CA10" s="159">
        <v>65.07</v>
      </c>
      <c r="CB10" s="160">
        <v>66.339</v>
      </c>
      <c r="CC10" s="159">
        <v>58.822</v>
      </c>
      <c r="CD10" s="160">
        <v>40.378</v>
      </c>
      <c r="CE10" s="159">
        <v>36.887</v>
      </c>
      <c r="CF10" s="160">
        <v>29.532</v>
      </c>
      <c r="CG10" s="159">
        <v>49.614</v>
      </c>
      <c r="CH10" s="160">
        <v>57.947</v>
      </c>
      <c r="CI10" s="159">
        <v>58.158</v>
      </c>
      <c r="CJ10" s="160">
        <v>66.936</v>
      </c>
      <c r="CK10" s="159">
        <v>71.719</v>
      </c>
      <c r="CL10" s="160">
        <v>72.187</v>
      </c>
      <c r="CM10" s="159">
        <v>69.805</v>
      </c>
      <c r="CN10" s="160">
        <v>63.079</v>
      </c>
      <c r="CO10" s="159">
        <v>57.92</v>
      </c>
      <c r="CP10" s="160">
        <v>69.386</v>
      </c>
      <c r="CQ10" s="159">
        <v>74.537</v>
      </c>
      <c r="CR10" s="160">
        <v>82.073</v>
      </c>
      <c r="CS10" s="159">
        <v>74.458</v>
      </c>
      <c r="CT10" s="160">
        <v>83.221</v>
      </c>
      <c r="CU10" s="159">
        <v>83.118</v>
      </c>
      <c r="CV10" s="160">
        <v>92.294</v>
      </c>
      <c r="CW10" s="159">
        <v>98.333</v>
      </c>
      <c r="CX10" s="160">
        <v>100</v>
      </c>
      <c r="CY10" s="159">
        <v>100.962</v>
      </c>
      <c r="CZ10" s="160">
        <v>105.732</v>
      </c>
      <c r="DA10" s="159">
        <v>117.235</v>
      </c>
      <c r="DB10" s="160">
        <v>131.198</v>
      </c>
      <c r="DC10" s="160">
        <v>139.922</v>
      </c>
      <c r="DD10" s="160">
        <v>125.606</v>
      </c>
      <c r="DE10" s="160">
        <v>93.566</v>
      </c>
    </row>
    <row r="11" spans="1:109" ht="12.75">
      <c r="A11" s="23" t="s">
        <v>247</v>
      </c>
      <c r="B11" s="20" t="s">
        <v>18</v>
      </c>
      <c r="C11" s="37">
        <v>5.183</v>
      </c>
      <c r="D11" s="38">
        <v>5.21</v>
      </c>
      <c r="E11" s="39">
        <v>5.565</v>
      </c>
      <c r="F11" s="37">
        <v>6.603</v>
      </c>
      <c r="G11" s="39">
        <v>7.049</v>
      </c>
      <c r="H11" s="37">
        <v>6.432</v>
      </c>
      <c r="I11" s="39">
        <v>6.16</v>
      </c>
      <c r="J11" s="37">
        <v>6.558</v>
      </c>
      <c r="K11" s="39">
        <v>6.55</v>
      </c>
      <c r="L11" s="37">
        <v>5.965</v>
      </c>
      <c r="M11" s="39">
        <v>5.885</v>
      </c>
      <c r="N11" s="37">
        <v>5.714</v>
      </c>
      <c r="O11" s="39">
        <v>5.802</v>
      </c>
      <c r="P11" s="37">
        <v>5.762</v>
      </c>
      <c r="Q11" s="39">
        <v>5.714</v>
      </c>
      <c r="R11" s="37">
        <v>5.888</v>
      </c>
      <c r="S11" s="38">
        <v>4.687</v>
      </c>
      <c r="T11" s="38">
        <v>3.224</v>
      </c>
      <c r="U11" s="161">
        <v>4.326</v>
      </c>
      <c r="V11" s="162">
        <v>3.355</v>
      </c>
      <c r="W11" s="161">
        <v>5.522</v>
      </c>
      <c r="X11" s="162">
        <v>6.488</v>
      </c>
      <c r="Y11" s="161">
        <v>6.064</v>
      </c>
      <c r="Z11" s="162">
        <v>6.739</v>
      </c>
      <c r="AA11" s="161">
        <v>7.374</v>
      </c>
      <c r="AB11" s="162">
        <v>7.892</v>
      </c>
      <c r="AC11" s="161">
        <v>8.657</v>
      </c>
      <c r="AD11" s="162">
        <v>9.288</v>
      </c>
      <c r="AE11" s="161">
        <v>9.654</v>
      </c>
      <c r="AF11" s="162">
        <v>8.852</v>
      </c>
      <c r="AG11" s="161">
        <v>5.575</v>
      </c>
      <c r="AH11" s="162">
        <v>4.13</v>
      </c>
      <c r="AI11" s="161">
        <v>5.756</v>
      </c>
      <c r="AJ11" s="162">
        <v>7.169</v>
      </c>
      <c r="AK11" s="161">
        <v>9.082</v>
      </c>
      <c r="AL11" s="162">
        <v>10.185</v>
      </c>
      <c r="AM11" s="161">
        <v>10.019</v>
      </c>
      <c r="AN11" s="162">
        <v>8.899</v>
      </c>
      <c r="AO11" s="161">
        <v>9.608</v>
      </c>
      <c r="AP11" s="162">
        <v>9.708</v>
      </c>
      <c r="AQ11" s="161">
        <v>9.517</v>
      </c>
      <c r="AR11" s="162">
        <v>5.334</v>
      </c>
      <c r="AS11" s="161">
        <v>3.514</v>
      </c>
      <c r="AT11" s="162">
        <v>4.44</v>
      </c>
      <c r="AU11" s="161">
        <v>6.415</v>
      </c>
      <c r="AV11" s="162">
        <v>22.686</v>
      </c>
      <c r="AW11" s="161">
        <v>28.173</v>
      </c>
      <c r="AX11" s="162">
        <v>32.659</v>
      </c>
      <c r="AY11" s="161">
        <v>28.718</v>
      </c>
      <c r="AZ11" s="162">
        <v>30.59</v>
      </c>
      <c r="BA11" s="161">
        <v>29.53</v>
      </c>
      <c r="BB11" s="162">
        <v>31.976</v>
      </c>
      <c r="BC11" s="161">
        <v>33.447</v>
      </c>
      <c r="BD11" s="162">
        <v>33.791</v>
      </c>
      <c r="BE11" s="161">
        <v>36.79</v>
      </c>
      <c r="BF11" s="162">
        <v>38.959</v>
      </c>
      <c r="BG11" s="161">
        <v>40.751</v>
      </c>
      <c r="BH11" s="162">
        <v>40.109</v>
      </c>
      <c r="BI11" s="161">
        <v>45.446</v>
      </c>
      <c r="BJ11" s="162">
        <v>48.13</v>
      </c>
      <c r="BK11" s="161">
        <v>42.693</v>
      </c>
      <c r="BL11" s="162">
        <v>38.344</v>
      </c>
      <c r="BM11" s="161">
        <v>41.007</v>
      </c>
      <c r="BN11" s="162">
        <v>41.441</v>
      </c>
      <c r="BO11" s="161">
        <v>40.55</v>
      </c>
      <c r="BP11" s="162">
        <v>40.589</v>
      </c>
      <c r="BQ11" s="161">
        <v>41.751</v>
      </c>
      <c r="BR11" s="162">
        <v>40.132</v>
      </c>
      <c r="BS11" s="161">
        <v>39.924</v>
      </c>
      <c r="BT11" s="162">
        <v>41.17</v>
      </c>
      <c r="BU11" s="161">
        <v>42.142</v>
      </c>
      <c r="BV11" s="162">
        <v>44.001</v>
      </c>
      <c r="BW11" s="161">
        <v>41.599</v>
      </c>
      <c r="BX11" s="162">
        <v>41.541</v>
      </c>
      <c r="BY11" s="161">
        <v>53.659</v>
      </c>
      <c r="BZ11" s="162">
        <v>58.941</v>
      </c>
      <c r="CA11" s="161">
        <v>62.885</v>
      </c>
      <c r="CB11" s="162">
        <v>65.508</v>
      </c>
      <c r="CC11" s="161">
        <v>66.326</v>
      </c>
      <c r="CD11" s="162">
        <v>66.915</v>
      </c>
      <c r="CE11" s="161">
        <v>57.39</v>
      </c>
      <c r="CF11" s="162">
        <v>55.209</v>
      </c>
      <c r="CG11" s="161">
        <v>59.298</v>
      </c>
      <c r="CH11" s="162">
        <v>65.209</v>
      </c>
      <c r="CI11" s="161">
        <v>62.175</v>
      </c>
      <c r="CJ11" s="162">
        <v>78.244</v>
      </c>
      <c r="CK11" s="161">
        <v>81.197</v>
      </c>
      <c r="CL11" s="162">
        <v>87.583</v>
      </c>
      <c r="CM11" s="161">
        <v>82.88</v>
      </c>
      <c r="CN11" s="162">
        <v>71.697</v>
      </c>
      <c r="CO11" s="161">
        <v>70.961</v>
      </c>
      <c r="CP11" s="162">
        <v>85.876</v>
      </c>
      <c r="CQ11" s="161">
        <v>92.615</v>
      </c>
      <c r="CR11" s="162">
        <v>95.846</v>
      </c>
      <c r="CS11" s="161">
        <v>82.671</v>
      </c>
      <c r="CT11" s="162">
        <v>94.064</v>
      </c>
      <c r="CU11" s="161">
        <v>88.359</v>
      </c>
      <c r="CV11" s="162">
        <v>96.945</v>
      </c>
      <c r="CW11" s="161">
        <v>101.656</v>
      </c>
      <c r="CX11" s="162">
        <v>100</v>
      </c>
      <c r="CY11" s="161">
        <v>107.068</v>
      </c>
      <c r="CZ11" s="162">
        <v>117.279</v>
      </c>
      <c r="DA11" s="161">
        <v>117.271</v>
      </c>
      <c r="DB11" s="162">
        <v>125.028</v>
      </c>
      <c r="DC11" s="162">
        <v>132.666</v>
      </c>
      <c r="DD11" s="162">
        <v>137.82</v>
      </c>
      <c r="DE11" s="162">
        <v>143.332</v>
      </c>
    </row>
    <row r="12" spans="1:109" ht="12.75">
      <c r="A12" s="24" t="s">
        <v>248</v>
      </c>
      <c r="B12" s="19" t="s">
        <v>19</v>
      </c>
      <c r="C12" s="40">
        <v>1.853</v>
      </c>
      <c r="D12" s="41">
        <v>1.663</v>
      </c>
      <c r="E12" s="42">
        <v>1.729</v>
      </c>
      <c r="F12" s="40">
        <v>1.992</v>
      </c>
      <c r="G12" s="42">
        <v>3.006</v>
      </c>
      <c r="H12" s="40">
        <v>2.816</v>
      </c>
      <c r="I12" s="42">
        <v>2.407</v>
      </c>
      <c r="J12" s="40">
        <v>2.495</v>
      </c>
      <c r="K12" s="42">
        <v>2.896</v>
      </c>
      <c r="L12" s="40">
        <v>2.313</v>
      </c>
      <c r="M12" s="42">
        <v>2.254</v>
      </c>
      <c r="N12" s="40">
        <v>2.48</v>
      </c>
      <c r="O12" s="42">
        <v>2.473</v>
      </c>
      <c r="P12" s="40">
        <v>2.459</v>
      </c>
      <c r="Q12" s="42">
        <v>2.575</v>
      </c>
      <c r="R12" s="40">
        <v>2.597</v>
      </c>
      <c r="S12" s="41">
        <v>1.481</v>
      </c>
      <c r="T12" s="41">
        <v>0.744</v>
      </c>
      <c r="U12" s="159">
        <v>1.722</v>
      </c>
      <c r="V12" s="160">
        <v>1.204</v>
      </c>
      <c r="W12" s="159">
        <v>2.283</v>
      </c>
      <c r="X12" s="160">
        <v>3.888</v>
      </c>
      <c r="Y12" s="159">
        <v>4.567</v>
      </c>
      <c r="Z12" s="160">
        <v>5.296</v>
      </c>
      <c r="AA12" s="159">
        <v>6.099</v>
      </c>
      <c r="AB12" s="160">
        <v>6.084</v>
      </c>
      <c r="AC12" s="159">
        <v>5.785</v>
      </c>
      <c r="AD12" s="160">
        <v>5.34</v>
      </c>
      <c r="AE12" s="159">
        <v>4.239</v>
      </c>
      <c r="AF12" s="160">
        <v>3.981</v>
      </c>
      <c r="AG12" s="159">
        <v>2.532</v>
      </c>
      <c r="AH12" s="160">
        <v>1.909</v>
      </c>
      <c r="AI12" s="159">
        <v>2.666</v>
      </c>
      <c r="AJ12" s="160">
        <v>3.281</v>
      </c>
      <c r="AK12" s="159">
        <v>4.316</v>
      </c>
      <c r="AL12" s="160">
        <v>4.846</v>
      </c>
      <c r="AM12" s="159">
        <v>4.765</v>
      </c>
      <c r="AN12" s="160">
        <v>4.326</v>
      </c>
      <c r="AO12" s="159">
        <v>4.75</v>
      </c>
      <c r="AP12" s="160">
        <v>4.767</v>
      </c>
      <c r="AQ12" s="159">
        <v>5.907</v>
      </c>
      <c r="AR12" s="160">
        <v>3.397</v>
      </c>
      <c r="AS12" s="159">
        <v>2.247</v>
      </c>
      <c r="AT12" s="160">
        <v>2.89</v>
      </c>
      <c r="AU12" s="159">
        <v>6.312</v>
      </c>
      <c r="AV12" s="160">
        <v>14.88</v>
      </c>
      <c r="AW12" s="159">
        <v>18.776</v>
      </c>
      <c r="AX12" s="160">
        <v>21.812</v>
      </c>
      <c r="AY12" s="159">
        <v>19.566</v>
      </c>
      <c r="AZ12" s="160">
        <v>20.834</v>
      </c>
      <c r="BA12" s="159">
        <v>20.416</v>
      </c>
      <c r="BB12" s="160">
        <v>22.384</v>
      </c>
      <c r="BC12" s="159">
        <v>23.445</v>
      </c>
      <c r="BD12" s="160">
        <v>24.034</v>
      </c>
      <c r="BE12" s="159">
        <v>26.528</v>
      </c>
      <c r="BF12" s="160">
        <v>28.355</v>
      </c>
      <c r="BG12" s="159">
        <v>30.059</v>
      </c>
      <c r="BH12" s="160">
        <v>29.65</v>
      </c>
      <c r="BI12" s="159">
        <v>33.85</v>
      </c>
      <c r="BJ12" s="160">
        <v>38.361</v>
      </c>
      <c r="BK12" s="159">
        <v>38.908</v>
      </c>
      <c r="BL12" s="160">
        <v>38.58</v>
      </c>
      <c r="BM12" s="159">
        <v>37.707</v>
      </c>
      <c r="BN12" s="160">
        <v>36.248</v>
      </c>
      <c r="BO12" s="159">
        <v>35.019</v>
      </c>
      <c r="BP12" s="160">
        <v>37.503</v>
      </c>
      <c r="BQ12" s="159">
        <v>35.845</v>
      </c>
      <c r="BR12" s="160">
        <v>38.275</v>
      </c>
      <c r="BS12" s="159">
        <v>36.985</v>
      </c>
      <c r="BT12" s="160">
        <v>39.404</v>
      </c>
      <c r="BU12" s="159">
        <v>46.009</v>
      </c>
      <c r="BV12" s="160">
        <v>43.204</v>
      </c>
      <c r="BW12" s="159">
        <v>41.197</v>
      </c>
      <c r="BX12" s="160">
        <v>49.894</v>
      </c>
      <c r="BY12" s="159">
        <v>40.817</v>
      </c>
      <c r="BZ12" s="160">
        <v>48.304</v>
      </c>
      <c r="CA12" s="159">
        <v>45.023</v>
      </c>
      <c r="CB12" s="160">
        <v>62.741</v>
      </c>
      <c r="CC12" s="159">
        <v>62.278</v>
      </c>
      <c r="CD12" s="160">
        <v>59.543</v>
      </c>
      <c r="CE12" s="159">
        <v>55.047</v>
      </c>
      <c r="CF12" s="160">
        <v>47.239</v>
      </c>
      <c r="CG12" s="159">
        <v>51.826</v>
      </c>
      <c r="CH12" s="160">
        <v>47.069</v>
      </c>
      <c r="CI12" s="159">
        <v>67.896</v>
      </c>
      <c r="CJ12" s="160">
        <v>60.331</v>
      </c>
      <c r="CK12" s="159">
        <v>55.942</v>
      </c>
      <c r="CL12" s="160">
        <v>67.131</v>
      </c>
      <c r="CM12" s="159">
        <v>70.437</v>
      </c>
      <c r="CN12" s="160">
        <v>64.224</v>
      </c>
      <c r="CO12" s="159">
        <v>67.302</v>
      </c>
      <c r="CP12" s="160">
        <v>61.774</v>
      </c>
      <c r="CQ12" s="159">
        <v>82.743</v>
      </c>
      <c r="CR12" s="160">
        <v>95.16</v>
      </c>
      <c r="CS12" s="159">
        <v>109.589</v>
      </c>
      <c r="CT12" s="160">
        <v>99.615</v>
      </c>
      <c r="CU12" s="159">
        <v>93.989</v>
      </c>
      <c r="CV12" s="160">
        <v>115.625</v>
      </c>
      <c r="CW12" s="159">
        <v>94.96</v>
      </c>
      <c r="CX12" s="160">
        <v>100</v>
      </c>
      <c r="CY12" s="159">
        <v>110.591</v>
      </c>
      <c r="CZ12" s="160">
        <v>112.256</v>
      </c>
      <c r="DA12" s="159">
        <v>122.267</v>
      </c>
      <c r="DB12" s="160">
        <v>136.502</v>
      </c>
      <c r="DC12" s="160">
        <v>150.002</v>
      </c>
      <c r="DD12" s="160">
        <v>137.998</v>
      </c>
      <c r="DE12" s="160">
        <v>124.281</v>
      </c>
    </row>
    <row r="13" spans="1:109" ht="12.75">
      <c r="A13" s="23" t="s">
        <v>249</v>
      </c>
      <c r="B13" s="20" t="s">
        <v>20</v>
      </c>
      <c r="C13" s="37">
        <v>0</v>
      </c>
      <c r="D13" s="38">
        <v>0</v>
      </c>
      <c r="E13" s="39">
        <v>0</v>
      </c>
      <c r="F13" s="37">
        <v>0</v>
      </c>
      <c r="G13" s="39">
        <v>0</v>
      </c>
      <c r="H13" s="37">
        <v>0</v>
      </c>
      <c r="I13" s="39">
        <v>0</v>
      </c>
      <c r="J13" s="37">
        <v>0</v>
      </c>
      <c r="K13" s="39">
        <v>0</v>
      </c>
      <c r="L13" s="37">
        <v>0</v>
      </c>
      <c r="M13" s="39">
        <v>0</v>
      </c>
      <c r="N13" s="37">
        <v>0</v>
      </c>
      <c r="O13" s="39">
        <v>0</v>
      </c>
      <c r="P13" s="37">
        <v>0</v>
      </c>
      <c r="Q13" s="39">
        <v>0</v>
      </c>
      <c r="R13" s="37">
        <v>0</v>
      </c>
      <c r="S13" s="38">
        <v>0</v>
      </c>
      <c r="T13" s="38">
        <v>0</v>
      </c>
      <c r="U13" s="161">
        <v>0</v>
      </c>
      <c r="V13" s="162">
        <v>0</v>
      </c>
      <c r="W13" s="161">
        <v>0</v>
      </c>
      <c r="X13" s="162">
        <v>0</v>
      </c>
      <c r="Y13" s="161">
        <v>0</v>
      </c>
      <c r="Z13" s="162">
        <v>0</v>
      </c>
      <c r="AA13" s="161">
        <v>0</v>
      </c>
      <c r="AB13" s="162">
        <v>0</v>
      </c>
      <c r="AC13" s="161">
        <v>0</v>
      </c>
      <c r="AD13" s="162">
        <v>0</v>
      </c>
      <c r="AE13" s="161">
        <v>0</v>
      </c>
      <c r="AF13" s="162">
        <v>0</v>
      </c>
      <c r="AG13" s="161">
        <v>0</v>
      </c>
      <c r="AH13" s="162">
        <v>0</v>
      </c>
      <c r="AI13" s="161">
        <v>0</v>
      </c>
      <c r="AJ13" s="162">
        <v>0</v>
      </c>
      <c r="AK13" s="161">
        <v>0</v>
      </c>
      <c r="AL13" s="162">
        <v>0</v>
      </c>
      <c r="AM13" s="161">
        <v>0</v>
      </c>
      <c r="AN13" s="162">
        <v>0</v>
      </c>
      <c r="AO13" s="161">
        <v>0</v>
      </c>
      <c r="AP13" s="162">
        <v>0</v>
      </c>
      <c r="AQ13" s="161">
        <v>0</v>
      </c>
      <c r="AR13" s="162">
        <v>0</v>
      </c>
      <c r="AS13" s="161">
        <v>0</v>
      </c>
      <c r="AT13" s="162">
        <v>0</v>
      </c>
      <c r="AU13" s="161">
        <v>0</v>
      </c>
      <c r="AV13" s="162">
        <v>2.787</v>
      </c>
      <c r="AW13" s="161">
        <v>3.655</v>
      </c>
      <c r="AX13" s="162">
        <v>5.716</v>
      </c>
      <c r="AY13" s="161">
        <v>6.575</v>
      </c>
      <c r="AZ13" s="162">
        <v>6.515</v>
      </c>
      <c r="BA13" s="161">
        <v>3.26</v>
      </c>
      <c r="BB13" s="162">
        <v>2.842</v>
      </c>
      <c r="BC13" s="161">
        <v>3.344</v>
      </c>
      <c r="BD13" s="162">
        <v>3.28</v>
      </c>
      <c r="BE13" s="161">
        <v>3.172</v>
      </c>
      <c r="BF13" s="162">
        <v>3.048</v>
      </c>
      <c r="BG13" s="161">
        <v>4.598</v>
      </c>
      <c r="BH13" s="162">
        <v>36.112</v>
      </c>
      <c r="BI13" s="161">
        <v>45.392</v>
      </c>
      <c r="BJ13" s="162">
        <v>36.542</v>
      </c>
      <c r="BK13" s="161">
        <v>34.585</v>
      </c>
      <c r="BL13" s="162">
        <v>47.91</v>
      </c>
      <c r="BM13" s="161">
        <v>71.985</v>
      </c>
      <c r="BN13" s="162">
        <v>68.8</v>
      </c>
      <c r="BO13" s="161">
        <v>50.747</v>
      </c>
      <c r="BP13" s="162">
        <v>37.168</v>
      </c>
      <c r="BQ13" s="161">
        <v>36.817</v>
      </c>
      <c r="BR13" s="162">
        <v>42.186</v>
      </c>
      <c r="BS13" s="161">
        <v>40.114</v>
      </c>
      <c r="BT13" s="162">
        <v>39.29</v>
      </c>
      <c r="BU13" s="161">
        <v>77.606</v>
      </c>
      <c r="BV13" s="162">
        <v>117.82</v>
      </c>
      <c r="BW13" s="161">
        <v>114.627</v>
      </c>
      <c r="BX13" s="162">
        <v>74.013</v>
      </c>
      <c r="BY13" s="161">
        <v>33.195</v>
      </c>
      <c r="BZ13" s="162">
        <v>34.343</v>
      </c>
      <c r="CA13" s="161">
        <v>44.83</v>
      </c>
      <c r="CB13" s="162">
        <v>52.012</v>
      </c>
      <c r="CC13" s="161">
        <v>61.09</v>
      </c>
      <c r="CD13" s="162">
        <v>77.11</v>
      </c>
      <c r="CE13" s="161">
        <v>85.957</v>
      </c>
      <c r="CF13" s="162">
        <v>85.259</v>
      </c>
      <c r="CG13" s="161">
        <v>95.519</v>
      </c>
      <c r="CH13" s="162">
        <v>152.487</v>
      </c>
      <c r="CI13" s="161">
        <v>143.902</v>
      </c>
      <c r="CJ13" s="162">
        <v>129.774</v>
      </c>
      <c r="CK13" s="161">
        <v>105.049</v>
      </c>
      <c r="CL13" s="162">
        <v>96.325</v>
      </c>
      <c r="CM13" s="161">
        <v>83.407</v>
      </c>
      <c r="CN13" s="162">
        <v>72.654</v>
      </c>
      <c r="CO13" s="161">
        <v>67.088</v>
      </c>
      <c r="CP13" s="162">
        <v>55.924</v>
      </c>
      <c r="CQ13" s="161">
        <v>46.531</v>
      </c>
      <c r="CR13" s="162">
        <v>61.815</v>
      </c>
      <c r="CS13" s="161">
        <v>76.516</v>
      </c>
      <c r="CT13" s="162">
        <v>84.817</v>
      </c>
      <c r="CU13" s="161">
        <v>91.379</v>
      </c>
      <c r="CV13" s="162">
        <v>93.581</v>
      </c>
      <c r="CW13" s="161">
        <v>101.381</v>
      </c>
      <c r="CX13" s="162">
        <v>100</v>
      </c>
      <c r="CY13" s="161">
        <v>104.283</v>
      </c>
      <c r="CZ13" s="162">
        <v>108.632</v>
      </c>
      <c r="DA13" s="161">
        <v>110.295</v>
      </c>
      <c r="DB13" s="162">
        <v>121.434</v>
      </c>
      <c r="DC13" s="162">
        <v>139.081</v>
      </c>
      <c r="DD13" s="162">
        <v>138.702</v>
      </c>
      <c r="DE13" s="162">
        <v>122.787</v>
      </c>
    </row>
    <row r="14" spans="1:109" ht="12.75">
      <c r="A14" s="24" t="s">
        <v>250</v>
      </c>
      <c r="B14" s="19" t="s">
        <v>21</v>
      </c>
      <c r="C14" s="40">
        <v>0</v>
      </c>
      <c r="D14" s="41">
        <v>0</v>
      </c>
      <c r="E14" s="42">
        <v>0</v>
      </c>
      <c r="F14" s="40">
        <v>0</v>
      </c>
      <c r="G14" s="42">
        <v>0</v>
      </c>
      <c r="H14" s="40">
        <v>0</v>
      </c>
      <c r="I14" s="42">
        <v>0</v>
      </c>
      <c r="J14" s="40">
        <v>0</v>
      </c>
      <c r="K14" s="42">
        <v>0</v>
      </c>
      <c r="L14" s="40">
        <v>0</v>
      </c>
      <c r="M14" s="42">
        <v>0</v>
      </c>
      <c r="N14" s="40">
        <v>0</v>
      </c>
      <c r="O14" s="42">
        <v>0</v>
      </c>
      <c r="P14" s="40">
        <v>0</v>
      </c>
      <c r="Q14" s="42">
        <v>0</v>
      </c>
      <c r="R14" s="40">
        <v>0</v>
      </c>
      <c r="S14" s="41">
        <v>0</v>
      </c>
      <c r="T14" s="41">
        <v>0</v>
      </c>
      <c r="U14" s="159">
        <v>0</v>
      </c>
      <c r="V14" s="160">
        <v>0</v>
      </c>
      <c r="W14" s="159">
        <v>0</v>
      </c>
      <c r="X14" s="160">
        <v>0</v>
      </c>
      <c r="Y14" s="159">
        <v>0</v>
      </c>
      <c r="Z14" s="160">
        <v>0</v>
      </c>
      <c r="AA14" s="159">
        <v>0</v>
      </c>
      <c r="AB14" s="160">
        <v>0</v>
      </c>
      <c r="AC14" s="159">
        <v>0</v>
      </c>
      <c r="AD14" s="160">
        <v>0</v>
      </c>
      <c r="AE14" s="159">
        <v>0</v>
      </c>
      <c r="AF14" s="160">
        <v>0</v>
      </c>
      <c r="AG14" s="159">
        <v>0</v>
      </c>
      <c r="AH14" s="160">
        <v>0</v>
      </c>
      <c r="AI14" s="159">
        <v>0</v>
      </c>
      <c r="AJ14" s="160">
        <v>0</v>
      </c>
      <c r="AK14" s="159">
        <v>0</v>
      </c>
      <c r="AL14" s="160">
        <v>0</v>
      </c>
      <c r="AM14" s="159">
        <v>0</v>
      </c>
      <c r="AN14" s="160">
        <v>0</v>
      </c>
      <c r="AO14" s="159">
        <v>0</v>
      </c>
      <c r="AP14" s="160">
        <v>0</v>
      </c>
      <c r="AQ14" s="159">
        <v>2.483</v>
      </c>
      <c r="AR14" s="160">
        <v>1.161</v>
      </c>
      <c r="AS14" s="159">
        <v>1.073</v>
      </c>
      <c r="AT14" s="160">
        <v>0.986</v>
      </c>
      <c r="AU14" s="159">
        <v>1.843</v>
      </c>
      <c r="AV14" s="160">
        <v>5.088</v>
      </c>
      <c r="AW14" s="159">
        <v>7.021</v>
      </c>
      <c r="AX14" s="160">
        <v>7.76</v>
      </c>
      <c r="AY14" s="159">
        <v>6.376</v>
      </c>
      <c r="AZ14" s="160">
        <v>7.47</v>
      </c>
      <c r="BA14" s="159">
        <v>6.966</v>
      </c>
      <c r="BB14" s="160">
        <v>7.903</v>
      </c>
      <c r="BC14" s="159">
        <v>8.405</v>
      </c>
      <c r="BD14" s="160">
        <v>8.364</v>
      </c>
      <c r="BE14" s="159">
        <v>8.724</v>
      </c>
      <c r="BF14" s="160">
        <v>9.547</v>
      </c>
      <c r="BG14" s="159">
        <v>10.562</v>
      </c>
      <c r="BH14" s="160">
        <v>10.558</v>
      </c>
      <c r="BI14" s="159">
        <v>10.959</v>
      </c>
      <c r="BJ14" s="160">
        <v>11.866</v>
      </c>
      <c r="BK14" s="159">
        <v>11.778</v>
      </c>
      <c r="BL14" s="160">
        <v>10.713</v>
      </c>
      <c r="BM14" s="159">
        <v>11.14</v>
      </c>
      <c r="BN14" s="160">
        <v>11.476</v>
      </c>
      <c r="BO14" s="159">
        <v>11.269</v>
      </c>
      <c r="BP14" s="160">
        <v>11.383</v>
      </c>
      <c r="BQ14" s="159">
        <v>10.897</v>
      </c>
      <c r="BR14" s="160">
        <v>11.171</v>
      </c>
      <c r="BS14" s="159">
        <v>11.033</v>
      </c>
      <c r="BT14" s="160">
        <v>11.199</v>
      </c>
      <c r="BU14" s="159">
        <v>11.168</v>
      </c>
      <c r="BV14" s="160">
        <v>11.907</v>
      </c>
      <c r="BW14" s="159">
        <v>10.963</v>
      </c>
      <c r="BX14" s="160">
        <v>10.804</v>
      </c>
      <c r="BY14" s="159">
        <v>12.915</v>
      </c>
      <c r="BZ14" s="160">
        <v>13.994</v>
      </c>
      <c r="CA14" s="159">
        <v>14.788</v>
      </c>
      <c r="CB14" s="160">
        <v>14.902</v>
      </c>
      <c r="CC14" s="159">
        <v>15.498</v>
      </c>
      <c r="CD14" s="160">
        <v>15.299</v>
      </c>
      <c r="CE14" s="159">
        <v>16.293</v>
      </c>
      <c r="CF14" s="160">
        <v>13.19</v>
      </c>
      <c r="CG14" s="159">
        <v>8.282</v>
      </c>
      <c r="CH14" s="160">
        <v>44.047</v>
      </c>
      <c r="CI14" s="159">
        <v>89.594</v>
      </c>
      <c r="CJ14" s="160">
        <v>183.62</v>
      </c>
      <c r="CK14" s="159">
        <v>195.126</v>
      </c>
      <c r="CL14" s="160">
        <v>161.942</v>
      </c>
      <c r="CM14" s="159">
        <v>32.214</v>
      </c>
      <c r="CN14" s="160">
        <v>97.621</v>
      </c>
      <c r="CO14" s="159">
        <v>113.088</v>
      </c>
      <c r="CP14" s="160">
        <v>72.335</v>
      </c>
      <c r="CQ14" s="159">
        <v>50.25</v>
      </c>
      <c r="CR14" s="160">
        <v>168.885</v>
      </c>
      <c r="CS14" s="159">
        <v>173.46</v>
      </c>
      <c r="CT14" s="160">
        <v>48.8</v>
      </c>
      <c r="CU14" s="159">
        <v>103.655</v>
      </c>
      <c r="CV14" s="160">
        <v>84.128</v>
      </c>
      <c r="CW14" s="159">
        <v>76.297</v>
      </c>
      <c r="CX14" s="160">
        <v>100</v>
      </c>
      <c r="CY14" s="159">
        <v>79.681</v>
      </c>
      <c r="CZ14" s="160">
        <v>122.671</v>
      </c>
      <c r="DA14" s="159">
        <v>85.085</v>
      </c>
      <c r="DB14" s="160">
        <v>122.994</v>
      </c>
      <c r="DC14" s="160">
        <v>97.627</v>
      </c>
      <c r="DD14" s="160">
        <v>190.676</v>
      </c>
      <c r="DE14" s="160">
        <v>70.812</v>
      </c>
    </row>
    <row r="15" spans="1:109" ht="12.75">
      <c r="A15" s="23" t="s">
        <v>251</v>
      </c>
      <c r="B15" s="20" t="s">
        <v>22</v>
      </c>
      <c r="C15" s="37">
        <v>0</v>
      </c>
      <c r="D15" s="38">
        <v>0</v>
      </c>
      <c r="E15" s="39">
        <v>0</v>
      </c>
      <c r="F15" s="37">
        <v>0</v>
      </c>
      <c r="G15" s="39">
        <v>0</v>
      </c>
      <c r="H15" s="37">
        <v>0</v>
      </c>
      <c r="I15" s="39">
        <v>0</v>
      </c>
      <c r="J15" s="37">
        <v>0</v>
      </c>
      <c r="K15" s="39">
        <v>0</v>
      </c>
      <c r="L15" s="37">
        <v>0</v>
      </c>
      <c r="M15" s="39">
        <v>0</v>
      </c>
      <c r="N15" s="37">
        <v>0</v>
      </c>
      <c r="O15" s="39">
        <v>0</v>
      </c>
      <c r="P15" s="37">
        <v>0</v>
      </c>
      <c r="Q15" s="39">
        <v>0</v>
      </c>
      <c r="R15" s="37">
        <v>0</v>
      </c>
      <c r="S15" s="38">
        <v>0</v>
      </c>
      <c r="T15" s="38">
        <v>0</v>
      </c>
      <c r="U15" s="161">
        <v>0</v>
      </c>
      <c r="V15" s="162">
        <v>0</v>
      </c>
      <c r="W15" s="161">
        <v>0</v>
      </c>
      <c r="X15" s="162">
        <v>0</v>
      </c>
      <c r="Y15" s="161">
        <v>0</v>
      </c>
      <c r="Z15" s="162">
        <v>0</v>
      </c>
      <c r="AA15" s="161">
        <v>0</v>
      </c>
      <c r="AB15" s="162">
        <v>0</v>
      </c>
      <c r="AC15" s="161">
        <v>0</v>
      </c>
      <c r="AD15" s="162">
        <v>0</v>
      </c>
      <c r="AE15" s="161">
        <v>0</v>
      </c>
      <c r="AF15" s="162">
        <v>0</v>
      </c>
      <c r="AG15" s="161">
        <v>0</v>
      </c>
      <c r="AH15" s="162">
        <v>0</v>
      </c>
      <c r="AI15" s="161">
        <v>0</v>
      </c>
      <c r="AJ15" s="162">
        <v>0</v>
      </c>
      <c r="AK15" s="161">
        <v>0</v>
      </c>
      <c r="AL15" s="162">
        <v>0</v>
      </c>
      <c r="AM15" s="161">
        <v>0</v>
      </c>
      <c r="AN15" s="162">
        <v>0</v>
      </c>
      <c r="AO15" s="161">
        <v>0</v>
      </c>
      <c r="AP15" s="162">
        <v>0</v>
      </c>
      <c r="AQ15" s="161">
        <v>0</v>
      </c>
      <c r="AR15" s="162">
        <v>0</v>
      </c>
      <c r="AS15" s="161">
        <v>0</v>
      </c>
      <c r="AT15" s="162">
        <v>0</v>
      </c>
      <c r="AU15" s="161">
        <v>1.341</v>
      </c>
      <c r="AV15" s="162">
        <v>3.662</v>
      </c>
      <c r="AW15" s="161">
        <v>4.038</v>
      </c>
      <c r="AX15" s="162">
        <v>4.661</v>
      </c>
      <c r="AY15" s="161">
        <v>4.615</v>
      </c>
      <c r="AZ15" s="162">
        <v>4.504</v>
      </c>
      <c r="BA15" s="161">
        <v>4.202</v>
      </c>
      <c r="BB15" s="162">
        <v>4.88</v>
      </c>
      <c r="BC15" s="161">
        <v>4.851</v>
      </c>
      <c r="BD15" s="162">
        <v>4.831</v>
      </c>
      <c r="BE15" s="161">
        <v>5.502</v>
      </c>
      <c r="BF15" s="162">
        <v>6.083</v>
      </c>
      <c r="BG15" s="161">
        <v>6.805</v>
      </c>
      <c r="BH15" s="162">
        <v>6.055</v>
      </c>
      <c r="BI15" s="161">
        <v>7.433</v>
      </c>
      <c r="BJ15" s="162">
        <v>8.047</v>
      </c>
      <c r="BK15" s="161">
        <v>8.652</v>
      </c>
      <c r="BL15" s="162">
        <v>7.871</v>
      </c>
      <c r="BM15" s="161">
        <v>6.357</v>
      </c>
      <c r="BN15" s="162">
        <v>7.604</v>
      </c>
      <c r="BO15" s="161">
        <v>8.809</v>
      </c>
      <c r="BP15" s="162">
        <v>8.426</v>
      </c>
      <c r="BQ15" s="161">
        <v>8.673</v>
      </c>
      <c r="BR15" s="162">
        <v>8.161</v>
      </c>
      <c r="BS15" s="161">
        <v>6.451</v>
      </c>
      <c r="BT15" s="162">
        <v>8.981</v>
      </c>
      <c r="BU15" s="161">
        <v>7.405</v>
      </c>
      <c r="BV15" s="162">
        <v>11.862</v>
      </c>
      <c r="BW15" s="161">
        <v>7.36</v>
      </c>
      <c r="BX15" s="162">
        <v>6.527</v>
      </c>
      <c r="BY15" s="161">
        <v>13.518</v>
      </c>
      <c r="BZ15" s="162">
        <v>8.674</v>
      </c>
      <c r="CA15" s="161">
        <v>7.785</v>
      </c>
      <c r="CB15" s="162">
        <v>10.893</v>
      </c>
      <c r="CC15" s="161">
        <v>10.622</v>
      </c>
      <c r="CD15" s="162">
        <v>11.912</v>
      </c>
      <c r="CE15" s="161">
        <v>17.52</v>
      </c>
      <c r="CF15" s="162">
        <v>26.488</v>
      </c>
      <c r="CG15" s="161">
        <v>28.952</v>
      </c>
      <c r="CH15" s="162">
        <v>45.314</v>
      </c>
      <c r="CI15" s="161">
        <v>60.99</v>
      </c>
      <c r="CJ15" s="162">
        <v>47.862</v>
      </c>
      <c r="CK15" s="161">
        <v>40.168</v>
      </c>
      <c r="CL15" s="162">
        <v>53.378</v>
      </c>
      <c r="CM15" s="161">
        <v>19.76</v>
      </c>
      <c r="CN15" s="162">
        <v>33.999</v>
      </c>
      <c r="CO15" s="161">
        <v>63.12</v>
      </c>
      <c r="CP15" s="162">
        <v>35.579</v>
      </c>
      <c r="CQ15" s="161">
        <v>25.706</v>
      </c>
      <c r="CR15" s="162">
        <v>66.423</v>
      </c>
      <c r="CS15" s="161">
        <v>63.115</v>
      </c>
      <c r="CT15" s="162">
        <v>56.349</v>
      </c>
      <c r="CU15" s="161">
        <v>39.596</v>
      </c>
      <c r="CV15" s="162">
        <v>58.584</v>
      </c>
      <c r="CW15" s="161">
        <v>72.397</v>
      </c>
      <c r="CX15" s="162">
        <v>100</v>
      </c>
      <c r="CY15" s="161">
        <v>66.492</v>
      </c>
      <c r="CZ15" s="162">
        <v>49.926</v>
      </c>
      <c r="DA15" s="161">
        <v>93.378</v>
      </c>
      <c r="DB15" s="162">
        <v>138.549</v>
      </c>
      <c r="DC15" s="162">
        <v>109.7</v>
      </c>
      <c r="DD15" s="162">
        <v>193.687</v>
      </c>
      <c r="DE15" s="162">
        <v>61.571</v>
      </c>
    </row>
    <row r="16" spans="1:109" ht="12.75">
      <c r="A16" s="24" t="s">
        <v>252</v>
      </c>
      <c r="B16" s="19" t="s">
        <v>310</v>
      </c>
      <c r="C16" s="40">
        <v>0</v>
      </c>
      <c r="D16" s="41">
        <v>0</v>
      </c>
      <c r="E16" s="42">
        <v>0</v>
      </c>
      <c r="F16" s="40">
        <v>0</v>
      </c>
      <c r="G16" s="42">
        <v>0</v>
      </c>
      <c r="H16" s="40">
        <v>0</v>
      </c>
      <c r="I16" s="42">
        <v>0</v>
      </c>
      <c r="J16" s="40">
        <v>0</v>
      </c>
      <c r="K16" s="42">
        <v>0</v>
      </c>
      <c r="L16" s="40">
        <v>0</v>
      </c>
      <c r="M16" s="42">
        <v>0</v>
      </c>
      <c r="N16" s="40">
        <v>0</v>
      </c>
      <c r="O16" s="42">
        <v>0</v>
      </c>
      <c r="P16" s="40">
        <v>0</v>
      </c>
      <c r="Q16" s="42">
        <v>0</v>
      </c>
      <c r="R16" s="40">
        <v>0</v>
      </c>
      <c r="S16" s="41">
        <v>0</v>
      </c>
      <c r="T16" s="41">
        <v>0</v>
      </c>
      <c r="U16" s="159">
        <v>0</v>
      </c>
      <c r="V16" s="160">
        <v>0</v>
      </c>
      <c r="W16" s="159">
        <v>0</v>
      </c>
      <c r="X16" s="160">
        <v>0</v>
      </c>
      <c r="Y16" s="159">
        <v>0</v>
      </c>
      <c r="Z16" s="160">
        <v>0</v>
      </c>
      <c r="AA16" s="159">
        <v>0</v>
      </c>
      <c r="AB16" s="160">
        <v>0</v>
      </c>
      <c r="AC16" s="159">
        <v>0</v>
      </c>
      <c r="AD16" s="160">
        <v>0</v>
      </c>
      <c r="AE16" s="159">
        <v>0</v>
      </c>
      <c r="AF16" s="160">
        <v>0</v>
      </c>
      <c r="AG16" s="159">
        <v>0</v>
      </c>
      <c r="AH16" s="160">
        <v>0</v>
      </c>
      <c r="AI16" s="159">
        <v>0</v>
      </c>
      <c r="AJ16" s="160">
        <v>0</v>
      </c>
      <c r="AK16" s="159">
        <v>0</v>
      </c>
      <c r="AL16" s="160">
        <v>0</v>
      </c>
      <c r="AM16" s="159">
        <v>0</v>
      </c>
      <c r="AN16" s="160">
        <v>0</v>
      </c>
      <c r="AO16" s="159">
        <v>0</v>
      </c>
      <c r="AP16" s="160">
        <v>0</v>
      </c>
      <c r="AQ16" s="159">
        <v>0</v>
      </c>
      <c r="AR16" s="160">
        <v>0</v>
      </c>
      <c r="AS16" s="159">
        <v>0</v>
      </c>
      <c r="AT16" s="160">
        <v>0</v>
      </c>
      <c r="AU16" s="159">
        <v>0</v>
      </c>
      <c r="AV16" s="160">
        <v>2.261</v>
      </c>
      <c r="AW16" s="159">
        <v>4.445</v>
      </c>
      <c r="AX16" s="160">
        <v>5.25</v>
      </c>
      <c r="AY16" s="159">
        <v>2.677</v>
      </c>
      <c r="AZ16" s="160">
        <v>3.189</v>
      </c>
      <c r="BA16" s="159">
        <v>3.406</v>
      </c>
      <c r="BB16" s="160">
        <v>5.489</v>
      </c>
      <c r="BC16" s="159">
        <v>5.646</v>
      </c>
      <c r="BD16" s="160">
        <v>6.14</v>
      </c>
      <c r="BE16" s="159">
        <v>10.037</v>
      </c>
      <c r="BF16" s="160">
        <v>14.919</v>
      </c>
      <c r="BG16" s="159">
        <v>16.127</v>
      </c>
      <c r="BH16" s="160">
        <v>15.818</v>
      </c>
      <c r="BI16" s="159">
        <v>17.838</v>
      </c>
      <c r="BJ16" s="160">
        <v>17.51</v>
      </c>
      <c r="BK16" s="159">
        <v>17.519</v>
      </c>
      <c r="BL16" s="160">
        <v>22.099</v>
      </c>
      <c r="BM16" s="159">
        <v>28.406</v>
      </c>
      <c r="BN16" s="160">
        <v>38.714</v>
      </c>
      <c r="BO16" s="159">
        <v>47.058</v>
      </c>
      <c r="BP16" s="160">
        <v>52.5</v>
      </c>
      <c r="BQ16" s="159">
        <v>59.846</v>
      </c>
      <c r="BR16" s="160">
        <v>84.699</v>
      </c>
      <c r="BS16" s="159">
        <v>107.247</v>
      </c>
      <c r="BT16" s="160">
        <v>102.185</v>
      </c>
      <c r="BU16" s="159">
        <v>139.113</v>
      </c>
      <c r="BV16" s="160">
        <v>176.638</v>
      </c>
      <c r="BW16" s="159">
        <v>186.102</v>
      </c>
      <c r="BX16" s="160">
        <v>124.573</v>
      </c>
      <c r="BY16" s="159">
        <v>84.825</v>
      </c>
      <c r="BZ16" s="160">
        <v>103.12</v>
      </c>
      <c r="CA16" s="159">
        <v>123.122</v>
      </c>
      <c r="CB16" s="160">
        <v>128.793</v>
      </c>
      <c r="CC16" s="159">
        <v>129.527</v>
      </c>
      <c r="CD16" s="160">
        <v>105.016</v>
      </c>
      <c r="CE16" s="159">
        <v>108.445</v>
      </c>
      <c r="CF16" s="160">
        <v>102.023</v>
      </c>
      <c r="CG16" s="159">
        <v>134.875</v>
      </c>
      <c r="CH16" s="160">
        <v>130.743</v>
      </c>
      <c r="CI16" s="159">
        <v>125.077</v>
      </c>
      <c r="CJ16" s="160">
        <v>107.041</v>
      </c>
      <c r="CK16" s="159">
        <v>103.118</v>
      </c>
      <c r="CL16" s="160">
        <v>97.413</v>
      </c>
      <c r="CM16" s="159">
        <v>90.052</v>
      </c>
      <c r="CN16" s="160">
        <v>83.269</v>
      </c>
      <c r="CO16" s="159">
        <v>71.524</v>
      </c>
      <c r="CP16" s="160">
        <v>92.804</v>
      </c>
      <c r="CQ16" s="159">
        <v>90.749</v>
      </c>
      <c r="CR16" s="160">
        <v>92.799</v>
      </c>
      <c r="CS16" s="159">
        <v>108.739</v>
      </c>
      <c r="CT16" s="160">
        <v>121.815</v>
      </c>
      <c r="CU16" s="159">
        <v>128.177</v>
      </c>
      <c r="CV16" s="160">
        <v>139.491</v>
      </c>
      <c r="CW16" s="159">
        <v>132.219</v>
      </c>
      <c r="CX16" s="160">
        <v>100</v>
      </c>
      <c r="CY16" s="159">
        <v>79.907</v>
      </c>
      <c r="CZ16" s="160">
        <v>71.953</v>
      </c>
      <c r="DA16" s="159">
        <v>58.759</v>
      </c>
      <c r="DB16" s="160">
        <v>57.08</v>
      </c>
      <c r="DC16" s="160">
        <v>63.432</v>
      </c>
      <c r="DD16" s="160">
        <v>50.178</v>
      </c>
      <c r="DE16" s="160">
        <v>40.963</v>
      </c>
    </row>
    <row r="17" spans="1:109" ht="12.75">
      <c r="A17" s="23" t="s">
        <v>253</v>
      </c>
      <c r="B17" s="20" t="s">
        <v>23</v>
      </c>
      <c r="C17" s="37">
        <v>66.38</v>
      </c>
      <c r="D17" s="38">
        <v>60.412</v>
      </c>
      <c r="E17" s="39">
        <v>61.021</v>
      </c>
      <c r="F17" s="37">
        <v>69.615</v>
      </c>
      <c r="G17" s="39">
        <v>107.986</v>
      </c>
      <c r="H17" s="37">
        <v>100.278</v>
      </c>
      <c r="I17" s="39">
        <v>85.322</v>
      </c>
      <c r="J17" s="37">
        <v>88.171</v>
      </c>
      <c r="K17" s="39">
        <v>103.066</v>
      </c>
      <c r="L17" s="37">
        <v>80.064</v>
      </c>
      <c r="M17" s="39">
        <v>78.822</v>
      </c>
      <c r="N17" s="37">
        <v>85.826</v>
      </c>
      <c r="O17" s="39">
        <v>88.385</v>
      </c>
      <c r="P17" s="37">
        <v>83.961</v>
      </c>
      <c r="Q17" s="39">
        <v>88.373</v>
      </c>
      <c r="R17" s="37">
        <v>90.165</v>
      </c>
      <c r="S17" s="38">
        <v>50.632</v>
      </c>
      <c r="T17" s="38">
        <v>24.871</v>
      </c>
      <c r="U17" s="161">
        <v>59.605</v>
      </c>
      <c r="V17" s="162">
        <v>39.891</v>
      </c>
      <c r="W17" s="161">
        <v>76.786</v>
      </c>
      <c r="X17" s="162">
        <v>132.945</v>
      </c>
      <c r="Y17" s="161">
        <v>154.66</v>
      </c>
      <c r="Z17" s="162">
        <v>180.673</v>
      </c>
      <c r="AA17" s="161">
        <v>189.75</v>
      </c>
      <c r="AB17" s="162">
        <v>181.693</v>
      </c>
      <c r="AC17" s="161">
        <v>163.828</v>
      </c>
      <c r="AD17" s="162">
        <v>153.368</v>
      </c>
      <c r="AE17" s="161">
        <v>111.71</v>
      </c>
      <c r="AF17" s="162">
        <v>66.464</v>
      </c>
      <c r="AG17" s="161">
        <v>61.34</v>
      </c>
      <c r="AH17" s="162">
        <v>32.065</v>
      </c>
      <c r="AI17" s="161">
        <v>20.144</v>
      </c>
      <c r="AJ17" s="162">
        <v>30.764</v>
      </c>
      <c r="AK17" s="161">
        <v>44.849</v>
      </c>
      <c r="AL17" s="162">
        <v>57.314</v>
      </c>
      <c r="AM17" s="161">
        <v>62.482</v>
      </c>
      <c r="AN17" s="162">
        <v>67.426</v>
      </c>
      <c r="AO17" s="161">
        <v>101.107</v>
      </c>
      <c r="AP17" s="162">
        <v>119.105</v>
      </c>
      <c r="AQ17" s="161">
        <v>112.631</v>
      </c>
      <c r="AR17" s="162">
        <v>48.014</v>
      </c>
      <c r="AS17" s="161">
        <v>23.435</v>
      </c>
      <c r="AT17" s="162">
        <v>15.972</v>
      </c>
      <c r="AU17" s="161">
        <v>12.942</v>
      </c>
      <c r="AV17" s="162">
        <v>41.148</v>
      </c>
      <c r="AW17" s="161">
        <v>51.545</v>
      </c>
      <c r="AX17" s="162">
        <v>61.448</v>
      </c>
      <c r="AY17" s="161">
        <v>57.275</v>
      </c>
      <c r="AZ17" s="162">
        <v>82.937</v>
      </c>
      <c r="BA17" s="161">
        <v>68.874</v>
      </c>
      <c r="BB17" s="162">
        <v>65.035</v>
      </c>
      <c r="BC17" s="161">
        <v>66.458</v>
      </c>
      <c r="BD17" s="162">
        <v>73.046</v>
      </c>
      <c r="BE17" s="161">
        <v>85.052</v>
      </c>
      <c r="BF17" s="162">
        <v>73.579</v>
      </c>
      <c r="BG17" s="161">
        <v>64.645</v>
      </c>
      <c r="BH17" s="162">
        <v>71.238</v>
      </c>
      <c r="BI17" s="161">
        <v>96.523</v>
      </c>
      <c r="BJ17" s="162">
        <v>88.186</v>
      </c>
      <c r="BK17" s="161">
        <v>86.879</v>
      </c>
      <c r="BL17" s="162">
        <v>99.548</v>
      </c>
      <c r="BM17" s="161">
        <v>108.984</v>
      </c>
      <c r="BN17" s="162">
        <v>120.209</v>
      </c>
      <c r="BO17" s="161">
        <v>111.799</v>
      </c>
      <c r="BP17" s="162">
        <v>98.08</v>
      </c>
      <c r="BQ17" s="161">
        <v>98.531</v>
      </c>
      <c r="BR17" s="162">
        <v>94.905</v>
      </c>
      <c r="BS17" s="161">
        <v>96.514</v>
      </c>
      <c r="BT17" s="162">
        <v>93.955</v>
      </c>
      <c r="BU17" s="161">
        <v>148.432</v>
      </c>
      <c r="BV17" s="162">
        <v>184.317</v>
      </c>
      <c r="BW17" s="161">
        <v>116.844</v>
      </c>
      <c r="BX17" s="162">
        <v>94.151</v>
      </c>
      <c r="BY17" s="161">
        <v>80.774</v>
      </c>
      <c r="BZ17" s="162">
        <v>110.075</v>
      </c>
      <c r="CA17" s="161">
        <v>146.967</v>
      </c>
      <c r="CB17" s="162">
        <v>176.558</v>
      </c>
      <c r="CC17" s="161">
        <v>194.255</v>
      </c>
      <c r="CD17" s="162">
        <v>129.614</v>
      </c>
      <c r="CE17" s="161">
        <v>104.758</v>
      </c>
      <c r="CF17" s="162">
        <v>62.751</v>
      </c>
      <c r="CG17" s="161">
        <v>106.12</v>
      </c>
      <c r="CH17" s="162">
        <v>110.356</v>
      </c>
      <c r="CI17" s="161">
        <v>110.763</v>
      </c>
      <c r="CJ17" s="162">
        <v>111.818</v>
      </c>
      <c r="CK17" s="161">
        <v>104.203</v>
      </c>
      <c r="CL17" s="162">
        <v>89.815</v>
      </c>
      <c r="CM17" s="161">
        <v>86.369</v>
      </c>
      <c r="CN17" s="162">
        <v>79.474</v>
      </c>
      <c r="CO17" s="161">
        <v>58.03</v>
      </c>
      <c r="CP17" s="162">
        <v>55.338</v>
      </c>
      <c r="CQ17" s="161">
        <v>59.413</v>
      </c>
      <c r="CR17" s="162">
        <v>65.391</v>
      </c>
      <c r="CS17" s="161">
        <v>89.712</v>
      </c>
      <c r="CT17" s="162">
        <v>66.265</v>
      </c>
      <c r="CU17" s="161">
        <v>83.149</v>
      </c>
      <c r="CV17" s="162">
        <v>92.4</v>
      </c>
      <c r="CW17" s="161">
        <v>98.56</v>
      </c>
      <c r="CX17" s="162">
        <v>100</v>
      </c>
      <c r="CY17" s="161">
        <v>100.553</v>
      </c>
      <c r="CZ17" s="162">
        <v>105.573</v>
      </c>
      <c r="DA17" s="161">
        <v>116.828</v>
      </c>
      <c r="DB17" s="162">
        <v>130.637</v>
      </c>
      <c r="DC17" s="162">
        <v>139.33</v>
      </c>
      <c r="DD17" s="162">
        <v>125.083</v>
      </c>
      <c r="DE17" s="162">
        <v>93.318</v>
      </c>
    </row>
    <row r="18" spans="1:109" ht="12.75">
      <c r="A18" s="24" t="s">
        <v>254</v>
      </c>
      <c r="B18" s="19" t="s">
        <v>24</v>
      </c>
      <c r="C18" s="40">
        <v>1.481</v>
      </c>
      <c r="D18" s="41">
        <v>1.493</v>
      </c>
      <c r="E18" s="42">
        <v>1.589</v>
      </c>
      <c r="F18" s="40">
        <v>1.888</v>
      </c>
      <c r="G18" s="42">
        <v>2.019</v>
      </c>
      <c r="H18" s="40">
        <v>1.84</v>
      </c>
      <c r="I18" s="42">
        <v>1.756</v>
      </c>
      <c r="J18" s="40">
        <v>1.876</v>
      </c>
      <c r="K18" s="42">
        <v>1.876</v>
      </c>
      <c r="L18" s="40">
        <v>1.708</v>
      </c>
      <c r="M18" s="42">
        <v>1.684</v>
      </c>
      <c r="N18" s="40">
        <v>1.637</v>
      </c>
      <c r="O18" s="42">
        <v>1.661</v>
      </c>
      <c r="P18" s="40">
        <v>1.649</v>
      </c>
      <c r="Q18" s="42">
        <v>1.637</v>
      </c>
      <c r="R18" s="40">
        <v>1.684</v>
      </c>
      <c r="S18" s="41">
        <v>1.338</v>
      </c>
      <c r="T18" s="41">
        <v>0.92</v>
      </c>
      <c r="U18" s="159">
        <v>1.23</v>
      </c>
      <c r="V18" s="160">
        <v>0.956</v>
      </c>
      <c r="W18" s="159">
        <v>1.577</v>
      </c>
      <c r="X18" s="160">
        <v>1.852</v>
      </c>
      <c r="Y18" s="159">
        <v>1.732</v>
      </c>
      <c r="Z18" s="160">
        <v>1.923</v>
      </c>
      <c r="AA18" s="159">
        <v>2.103</v>
      </c>
      <c r="AB18" s="160">
        <v>2.221</v>
      </c>
      <c r="AC18" s="159">
        <v>2.408</v>
      </c>
      <c r="AD18" s="160">
        <v>2.663</v>
      </c>
      <c r="AE18" s="159">
        <v>2.695</v>
      </c>
      <c r="AF18" s="160">
        <v>2.48</v>
      </c>
      <c r="AG18" s="159">
        <v>1.67</v>
      </c>
      <c r="AH18" s="160">
        <v>1.118</v>
      </c>
      <c r="AI18" s="159">
        <v>1.701</v>
      </c>
      <c r="AJ18" s="160">
        <v>2.044</v>
      </c>
      <c r="AK18" s="159">
        <v>2.589</v>
      </c>
      <c r="AL18" s="160">
        <v>2.956</v>
      </c>
      <c r="AM18" s="159">
        <v>2.825</v>
      </c>
      <c r="AN18" s="160">
        <v>2.583</v>
      </c>
      <c r="AO18" s="159">
        <v>2.709</v>
      </c>
      <c r="AP18" s="160">
        <v>2.753</v>
      </c>
      <c r="AQ18" s="159">
        <v>2.397</v>
      </c>
      <c r="AR18" s="160">
        <v>1.297</v>
      </c>
      <c r="AS18" s="159">
        <v>0.872</v>
      </c>
      <c r="AT18" s="160">
        <v>1.102</v>
      </c>
      <c r="AU18" s="159">
        <v>1.592</v>
      </c>
      <c r="AV18" s="160">
        <v>5.601</v>
      </c>
      <c r="AW18" s="159">
        <v>6.991</v>
      </c>
      <c r="AX18" s="160">
        <v>8.083</v>
      </c>
      <c r="AY18" s="159">
        <v>7.127</v>
      </c>
      <c r="AZ18" s="160">
        <v>7.591</v>
      </c>
      <c r="BA18" s="159">
        <v>7.315</v>
      </c>
      <c r="BB18" s="160">
        <v>7.916</v>
      </c>
      <c r="BC18" s="159">
        <v>8.313</v>
      </c>
      <c r="BD18" s="160">
        <v>8.385</v>
      </c>
      <c r="BE18" s="159">
        <v>9.142</v>
      </c>
      <c r="BF18" s="160">
        <v>9.647</v>
      </c>
      <c r="BG18" s="159">
        <v>10.089</v>
      </c>
      <c r="BH18" s="160">
        <v>9.977</v>
      </c>
      <c r="BI18" s="159">
        <v>11.295</v>
      </c>
      <c r="BJ18" s="160">
        <v>11.953</v>
      </c>
      <c r="BK18" s="159">
        <v>36.424</v>
      </c>
      <c r="BL18" s="160">
        <v>32.659</v>
      </c>
      <c r="BM18" s="159">
        <v>34.885</v>
      </c>
      <c r="BN18" s="160">
        <v>35.237</v>
      </c>
      <c r="BO18" s="159">
        <v>34.503</v>
      </c>
      <c r="BP18" s="160">
        <v>34.507</v>
      </c>
      <c r="BQ18" s="159">
        <v>35.527</v>
      </c>
      <c r="BR18" s="160">
        <v>34.141</v>
      </c>
      <c r="BS18" s="159">
        <v>33.953</v>
      </c>
      <c r="BT18" s="160">
        <v>35.05</v>
      </c>
      <c r="BU18" s="159">
        <v>35.854</v>
      </c>
      <c r="BV18" s="160">
        <v>37.44</v>
      </c>
      <c r="BW18" s="159">
        <v>34.038</v>
      </c>
      <c r="BX18" s="160">
        <v>32.44</v>
      </c>
      <c r="BY18" s="159">
        <v>40.835</v>
      </c>
      <c r="BZ18" s="160">
        <v>43.086</v>
      </c>
      <c r="CA18" s="159">
        <v>44.373</v>
      </c>
      <c r="CB18" s="160">
        <v>45.97</v>
      </c>
      <c r="CC18" s="159">
        <v>64.516</v>
      </c>
      <c r="CD18" s="160">
        <v>62.421</v>
      </c>
      <c r="CE18" s="159">
        <v>78.387</v>
      </c>
      <c r="CF18" s="160">
        <v>36.858</v>
      </c>
      <c r="CG18" s="159">
        <v>39.582</v>
      </c>
      <c r="CH18" s="160">
        <v>47.022</v>
      </c>
      <c r="CI18" s="159">
        <v>36.795</v>
      </c>
      <c r="CJ18" s="160">
        <v>60.714</v>
      </c>
      <c r="CK18" s="159">
        <v>64.512</v>
      </c>
      <c r="CL18" s="160">
        <v>55.364</v>
      </c>
      <c r="CM18" s="159">
        <v>53.81</v>
      </c>
      <c r="CN18" s="160">
        <v>54.312</v>
      </c>
      <c r="CO18" s="159">
        <v>27.373</v>
      </c>
      <c r="CP18" s="160">
        <v>41.593</v>
      </c>
      <c r="CQ18" s="159">
        <v>67.601</v>
      </c>
      <c r="CR18" s="160">
        <v>57.462</v>
      </c>
      <c r="CS18" s="159">
        <v>77.119</v>
      </c>
      <c r="CT18" s="160">
        <v>124.498</v>
      </c>
      <c r="CU18" s="159">
        <v>104.248</v>
      </c>
      <c r="CV18" s="160">
        <v>80.174</v>
      </c>
      <c r="CW18" s="159">
        <v>97.678</v>
      </c>
      <c r="CX18" s="160">
        <v>100</v>
      </c>
      <c r="CY18" s="159">
        <v>66.315</v>
      </c>
      <c r="CZ18" s="160">
        <v>71.976</v>
      </c>
      <c r="DA18" s="159">
        <v>109.784</v>
      </c>
      <c r="DB18" s="160">
        <v>107.247</v>
      </c>
      <c r="DC18" s="160">
        <v>106.56</v>
      </c>
      <c r="DD18" s="160">
        <v>84.583</v>
      </c>
      <c r="DE18" s="160">
        <v>106.04</v>
      </c>
    </row>
    <row r="19" spans="1:109" ht="12.75">
      <c r="A19" s="25" t="s">
        <v>255</v>
      </c>
      <c r="B19" s="20" t="s">
        <v>25</v>
      </c>
      <c r="C19" s="37">
        <v>3.531</v>
      </c>
      <c r="D19" s="38">
        <v>3.566</v>
      </c>
      <c r="E19" s="39">
        <v>3.295</v>
      </c>
      <c r="F19" s="37">
        <v>3.985</v>
      </c>
      <c r="G19" s="39">
        <v>5.907</v>
      </c>
      <c r="H19" s="37">
        <v>5.209</v>
      </c>
      <c r="I19" s="39">
        <v>4.588</v>
      </c>
      <c r="J19" s="37">
        <v>4.755</v>
      </c>
      <c r="K19" s="39">
        <v>5.52</v>
      </c>
      <c r="L19" s="37">
        <v>4.407</v>
      </c>
      <c r="M19" s="39">
        <v>4.603</v>
      </c>
      <c r="N19" s="37">
        <v>4.875</v>
      </c>
      <c r="O19" s="39">
        <v>4.419</v>
      </c>
      <c r="P19" s="37">
        <v>4.393</v>
      </c>
      <c r="Q19" s="39">
        <v>4.764</v>
      </c>
      <c r="R19" s="37">
        <v>4.95</v>
      </c>
      <c r="S19" s="38">
        <v>2.822</v>
      </c>
      <c r="T19" s="38">
        <v>1.519</v>
      </c>
      <c r="U19" s="161">
        <v>3.368</v>
      </c>
      <c r="V19" s="162">
        <v>2.429</v>
      </c>
      <c r="W19" s="161">
        <v>4.519</v>
      </c>
      <c r="X19" s="162">
        <v>7.591</v>
      </c>
      <c r="Y19" s="161">
        <v>8.545</v>
      </c>
      <c r="Z19" s="162">
        <v>10.257</v>
      </c>
      <c r="AA19" s="161">
        <v>11.538</v>
      </c>
      <c r="AB19" s="162">
        <v>11.766</v>
      </c>
      <c r="AC19" s="161">
        <v>10.853</v>
      </c>
      <c r="AD19" s="162">
        <v>10.35</v>
      </c>
      <c r="AE19" s="161">
        <v>7.913</v>
      </c>
      <c r="AF19" s="162">
        <v>7.587</v>
      </c>
      <c r="AG19" s="161">
        <v>4.733</v>
      </c>
      <c r="AH19" s="162">
        <v>3.41</v>
      </c>
      <c r="AI19" s="161">
        <v>4.85</v>
      </c>
      <c r="AJ19" s="162">
        <v>6.253</v>
      </c>
      <c r="AK19" s="161">
        <v>8.225</v>
      </c>
      <c r="AL19" s="162">
        <v>9.036</v>
      </c>
      <c r="AM19" s="161">
        <v>9.262</v>
      </c>
      <c r="AN19" s="162">
        <v>8.42</v>
      </c>
      <c r="AO19" s="161">
        <v>8.878</v>
      </c>
      <c r="AP19" s="162">
        <v>9.084</v>
      </c>
      <c r="AQ19" s="161">
        <v>5.089</v>
      </c>
      <c r="AR19" s="162">
        <v>2.805</v>
      </c>
      <c r="AS19" s="161">
        <v>2.007</v>
      </c>
      <c r="AT19" s="162">
        <v>2.571</v>
      </c>
      <c r="AU19" s="161">
        <v>5.499</v>
      </c>
      <c r="AV19" s="162">
        <v>12.668</v>
      </c>
      <c r="AW19" s="161">
        <v>16.037</v>
      </c>
      <c r="AX19" s="162">
        <v>18.634</v>
      </c>
      <c r="AY19" s="161">
        <v>16.673</v>
      </c>
      <c r="AZ19" s="162">
        <v>17.776</v>
      </c>
      <c r="BA19" s="161">
        <v>17.445</v>
      </c>
      <c r="BB19" s="162">
        <v>19.072</v>
      </c>
      <c r="BC19" s="161">
        <v>19.993</v>
      </c>
      <c r="BD19" s="162">
        <v>20.529</v>
      </c>
      <c r="BE19" s="161">
        <v>22.66</v>
      </c>
      <c r="BF19" s="162">
        <v>24.259</v>
      </c>
      <c r="BG19" s="161">
        <v>25.673</v>
      </c>
      <c r="BH19" s="162">
        <v>25.312</v>
      </c>
      <c r="BI19" s="161">
        <v>28.858</v>
      </c>
      <c r="BJ19" s="162">
        <v>32.712</v>
      </c>
      <c r="BK19" s="161">
        <v>33.257</v>
      </c>
      <c r="BL19" s="162">
        <v>32.912</v>
      </c>
      <c r="BM19" s="161">
        <v>32.22</v>
      </c>
      <c r="BN19" s="162">
        <v>30.999</v>
      </c>
      <c r="BO19" s="161">
        <v>29.954</v>
      </c>
      <c r="BP19" s="162">
        <v>32.055</v>
      </c>
      <c r="BQ19" s="161">
        <v>30.638</v>
      </c>
      <c r="BR19" s="162">
        <v>32.713</v>
      </c>
      <c r="BS19" s="161">
        <v>31.616</v>
      </c>
      <c r="BT19" s="162">
        <v>33.627</v>
      </c>
      <c r="BU19" s="161">
        <v>39.256</v>
      </c>
      <c r="BV19" s="162">
        <v>36.872</v>
      </c>
      <c r="BW19" s="161">
        <v>35.153</v>
      </c>
      <c r="BX19" s="162">
        <v>42.604</v>
      </c>
      <c r="BY19" s="161">
        <v>34.853</v>
      </c>
      <c r="BZ19" s="162">
        <v>41.24</v>
      </c>
      <c r="CA19" s="161">
        <v>38.457</v>
      </c>
      <c r="CB19" s="162">
        <v>53.58</v>
      </c>
      <c r="CC19" s="161">
        <v>53.17</v>
      </c>
      <c r="CD19" s="162">
        <v>50.837</v>
      </c>
      <c r="CE19" s="161">
        <v>47.015</v>
      </c>
      <c r="CF19" s="162">
        <v>40.323</v>
      </c>
      <c r="CG19" s="161">
        <v>44.263</v>
      </c>
      <c r="CH19" s="162">
        <v>90.844</v>
      </c>
      <c r="CI19" s="161">
        <v>88.437</v>
      </c>
      <c r="CJ19" s="162">
        <v>94.917</v>
      </c>
      <c r="CK19" s="161">
        <v>128.228</v>
      </c>
      <c r="CL19" s="162">
        <v>89.489</v>
      </c>
      <c r="CM19" s="161">
        <v>117.322</v>
      </c>
      <c r="CN19" s="162">
        <v>131.466</v>
      </c>
      <c r="CO19" s="161">
        <v>121.834</v>
      </c>
      <c r="CP19" s="162">
        <v>121.119</v>
      </c>
      <c r="CQ19" s="161">
        <v>108.77</v>
      </c>
      <c r="CR19" s="162">
        <v>102.402</v>
      </c>
      <c r="CS19" s="161">
        <v>100.807</v>
      </c>
      <c r="CT19" s="162">
        <v>83.095</v>
      </c>
      <c r="CU19" s="161">
        <v>82.214</v>
      </c>
      <c r="CV19" s="162">
        <v>62.904</v>
      </c>
      <c r="CW19" s="161">
        <v>80.551</v>
      </c>
      <c r="CX19" s="162">
        <v>100</v>
      </c>
      <c r="CY19" s="161">
        <v>71.888</v>
      </c>
      <c r="CZ19" s="162">
        <v>103.571</v>
      </c>
      <c r="DA19" s="161">
        <v>86.231</v>
      </c>
      <c r="DB19" s="162">
        <v>86.702</v>
      </c>
      <c r="DC19" s="162">
        <v>85.822</v>
      </c>
      <c r="DD19" s="162">
        <v>61.545</v>
      </c>
      <c r="DE19" s="162">
        <v>65.87</v>
      </c>
    </row>
    <row r="20" spans="1:109" ht="12.75">
      <c r="A20" s="22" t="s">
        <v>256</v>
      </c>
      <c r="B20" s="19" t="s">
        <v>26</v>
      </c>
      <c r="C20" s="40">
        <v>12.959</v>
      </c>
      <c r="D20" s="41">
        <v>11.741</v>
      </c>
      <c r="E20" s="42">
        <v>13.568</v>
      </c>
      <c r="F20" s="40">
        <v>15.555</v>
      </c>
      <c r="G20" s="42">
        <v>24.82</v>
      </c>
      <c r="H20" s="40">
        <v>20.287</v>
      </c>
      <c r="I20" s="42">
        <v>17.162</v>
      </c>
      <c r="J20" s="40">
        <v>17.781</v>
      </c>
      <c r="K20" s="42">
        <v>23.572</v>
      </c>
      <c r="L20" s="40">
        <v>20.427</v>
      </c>
      <c r="M20" s="42">
        <v>20.107</v>
      </c>
      <c r="N20" s="40">
        <v>21.864</v>
      </c>
      <c r="O20" s="42">
        <v>22.623</v>
      </c>
      <c r="P20" s="40">
        <v>26.117</v>
      </c>
      <c r="Q20" s="42">
        <v>30.54</v>
      </c>
      <c r="R20" s="40">
        <v>27.865</v>
      </c>
      <c r="S20" s="41">
        <v>13.488</v>
      </c>
      <c r="T20" s="41">
        <v>3.604</v>
      </c>
      <c r="U20" s="159">
        <v>14.506</v>
      </c>
      <c r="V20" s="160">
        <v>9.544</v>
      </c>
      <c r="W20" s="159">
        <v>19.908</v>
      </c>
      <c r="X20" s="160">
        <v>42.76</v>
      </c>
      <c r="Y20" s="159">
        <v>59.673</v>
      </c>
      <c r="Z20" s="160">
        <v>69.836</v>
      </c>
      <c r="AA20" s="159">
        <v>92.33</v>
      </c>
      <c r="AB20" s="160">
        <v>107.785</v>
      </c>
      <c r="AC20" s="159">
        <v>115.442</v>
      </c>
      <c r="AD20" s="160">
        <v>102.064</v>
      </c>
      <c r="AE20" s="159">
        <v>70.023</v>
      </c>
      <c r="AF20" s="160">
        <v>25.2</v>
      </c>
      <c r="AG20" s="159">
        <v>19.575</v>
      </c>
      <c r="AH20" s="160">
        <v>4.008</v>
      </c>
      <c r="AI20" s="159">
        <v>3.831</v>
      </c>
      <c r="AJ20" s="160">
        <v>3.443</v>
      </c>
      <c r="AK20" s="159">
        <v>6.452</v>
      </c>
      <c r="AL20" s="160">
        <v>14.622</v>
      </c>
      <c r="AM20" s="159">
        <v>17.782</v>
      </c>
      <c r="AN20" s="160">
        <v>15.58</v>
      </c>
      <c r="AO20" s="159">
        <v>26.323</v>
      </c>
      <c r="AP20" s="160">
        <v>20.773</v>
      </c>
      <c r="AQ20" s="159">
        <v>16.99</v>
      </c>
      <c r="AR20" s="160">
        <v>9.458</v>
      </c>
      <c r="AS20" s="159">
        <v>8.993</v>
      </c>
      <c r="AT20" s="160">
        <v>4.586</v>
      </c>
      <c r="AU20" s="159">
        <v>3.089</v>
      </c>
      <c r="AV20" s="160">
        <v>17.214</v>
      </c>
      <c r="AW20" s="159">
        <v>22.8</v>
      </c>
      <c r="AX20" s="160">
        <v>35.801</v>
      </c>
      <c r="AY20" s="159">
        <v>41.017</v>
      </c>
      <c r="AZ20" s="160">
        <v>40.647</v>
      </c>
      <c r="BA20" s="159">
        <v>20.388</v>
      </c>
      <c r="BB20" s="160">
        <v>17.958</v>
      </c>
      <c r="BC20" s="159">
        <v>20.821</v>
      </c>
      <c r="BD20" s="160">
        <v>20.33</v>
      </c>
      <c r="BE20" s="159">
        <v>19.882</v>
      </c>
      <c r="BF20" s="160">
        <v>18.937</v>
      </c>
      <c r="BG20" s="159">
        <v>28.593</v>
      </c>
      <c r="BH20" s="160">
        <v>59.417</v>
      </c>
      <c r="BI20" s="159">
        <v>319.919</v>
      </c>
      <c r="BJ20" s="160">
        <v>291.277</v>
      </c>
      <c r="BK20" s="159">
        <v>399.646</v>
      </c>
      <c r="BL20" s="160">
        <v>605.076</v>
      </c>
      <c r="BM20" s="159">
        <v>765.291</v>
      </c>
      <c r="BN20" s="160">
        <v>841.848</v>
      </c>
      <c r="BO20" s="159">
        <v>709.57</v>
      </c>
      <c r="BP20" s="160">
        <v>603.643</v>
      </c>
      <c r="BQ20" s="159">
        <v>507.962</v>
      </c>
      <c r="BR20" s="160">
        <v>191.599</v>
      </c>
      <c r="BS20" s="159">
        <v>247.224</v>
      </c>
      <c r="BT20" s="160">
        <v>241.618</v>
      </c>
      <c r="BU20" s="159">
        <v>290.986</v>
      </c>
      <c r="BV20" s="160">
        <v>351.944</v>
      </c>
      <c r="BW20" s="159">
        <v>363.768</v>
      </c>
      <c r="BX20" s="160">
        <v>234.93</v>
      </c>
      <c r="BY20" s="159">
        <v>86.921</v>
      </c>
      <c r="BZ20" s="160">
        <v>83.72</v>
      </c>
      <c r="CA20" s="159">
        <v>112.653</v>
      </c>
      <c r="CB20" s="160">
        <v>132.95</v>
      </c>
      <c r="CC20" s="159">
        <v>162.602</v>
      </c>
      <c r="CD20" s="160">
        <v>131.191</v>
      </c>
      <c r="CE20" s="159">
        <v>114.798</v>
      </c>
      <c r="CF20" s="160">
        <v>88.872</v>
      </c>
      <c r="CG20" s="159">
        <v>134.766</v>
      </c>
      <c r="CH20" s="160">
        <v>140.466</v>
      </c>
      <c r="CI20" s="159">
        <v>149.999</v>
      </c>
      <c r="CJ20" s="160">
        <v>167.481</v>
      </c>
      <c r="CK20" s="159">
        <v>129.778</v>
      </c>
      <c r="CL20" s="160">
        <v>109.214</v>
      </c>
      <c r="CM20" s="159">
        <v>117.678</v>
      </c>
      <c r="CN20" s="160">
        <v>102.507</v>
      </c>
      <c r="CO20" s="159">
        <v>67.088</v>
      </c>
      <c r="CP20" s="160">
        <v>55.924</v>
      </c>
      <c r="CQ20" s="159">
        <v>46.531</v>
      </c>
      <c r="CR20" s="160">
        <v>61.815</v>
      </c>
      <c r="CS20" s="159">
        <v>76.516</v>
      </c>
      <c r="CT20" s="160">
        <v>84.817</v>
      </c>
      <c r="CU20" s="159">
        <v>91.379</v>
      </c>
      <c r="CV20" s="160">
        <v>93.581</v>
      </c>
      <c r="CW20" s="159">
        <v>101.381</v>
      </c>
      <c r="CX20" s="160">
        <v>100</v>
      </c>
      <c r="CY20" s="159">
        <v>104.283</v>
      </c>
      <c r="CZ20" s="160">
        <v>108.632</v>
      </c>
      <c r="DA20" s="159">
        <v>110.295</v>
      </c>
      <c r="DB20" s="160">
        <v>121.434</v>
      </c>
      <c r="DC20" s="160">
        <v>139.081</v>
      </c>
      <c r="DD20" s="160">
        <v>138.702</v>
      </c>
      <c r="DE20" s="160">
        <v>122.787</v>
      </c>
    </row>
    <row r="21" spans="1:109" ht="12.75">
      <c r="A21" s="25" t="s">
        <v>257</v>
      </c>
      <c r="B21" s="20" t="s">
        <v>27</v>
      </c>
      <c r="C21" s="37">
        <v>0</v>
      </c>
      <c r="D21" s="38">
        <v>0</v>
      </c>
      <c r="E21" s="39">
        <v>0</v>
      </c>
      <c r="F21" s="37">
        <v>0</v>
      </c>
      <c r="G21" s="39">
        <v>0</v>
      </c>
      <c r="H21" s="37">
        <v>0</v>
      </c>
      <c r="I21" s="39">
        <v>0</v>
      </c>
      <c r="J21" s="37">
        <v>0</v>
      </c>
      <c r="K21" s="39">
        <v>0</v>
      </c>
      <c r="L21" s="37">
        <v>0</v>
      </c>
      <c r="M21" s="39">
        <v>0</v>
      </c>
      <c r="N21" s="37">
        <v>0</v>
      </c>
      <c r="O21" s="39">
        <v>0</v>
      </c>
      <c r="P21" s="37">
        <v>0</v>
      </c>
      <c r="Q21" s="39">
        <v>0</v>
      </c>
      <c r="R21" s="37">
        <v>0</v>
      </c>
      <c r="S21" s="38">
        <v>0</v>
      </c>
      <c r="T21" s="38">
        <v>0</v>
      </c>
      <c r="U21" s="161">
        <v>0</v>
      </c>
      <c r="V21" s="162">
        <v>0</v>
      </c>
      <c r="W21" s="161">
        <v>0</v>
      </c>
      <c r="X21" s="162">
        <v>0</v>
      </c>
      <c r="Y21" s="161">
        <v>0</v>
      </c>
      <c r="Z21" s="162">
        <v>0</v>
      </c>
      <c r="AA21" s="161">
        <v>0</v>
      </c>
      <c r="AB21" s="162">
        <v>0</v>
      </c>
      <c r="AC21" s="161">
        <v>0</v>
      </c>
      <c r="AD21" s="162">
        <v>0</v>
      </c>
      <c r="AE21" s="161">
        <v>0</v>
      </c>
      <c r="AF21" s="162">
        <v>0</v>
      </c>
      <c r="AG21" s="161">
        <v>0</v>
      </c>
      <c r="AH21" s="162">
        <v>0</v>
      </c>
      <c r="AI21" s="161">
        <v>0</v>
      </c>
      <c r="AJ21" s="162">
        <v>0</v>
      </c>
      <c r="AK21" s="161">
        <v>0</v>
      </c>
      <c r="AL21" s="162">
        <v>0</v>
      </c>
      <c r="AM21" s="161">
        <v>0</v>
      </c>
      <c r="AN21" s="162">
        <v>0</v>
      </c>
      <c r="AO21" s="161">
        <v>0</v>
      </c>
      <c r="AP21" s="162">
        <v>0</v>
      </c>
      <c r="AQ21" s="161">
        <v>4.851</v>
      </c>
      <c r="AR21" s="162">
        <v>3.118</v>
      </c>
      <c r="AS21" s="161">
        <v>1.834</v>
      </c>
      <c r="AT21" s="162">
        <v>2.166</v>
      </c>
      <c r="AU21" s="161">
        <v>3.151</v>
      </c>
      <c r="AV21" s="162">
        <v>12.426</v>
      </c>
      <c r="AW21" s="161">
        <v>15.088</v>
      </c>
      <c r="AX21" s="162">
        <v>17.688</v>
      </c>
      <c r="AY21" s="161">
        <v>15.571</v>
      </c>
      <c r="AZ21" s="162">
        <v>16.42</v>
      </c>
      <c r="BA21" s="161">
        <v>15.879</v>
      </c>
      <c r="BB21" s="162">
        <v>17.095</v>
      </c>
      <c r="BC21" s="161">
        <v>17.926</v>
      </c>
      <c r="BD21" s="162">
        <v>18.111</v>
      </c>
      <c r="BE21" s="161">
        <v>19.708</v>
      </c>
      <c r="BF21" s="162">
        <v>20.984</v>
      </c>
      <c r="BG21" s="161">
        <v>21.668</v>
      </c>
      <c r="BH21" s="162">
        <v>21.401</v>
      </c>
      <c r="BI21" s="161">
        <v>24.343</v>
      </c>
      <c r="BJ21" s="162">
        <v>25.829</v>
      </c>
      <c r="BK21" s="161">
        <v>25.887</v>
      </c>
      <c r="BL21" s="162">
        <v>23.299</v>
      </c>
      <c r="BM21" s="161">
        <v>24.98</v>
      </c>
      <c r="BN21" s="162">
        <v>24.98</v>
      </c>
      <c r="BO21" s="161">
        <v>24.53</v>
      </c>
      <c r="BP21" s="162">
        <v>24.556</v>
      </c>
      <c r="BQ21" s="161">
        <v>25.505</v>
      </c>
      <c r="BR21" s="162">
        <v>24.343</v>
      </c>
      <c r="BS21" s="161">
        <v>24.25</v>
      </c>
      <c r="BT21" s="162">
        <v>24.98</v>
      </c>
      <c r="BU21" s="161">
        <v>25.57</v>
      </c>
      <c r="BV21" s="162">
        <v>26.656</v>
      </c>
      <c r="BW21" s="161">
        <v>24.244</v>
      </c>
      <c r="BX21" s="162">
        <v>22.955</v>
      </c>
      <c r="BY21" s="161">
        <v>29.115</v>
      </c>
      <c r="BZ21" s="162">
        <v>30.644</v>
      </c>
      <c r="CA21" s="161">
        <v>31.472</v>
      </c>
      <c r="CB21" s="162">
        <v>32.66</v>
      </c>
      <c r="CC21" s="161">
        <v>33.897</v>
      </c>
      <c r="CD21" s="162">
        <v>33.665</v>
      </c>
      <c r="CE21" s="161">
        <v>35.741</v>
      </c>
      <c r="CF21" s="162">
        <v>28.892</v>
      </c>
      <c r="CG21" s="161">
        <v>18.268</v>
      </c>
      <c r="CH21" s="162">
        <v>20.488</v>
      </c>
      <c r="CI21" s="161">
        <v>67.739</v>
      </c>
      <c r="CJ21" s="162">
        <v>63.489</v>
      </c>
      <c r="CK21" s="161">
        <v>76.66</v>
      </c>
      <c r="CL21" s="162">
        <v>78.384</v>
      </c>
      <c r="CM21" s="161">
        <v>50.761</v>
      </c>
      <c r="CN21" s="162">
        <v>61.08</v>
      </c>
      <c r="CO21" s="161">
        <v>48.445</v>
      </c>
      <c r="CP21" s="162">
        <v>28.265</v>
      </c>
      <c r="CQ21" s="161">
        <v>78.64</v>
      </c>
      <c r="CR21" s="162">
        <v>64.741</v>
      </c>
      <c r="CS21" s="161">
        <v>107.441</v>
      </c>
      <c r="CT21" s="162">
        <v>56.402</v>
      </c>
      <c r="CU21" s="161">
        <v>80.141</v>
      </c>
      <c r="CV21" s="162">
        <v>74.711</v>
      </c>
      <c r="CW21" s="161">
        <v>81.986</v>
      </c>
      <c r="CX21" s="162">
        <v>100</v>
      </c>
      <c r="CY21" s="161">
        <v>130.365</v>
      </c>
      <c r="CZ21" s="162">
        <v>109.901</v>
      </c>
      <c r="DA21" s="161">
        <v>98.125</v>
      </c>
      <c r="DB21" s="162">
        <v>79.127</v>
      </c>
      <c r="DC21" s="162">
        <v>41.724</v>
      </c>
      <c r="DD21" s="162">
        <v>55.88</v>
      </c>
      <c r="DE21" s="162">
        <v>61.655</v>
      </c>
    </row>
    <row r="22" spans="1:109" ht="12.75">
      <c r="A22" s="22" t="s">
        <v>258</v>
      </c>
      <c r="B22" s="19" t="s">
        <v>28</v>
      </c>
      <c r="C22" s="40">
        <v>0</v>
      </c>
      <c r="D22" s="41">
        <v>0</v>
      </c>
      <c r="E22" s="42">
        <v>0</v>
      </c>
      <c r="F22" s="40">
        <v>0</v>
      </c>
      <c r="G22" s="42">
        <v>0</v>
      </c>
      <c r="H22" s="40">
        <v>0</v>
      </c>
      <c r="I22" s="42">
        <v>0</v>
      </c>
      <c r="J22" s="40">
        <v>0</v>
      </c>
      <c r="K22" s="42">
        <v>0</v>
      </c>
      <c r="L22" s="40">
        <v>0</v>
      </c>
      <c r="M22" s="42">
        <v>0</v>
      </c>
      <c r="N22" s="40">
        <v>0</v>
      </c>
      <c r="O22" s="42">
        <v>0</v>
      </c>
      <c r="P22" s="40">
        <v>0</v>
      </c>
      <c r="Q22" s="42">
        <v>0</v>
      </c>
      <c r="R22" s="40">
        <v>0</v>
      </c>
      <c r="S22" s="41">
        <v>0</v>
      </c>
      <c r="T22" s="41">
        <v>0</v>
      </c>
      <c r="U22" s="159">
        <v>0</v>
      </c>
      <c r="V22" s="160">
        <v>0</v>
      </c>
      <c r="W22" s="159">
        <v>0</v>
      </c>
      <c r="X22" s="160">
        <v>0</v>
      </c>
      <c r="Y22" s="159">
        <v>0</v>
      </c>
      <c r="Z22" s="160">
        <v>0</v>
      </c>
      <c r="AA22" s="159">
        <v>0</v>
      </c>
      <c r="AB22" s="160">
        <v>0</v>
      </c>
      <c r="AC22" s="159">
        <v>0</v>
      </c>
      <c r="AD22" s="160">
        <v>0</v>
      </c>
      <c r="AE22" s="159">
        <v>0</v>
      </c>
      <c r="AF22" s="160">
        <v>0</v>
      </c>
      <c r="AG22" s="159">
        <v>0</v>
      </c>
      <c r="AH22" s="160">
        <v>0</v>
      </c>
      <c r="AI22" s="159">
        <v>0</v>
      </c>
      <c r="AJ22" s="160">
        <v>0</v>
      </c>
      <c r="AK22" s="159">
        <v>0</v>
      </c>
      <c r="AL22" s="160">
        <v>0</v>
      </c>
      <c r="AM22" s="159">
        <v>0</v>
      </c>
      <c r="AN22" s="160">
        <v>0</v>
      </c>
      <c r="AO22" s="159">
        <v>0</v>
      </c>
      <c r="AP22" s="160">
        <v>0</v>
      </c>
      <c r="AQ22" s="159">
        <v>2.985</v>
      </c>
      <c r="AR22" s="160">
        <v>1.856</v>
      </c>
      <c r="AS22" s="159">
        <v>1.295</v>
      </c>
      <c r="AT22" s="160">
        <v>1.579</v>
      </c>
      <c r="AU22" s="159">
        <v>3.326</v>
      </c>
      <c r="AV22" s="160">
        <v>7.735</v>
      </c>
      <c r="AW22" s="159">
        <v>10.012</v>
      </c>
      <c r="AX22" s="160">
        <v>11.559</v>
      </c>
      <c r="AY22" s="159">
        <v>10.426</v>
      </c>
      <c r="AZ22" s="160">
        <v>10.921</v>
      </c>
      <c r="BA22" s="159">
        <v>10.884</v>
      </c>
      <c r="BB22" s="160">
        <v>11.654</v>
      </c>
      <c r="BC22" s="159">
        <v>12.475</v>
      </c>
      <c r="BD22" s="160">
        <v>12.867</v>
      </c>
      <c r="BE22" s="159">
        <v>14.077</v>
      </c>
      <c r="BF22" s="160">
        <v>14.875</v>
      </c>
      <c r="BG22" s="159">
        <v>16.041</v>
      </c>
      <c r="BH22" s="160">
        <v>15.641</v>
      </c>
      <c r="BI22" s="159">
        <v>17.818</v>
      </c>
      <c r="BJ22" s="160">
        <v>20.357</v>
      </c>
      <c r="BK22" s="159">
        <v>20.661</v>
      </c>
      <c r="BL22" s="160">
        <v>19.32</v>
      </c>
      <c r="BM22" s="159">
        <v>16.543</v>
      </c>
      <c r="BN22" s="160">
        <v>19.236</v>
      </c>
      <c r="BO22" s="159">
        <v>22.032</v>
      </c>
      <c r="BP22" s="160">
        <v>20.894</v>
      </c>
      <c r="BQ22" s="159">
        <v>21.165</v>
      </c>
      <c r="BR22" s="160">
        <v>19.594</v>
      </c>
      <c r="BS22" s="159">
        <v>15.553</v>
      </c>
      <c r="BT22" s="160">
        <v>22.271</v>
      </c>
      <c r="BU22" s="159">
        <v>18.49</v>
      </c>
      <c r="BV22" s="160">
        <v>29.174</v>
      </c>
      <c r="BW22" s="159">
        <v>18.363</v>
      </c>
      <c r="BX22" s="160">
        <v>16.285</v>
      </c>
      <c r="BY22" s="159">
        <v>33.159</v>
      </c>
      <c r="BZ22" s="160">
        <v>21.595</v>
      </c>
      <c r="CA22" s="159">
        <v>19.145</v>
      </c>
      <c r="CB22" s="160">
        <v>26.792</v>
      </c>
      <c r="CC22" s="159">
        <v>26.472</v>
      </c>
      <c r="CD22" s="160">
        <v>29.717</v>
      </c>
      <c r="CE22" s="159">
        <v>43.445</v>
      </c>
      <c r="CF22" s="160">
        <v>65.632</v>
      </c>
      <c r="CG22" s="159">
        <v>71.991</v>
      </c>
      <c r="CH22" s="160">
        <v>81.227</v>
      </c>
      <c r="CI22" s="159">
        <v>83.745</v>
      </c>
      <c r="CJ22" s="160">
        <v>124.351</v>
      </c>
      <c r="CK22" s="159">
        <v>97.424</v>
      </c>
      <c r="CL22" s="160">
        <v>111.877</v>
      </c>
      <c r="CM22" s="159">
        <v>109.932</v>
      </c>
      <c r="CN22" s="160">
        <v>74.713</v>
      </c>
      <c r="CO22" s="159">
        <v>79.393</v>
      </c>
      <c r="CP22" s="160">
        <v>120.67</v>
      </c>
      <c r="CQ22" s="159">
        <v>57.883</v>
      </c>
      <c r="CR22" s="160">
        <v>113.676</v>
      </c>
      <c r="CS22" s="159">
        <v>115.042</v>
      </c>
      <c r="CT22" s="160">
        <v>80.662</v>
      </c>
      <c r="CU22" s="159">
        <v>109.363</v>
      </c>
      <c r="CV22" s="160">
        <v>72.449</v>
      </c>
      <c r="CW22" s="159">
        <v>112.708</v>
      </c>
      <c r="CX22" s="160">
        <v>100</v>
      </c>
      <c r="CY22" s="159">
        <v>133.196</v>
      </c>
      <c r="CZ22" s="160">
        <v>101.465</v>
      </c>
      <c r="DA22" s="159">
        <v>131.501</v>
      </c>
      <c r="DB22" s="160">
        <v>109.222</v>
      </c>
      <c r="DC22" s="160">
        <v>57.333</v>
      </c>
      <c r="DD22" s="160">
        <v>69.421</v>
      </c>
      <c r="DE22" s="160">
        <v>65.478</v>
      </c>
    </row>
    <row r="23" spans="1:109" ht="12.75">
      <c r="A23" s="25" t="s">
        <v>259</v>
      </c>
      <c r="B23" s="20" t="s">
        <v>29</v>
      </c>
      <c r="C23" s="37">
        <v>0</v>
      </c>
      <c r="D23" s="38">
        <v>0</v>
      </c>
      <c r="E23" s="39">
        <v>0</v>
      </c>
      <c r="F23" s="37">
        <v>0</v>
      </c>
      <c r="G23" s="39">
        <v>0</v>
      </c>
      <c r="H23" s="37">
        <v>0</v>
      </c>
      <c r="I23" s="39">
        <v>0</v>
      </c>
      <c r="J23" s="37">
        <v>0.687</v>
      </c>
      <c r="K23" s="39">
        <v>0.758</v>
      </c>
      <c r="L23" s="37">
        <v>0.732</v>
      </c>
      <c r="M23" s="39">
        <v>1.091</v>
      </c>
      <c r="N23" s="37">
        <v>1.37</v>
      </c>
      <c r="O23" s="39">
        <v>0.947</v>
      </c>
      <c r="P23" s="37">
        <v>1.062</v>
      </c>
      <c r="Q23" s="39">
        <v>0.947</v>
      </c>
      <c r="R23" s="37">
        <v>1.547</v>
      </c>
      <c r="S23" s="38">
        <v>2.009</v>
      </c>
      <c r="T23" s="38">
        <v>1.945</v>
      </c>
      <c r="U23" s="161">
        <v>1.803</v>
      </c>
      <c r="V23" s="162">
        <v>2.622</v>
      </c>
      <c r="W23" s="161">
        <v>1.803</v>
      </c>
      <c r="X23" s="162">
        <v>2.052</v>
      </c>
      <c r="Y23" s="161">
        <v>2.422</v>
      </c>
      <c r="Z23" s="162">
        <v>2.516</v>
      </c>
      <c r="AA23" s="161">
        <v>2.592</v>
      </c>
      <c r="AB23" s="162">
        <v>2.839</v>
      </c>
      <c r="AC23" s="161">
        <v>2.9</v>
      </c>
      <c r="AD23" s="162">
        <v>2.715</v>
      </c>
      <c r="AE23" s="161">
        <v>3.085</v>
      </c>
      <c r="AF23" s="162">
        <v>2.72</v>
      </c>
      <c r="AG23" s="161">
        <v>2.589</v>
      </c>
      <c r="AH23" s="162">
        <v>1.973</v>
      </c>
      <c r="AI23" s="161">
        <v>2.106</v>
      </c>
      <c r="AJ23" s="162">
        <v>2.553</v>
      </c>
      <c r="AK23" s="161">
        <v>3.195</v>
      </c>
      <c r="AL23" s="162">
        <v>3.799</v>
      </c>
      <c r="AM23" s="161">
        <v>3.987</v>
      </c>
      <c r="AN23" s="162">
        <v>3.472</v>
      </c>
      <c r="AO23" s="161">
        <v>3.898</v>
      </c>
      <c r="AP23" s="162">
        <v>4.506</v>
      </c>
      <c r="AQ23" s="161">
        <v>5.519</v>
      </c>
      <c r="AR23" s="162">
        <v>3.622</v>
      </c>
      <c r="AS23" s="161">
        <v>1.586</v>
      </c>
      <c r="AT23" s="162">
        <v>0.969</v>
      </c>
      <c r="AU23" s="161">
        <v>1.582</v>
      </c>
      <c r="AV23" s="162">
        <v>5.769</v>
      </c>
      <c r="AW23" s="161">
        <v>8.662</v>
      </c>
      <c r="AX23" s="162">
        <v>9.017</v>
      </c>
      <c r="AY23" s="161">
        <v>8.484</v>
      </c>
      <c r="AZ23" s="162">
        <v>10.698</v>
      </c>
      <c r="BA23" s="161">
        <v>9.826</v>
      </c>
      <c r="BB23" s="162">
        <v>9.762</v>
      </c>
      <c r="BC23" s="161">
        <v>10.323</v>
      </c>
      <c r="BD23" s="162">
        <v>10.587</v>
      </c>
      <c r="BE23" s="161">
        <v>12.121</v>
      </c>
      <c r="BF23" s="162">
        <v>13.333</v>
      </c>
      <c r="BG23" s="161">
        <v>13.458</v>
      </c>
      <c r="BH23" s="162">
        <v>14.264</v>
      </c>
      <c r="BI23" s="161">
        <v>17.075</v>
      </c>
      <c r="BJ23" s="162">
        <v>16.053</v>
      </c>
      <c r="BK23" s="161">
        <v>16.041</v>
      </c>
      <c r="BL23" s="162">
        <v>17.03</v>
      </c>
      <c r="BM23" s="161">
        <v>19.036</v>
      </c>
      <c r="BN23" s="162">
        <v>20.313</v>
      </c>
      <c r="BO23" s="161">
        <v>22.735</v>
      </c>
      <c r="BP23" s="162">
        <v>23.314</v>
      </c>
      <c r="BQ23" s="161">
        <v>23.827</v>
      </c>
      <c r="BR23" s="162">
        <v>28.475</v>
      </c>
      <c r="BS23" s="161">
        <v>32.45</v>
      </c>
      <c r="BT23" s="162">
        <v>35.298</v>
      </c>
      <c r="BU23" s="161">
        <v>39.594</v>
      </c>
      <c r="BV23" s="162">
        <v>47.502</v>
      </c>
      <c r="BW23" s="161">
        <v>52.947</v>
      </c>
      <c r="BX23" s="162">
        <v>53.433</v>
      </c>
      <c r="BY23" s="161">
        <v>49.367</v>
      </c>
      <c r="BZ23" s="162">
        <v>51.495</v>
      </c>
      <c r="CA23" s="161">
        <v>55.325</v>
      </c>
      <c r="CB23" s="162">
        <v>65.38</v>
      </c>
      <c r="CC23" s="161">
        <v>77.79</v>
      </c>
      <c r="CD23" s="162">
        <v>82.456</v>
      </c>
      <c r="CE23" s="161">
        <v>84.722</v>
      </c>
      <c r="CF23" s="162">
        <v>66.188</v>
      </c>
      <c r="CG23" s="161">
        <v>73.886</v>
      </c>
      <c r="CH23" s="162">
        <v>68.32</v>
      </c>
      <c r="CI23" s="161">
        <v>59.079</v>
      </c>
      <c r="CJ23" s="162">
        <v>56.956</v>
      </c>
      <c r="CK23" s="161">
        <v>55.29</v>
      </c>
      <c r="CL23" s="162">
        <v>89.492</v>
      </c>
      <c r="CM23" s="161">
        <v>89.524</v>
      </c>
      <c r="CN23" s="162">
        <v>86.551</v>
      </c>
      <c r="CO23" s="161">
        <v>78.218</v>
      </c>
      <c r="CP23" s="162">
        <v>81.184</v>
      </c>
      <c r="CQ23" s="161">
        <v>82.796</v>
      </c>
      <c r="CR23" s="162">
        <v>83.609</v>
      </c>
      <c r="CS23" s="161">
        <v>84.67</v>
      </c>
      <c r="CT23" s="162">
        <v>84.096</v>
      </c>
      <c r="CU23" s="161">
        <v>83.589</v>
      </c>
      <c r="CV23" s="162">
        <v>87.911</v>
      </c>
      <c r="CW23" s="161">
        <v>95.466</v>
      </c>
      <c r="CX23" s="162">
        <v>100</v>
      </c>
      <c r="CY23" s="161">
        <v>100.266</v>
      </c>
      <c r="CZ23" s="162">
        <v>103.983</v>
      </c>
      <c r="DA23" s="161">
        <v>110.126</v>
      </c>
      <c r="DB23" s="162">
        <v>121.559</v>
      </c>
      <c r="DC23" s="162">
        <v>126.081</v>
      </c>
      <c r="DD23" s="162">
        <v>130.122</v>
      </c>
      <c r="DE23" s="162">
        <v>128.793</v>
      </c>
    </row>
    <row r="24" spans="1:109" ht="12.75">
      <c r="A24" s="22" t="s">
        <v>260</v>
      </c>
      <c r="B24" s="19" t="s">
        <v>30</v>
      </c>
      <c r="C24" s="40">
        <v>0</v>
      </c>
      <c r="D24" s="41">
        <v>0</v>
      </c>
      <c r="E24" s="42">
        <v>0</v>
      </c>
      <c r="F24" s="40">
        <v>0</v>
      </c>
      <c r="G24" s="42">
        <v>0</v>
      </c>
      <c r="H24" s="40">
        <v>0</v>
      </c>
      <c r="I24" s="42">
        <v>0</v>
      </c>
      <c r="J24" s="40">
        <v>0.525</v>
      </c>
      <c r="K24" s="42">
        <v>0.489</v>
      </c>
      <c r="L24" s="40">
        <v>0.525</v>
      </c>
      <c r="M24" s="42">
        <v>0.688</v>
      </c>
      <c r="N24" s="40">
        <v>0.851</v>
      </c>
      <c r="O24" s="42">
        <v>0.706</v>
      </c>
      <c r="P24" s="40">
        <v>0.67</v>
      </c>
      <c r="Q24" s="42">
        <v>0.706</v>
      </c>
      <c r="R24" s="40">
        <v>1.014</v>
      </c>
      <c r="S24" s="41">
        <v>1.267</v>
      </c>
      <c r="T24" s="41">
        <v>1.267</v>
      </c>
      <c r="U24" s="159">
        <v>1.249</v>
      </c>
      <c r="V24" s="160">
        <v>1.701</v>
      </c>
      <c r="W24" s="159">
        <v>1.249</v>
      </c>
      <c r="X24" s="160">
        <v>1.357</v>
      </c>
      <c r="Y24" s="159">
        <v>1.593</v>
      </c>
      <c r="Z24" s="160">
        <v>1.683</v>
      </c>
      <c r="AA24" s="159">
        <v>1.718</v>
      </c>
      <c r="AB24" s="160">
        <v>1.896</v>
      </c>
      <c r="AC24" s="159">
        <v>1.949</v>
      </c>
      <c r="AD24" s="160">
        <v>1.807</v>
      </c>
      <c r="AE24" s="159">
        <v>2.073</v>
      </c>
      <c r="AF24" s="160">
        <v>1.796</v>
      </c>
      <c r="AG24" s="159">
        <v>1.711</v>
      </c>
      <c r="AH24" s="160">
        <v>1.26</v>
      </c>
      <c r="AI24" s="159">
        <v>1.38</v>
      </c>
      <c r="AJ24" s="160">
        <v>1.721</v>
      </c>
      <c r="AK24" s="159">
        <v>2.094</v>
      </c>
      <c r="AL24" s="160">
        <v>2.426</v>
      </c>
      <c r="AM24" s="159">
        <v>2.613</v>
      </c>
      <c r="AN24" s="160">
        <v>2.276</v>
      </c>
      <c r="AO24" s="159">
        <v>2.571</v>
      </c>
      <c r="AP24" s="160">
        <v>2.97</v>
      </c>
      <c r="AQ24" s="159">
        <v>3.603</v>
      </c>
      <c r="AR24" s="160">
        <v>2.32</v>
      </c>
      <c r="AS24" s="159">
        <v>1.013</v>
      </c>
      <c r="AT24" s="160">
        <v>0.661</v>
      </c>
      <c r="AU24" s="159">
        <v>1.06</v>
      </c>
      <c r="AV24" s="160">
        <v>3.792</v>
      </c>
      <c r="AW24" s="159">
        <v>5.705</v>
      </c>
      <c r="AX24" s="160">
        <v>5.911</v>
      </c>
      <c r="AY24" s="159">
        <v>5.535</v>
      </c>
      <c r="AZ24" s="160">
        <v>6.995</v>
      </c>
      <c r="BA24" s="159">
        <v>6.466</v>
      </c>
      <c r="BB24" s="160">
        <v>6.433</v>
      </c>
      <c r="BC24" s="159">
        <v>6.751</v>
      </c>
      <c r="BD24" s="160">
        <v>6.966</v>
      </c>
      <c r="BE24" s="159">
        <v>7.91</v>
      </c>
      <c r="BF24" s="160">
        <v>8.777</v>
      </c>
      <c r="BG24" s="159">
        <v>8.803</v>
      </c>
      <c r="BH24" s="160">
        <v>9.331</v>
      </c>
      <c r="BI24" s="159">
        <v>11.193</v>
      </c>
      <c r="BJ24" s="160">
        <v>10.495</v>
      </c>
      <c r="BK24" s="159">
        <v>10.544</v>
      </c>
      <c r="BL24" s="160">
        <v>11.164</v>
      </c>
      <c r="BM24" s="159">
        <v>12.438</v>
      </c>
      <c r="BN24" s="160">
        <v>13.356</v>
      </c>
      <c r="BO24" s="159">
        <v>14.914</v>
      </c>
      <c r="BP24" s="160">
        <v>15.241</v>
      </c>
      <c r="BQ24" s="159">
        <v>15.65</v>
      </c>
      <c r="BR24" s="160">
        <v>18.645</v>
      </c>
      <c r="BS24" s="159">
        <v>21.271</v>
      </c>
      <c r="BT24" s="160">
        <v>23.168</v>
      </c>
      <c r="BU24" s="159">
        <v>25.993</v>
      </c>
      <c r="BV24" s="160">
        <v>31.119</v>
      </c>
      <c r="BW24" s="159">
        <v>35.158</v>
      </c>
      <c r="BX24" s="160">
        <v>35.956</v>
      </c>
      <c r="BY24" s="159">
        <v>33.572</v>
      </c>
      <c r="BZ24" s="160">
        <v>35.45</v>
      </c>
      <c r="CA24" s="159">
        <v>39.085</v>
      </c>
      <c r="CB24" s="160">
        <v>41.061</v>
      </c>
      <c r="CC24" s="159">
        <v>43.255</v>
      </c>
      <c r="CD24" s="160">
        <v>42.005</v>
      </c>
      <c r="CE24" s="159">
        <v>41.301</v>
      </c>
      <c r="CF24" s="160">
        <v>41.569</v>
      </c>
      <c r="CG24" s="159">
        <v>46.386</v>
      </c>
      <c r="CH24" s="160">
        <v>71.299</v>
      </c>
      <c r="CI24" s="159">
        <v>98.353</v>
      </c>
      <c r="CJ24" s="160">
        <v>116.618</v>
      </c>
      <c r="CK24" s="159">
        <v>127.229</v>
      </c>
      <c r="CL24" s="160">
        <v>84.173</v>
      </c>
      <c r="CM24" s="159">
        <v>85.275</v>
      </c>
      <c r="CN24" s="160">
        <v>83.125</v>
      </c>
      <c r="CO24" s="159">
        <v>80.616</v>
      </c>
      <c r="CP24" s="160">
        <v>82.302</v>
      </c>
      <c r="CQ24" s="159">
        <v>83.936</v>
      </c>
      <c r="CR24" s="160">
        <v>84.065</v>
      </c>
      <c r="CS24" s="159">
        <v>85.131</v>
      </c>
      <c r="CT24" s="160">
        <v>84.814</v>
      </c>
      <c r="CU24" s="159">
        <v>83.589</v>
      </c>
      <c r="CV24" s="160">
        <v>87.911</v>
      </c>
      <c r="CW24" s="159">
        <v>95.466</v>
      </c>
      <c r="CX24" s="160">
        <v>100</v>
      </c>
      <c r="CY24" s="159">
        <v>100.266</v>
      </c>
      <c r="CZ24" s="160">
        <v>103.983</v>
      </c>
      <c r="DA24" s="159">
        <v>110.126</v>
      </c>
      <c r="DB24" s="160">
        <v>121.559</v>
      </c>
      <c r="DC24" s="160">
        <v>126.081</v>
      </c>
      <c r="DD24" s="160">
        <v>130.122</v>
      </c>
      <c r="DE24" s="160">
        <v>128.793</v>
      </c>
    </row>
    <row r="25" spans="1:109" ht="12.75">
      <c r="A25" s="23"/>
      <c r="B25" s="20"/>
      <c r="C25" s="37"/>
      <c r="D25" s="38"/>
      <c r="E25" s="39"/>
      <c r="F25" s="37"/>
      <c r="G25" s="39"/>
      <c r="H25" s="37"/>
      <c r="I25" s="39"/>
      <c r="J25" s="37"/>
      <c r="K25" s="39"/>
      <c r="L25" s="37"/>
      <c r="M25" s="39"/>
      <c r="N25" s="37"/>
      <c r="O25" s="39"/>
      <c r="P25" s="37"/>
      <c r="Q25" s="39"/>
      <c r="R25" s="37"/>
      <c r="S25" s="38"/>
      <c r="T25" s="38"/>
      <c r="U25" s="161"/>
      <c r="V25" s="162"/>
      <c r="W25" s="161"/>
      <c r="X25" s="162"/>
      <c r="Y25" s="161"/>
      <c r="Z25" s="162"/>
      <c r="AA25" s="161"/>
      <c r="AB25" s="162"/>
      <c r="AC25" s="161"/>
      <c r="AD25" s="162"/>
      <c r="AE25" s="161"/>
      <c r="AF25" s="162"/>
      <c r="AG25" s="161"/>
      <c r="AH25" s="162"/>
      <c r="AI25" s="161"/>
      <c r="AJ25" s="162"/>
      <c r="AK25" s="161"/>
      <c r="AL25" s="162"/>
      <c r="AM25" s="161"/>
      <c r="AN25" s="162"/>
      <c r="AO25" s="161"/>
      <c r="AP25" s="162"/>
      <c r="AQ25" s="161"/>
      <c r="AR25" s="162"/>
      <c r="AS25" s="161"/>
      <c r="AT25" s="162"/>
      <c r="AU25" s="161"/>
      <c r="AV25" s="162"/>
      <c r="AW25" s="161"/>
      <c r="AX25" s="162"/>
      <c r="AY25" s="161"/>
      <c r="AZ25" s="162"/>
      <c r="BA25" s="161"/>
      <c r="BB25" s="162"/>
      <c r="BC25" s="161"/>
      <c r="BD25" s="162"/>
      <c r="BE25" s="161"/>
      <c r="BF25" s="162"/>
      <c r="BG25" s="161"/>
      <c r="BH25" s="162"/>
      <c r="BI25" s="161"/>
      <c r="BJ25" s="162"/>
      <c r="BK25" s="161"/>
      <c r="BL25" s="162"/>
      <c r="BM25" s="161"/>
      <c r="BN25" s="162"/>
      <c r="BO25" s="161"/>
      <c r="BP25" s="162"/>
      <c r="BQ25" s="161"/>
      <c r="BR25" s="162"/>
      <c r="BS25" s="161"/>
      <c r="BT25" s="162"/>
      <c r="BU25" s="161"/>
      <c r="BV25" s="162"/>
      <c r="BW25" s="161"/>
      <c r="BX25" s="162"/>
      <c r="BY25" s="161"/>
      <c r="BZ25" s="162"/>
      <c r="CA25" s="161"/>
      <c r="CB25" s="162"/>
      <c r="CC25" s="161"/>
      <c r="CD25" s="162"/>
      <c r="CE25" s="161"/>
      <c r="CF25" s="162"/>
      <c r="CG25" s="161"/>
      <c r="CH25" s="162"/>
      <c r="CI25" s="161"/>
      <c r="CJ25" s="162"/>
      <c r="CK25" s="161"/>
      <c r="CL25" s="162"/>
      <c r="CM25" s="161"/>
      <c r="CN25" s="162"/>
      <c r="CO25" s="161"/>
      <c r="CP25" s="162"/>
      <c r="CQ25" s="161"/>
      <c r="CR25" s="162"/>
      <c r="CS25" s="161"/>
      <c r="CT25" s="162"/>
      <c r="CU25" s="161"/>
      <c r="CV25" s="162"/>
      <c r="CW25" s="161"/>
      <c r="CX25" s="162"/>
      <c r="CY25" s="161"/>
      <c r="CZ25" s="162"/>
      <c r="DA25" s="161"/>
      <c r="DB25" s="162"/>
      <c r="DC25" s="162"/>
      <c r="DD25" s="162"/>
      <c r="DE25" s="162"/>
    </row>
    <row r="26" spans="1:109" ht="12.75">
      <c r="A26" s="24"/>
      <c r="B26" s="19" t="s">
        <v>31</v>
      </c>
      <c r="C26" s="40"/>
      <c r="D26" s="41"/>
      <c r="E26" s="42"/>
      <c r="F26" s="40"/>
      <c r="G26" s="42"/>
      <c r="H26" s="40"/>
      <c r="I26" s="42"/>
      <c r="J26" s="40"/>
      <c r="K26" s="42"/>
      <c r="L26" s="40"/>
      <c r="M26" s="42"/>
      <c r="N26" s="40"/>
      <c r="O26" s="42"/>
      <c r="P26" s="40"/>
      <c r="Q26" s="42"/>
      <c r="R26" s="40"/>
      <c r="S26" s="41"/>
      <c r="T26" s="41"/>
      <c r="U26" s="159"/>
      <c r="V26" s="160"/>
      <c r="W26" s="159"/>
      <c r="X26" s="160"/>
      <c r="Y26" s="159"/>
      <c r="Z26" s="160"/>
      <c r="AA26" s="159"/>
      <c r="AB26" s="160"/>
      <c r="AC26" s="159"/>
      <c r="AD26" s="160"/>
      <c r="AE26" s="159"/>
      <c r="AF26" s="160"/>
      <c r="AG26" s="159"/>
      <c r="AH26" s="160"/>
      <c r="AI26" s="159"/>
      <c r="AJ26" s="160"/>
      <c r="AK26" s="159"/>
      <c r="AL26" s="160"/>
      <c r="AM26" s="159"/>
      <c r="AN26" s="160"/>
      <c r="AO26" s="159"/>
      <c r="AP26" s="160"/>
      <c r="AQ26" s="159"/>
      <c r="AR26" s="160"/>
      <c r="AS26" s="159"/>
      <c r="AT26" s="160"/>
      <c r="AU26" s="159"/>
      <c r="AV26" s="160"/>
      <c r="AW26" s="159"/>
      <c r="AX26" s="160"/>
      <c r="AY26" s="159"/>
      <c r="AZ26" s="160"/>
      <c r="BA26" s="159"/>
      <c r="BB26" s="160"/>
      <c r="BC26" s="159"/>
      <c r="BD26" s="160"/>
      <c r="BE26" s="159"/>
      <c r="BF26" s="160"/>
      <c r="BG26" s="159"/>
      <c r="BH26" s="160"/>
      <c r="BI26" s="159"/>
      <c r="BJ26" s="160"/>
      <c r="BK26" s="159"/>
      <c r="BL26" s="160"/>
      <c r="BM26" s="159"/>
      <c r="BN26" s="160"/>
      <c r="BO26" s="159"/>
      <c r="BP26" s="160"/>
      <c r="BQ26" s="159"/>
      <c r="BR26" s="160"/>
      <c r="BS26" s="159"/>
      <c r="BT26" s="160"/>
      <c r="BU26" s="159"/>
      <c r="BV26" s="160"/>
      <c r="BW26" s="159"/>
      <c r="BX26" s="160"/>
      <c r="BY26" s="159"/>
      <c r="BZ26" s="160"/>
      <c r="CA26" s="159"/>
      <c r="CB26" s="160"/>
      <c r="CC26" s="159"/>
      <c r="CD26" s="160"/>
      <c r="CE26" s="159"/>
      <c r="CF26" s="160"/>
      <c r="CG26" s="159"/>
      <c r="CH26" s="160"/>
      <c r="CI26" s="159"/>
      <c r="CJ26" s="160"/>
      <c r="CK26" s="159"/>
      <c r="CL26" s="160"/>
      <c r="CM26" s="159"/>
      <c r="CN26" s="160"/>
      <c r="CO26" s="159"/>
      <c r="CP26" s="160"/>
      <c r="CQ26" s="159"/>
      <c r="CR26" s="160"/>
      <c r="CS26" s="159"/>
      <c r="CT26" s="160"/>
      <c r="CU26" s="159"/>
      <c r="CV26" s="160"/>
      <c r="CW26" s="159"/>
      <c r="CX26" s="160"/>
      <c r="CY26" s="159"/>
      <c r="CZ26" s="160"/>
      <c r="DA26" s="159"/>
      <c r="DB26" s="160"/>
      <c r="DC26" s="160"/>
      <c r="DD26" s="160"/>
      <c r="DE26" s="160"/>
    </row>
    <row r="27" spans="1:109" ht="12.75">
      <c r="A27" s="25" t="s">
        <v>261</v>
      </c>
      <c r="B27" s="20" t="s">
        <v>23</v>
      </c>
      <c r="C27" s="37">
        <v>61.118</v>
      </c>
      <c r="D27" s="38">
        <v>55.36</v>
      </c>
      <c r="E27" s="39">
        <v>56.111</v>
      </c>
      <c r="F27" s="37">
        <v>64.927</v>
      </c>
      <c r="G27" s="39">
        <v>103.225</v>
      </c>
      <c r="H27" s="37">
        <v>95.649</v>
      </c>
      <c r="I27" s="39">
        <v>81.258</v>
      </c>
      <c r="J27" s="37">
        <v>83.959</v>
      </c>
      <c r="K27" s="39">
        <v>98.584</v>
      </c>
      <c r="L27" s="37">
        <v>75.621</v>
      </c>
      <c r="M27" s="39">
        <v>74.616</v>
      </c>
      <c r="N27" s="37">
        <v>81.369</v>
      </c>
      <c r="O27" s="39">
        <v>83.776</v>
      </c>
      <c r="P27" s="37">
        <v>79.409</v>
      </c>
      <c r="Q27" s="39">
        <v>84.172</v>
      </c>
      <c r="R27" s="37">
        <v>84.599</v>
      </c>
      <c r="S27" s="38">
        <v>44.747</v>
      </c>
      <c r="T27" s="38">
        <v>20.038</v>
      </c>
      <c r="U27" s="161">
        <v>53.725</v>
      </c>
      <c r="V27" s="162">
        <v>35.505</v>
      </c>
      <c r="W27" s="161">
        <v>74.067</v>
      </c>
      <c r="X27" s="162">
        <v>129.468</v>
      </c>
      <c r="Y27" s="161">
        <v>150.856</v>
      </c>
      <c r="Z27" s="162">
        <v>176.947</v>
      </c>
      <c r="AA27" s="161">
        <v>185.772</v>
      </c>
      <c r="AB27" s="162">
        <v>177.797</v>
      </c>
      <c r="AC27" s="161">
        <v>159.574</v>
      </c>
      <c r="AD27" s="162">
        <v>149.342</v>
      </c>
      <c r="AE27" s="161">
        <v>108.715</v>
      </c>
      <c r="AF27" s="162">
        <v>64.296</v>
      </c>
      <c r="AG27" s="161">
        <v>59.588</v>
      </c>
      <c r="AH27" s="162">
        <v>30.962</v>
      </c>
      <c r="AI27" s="161">
        <v>18.963</v>
      </c>
      <c r="AJ27" s="162">
        <v>29.36</v>
      </c>
      <c r="AK27" s="161">
        <v>42.291</v>
      </c>
      <c r="AL27" s="162">
        <v>54.568</v>
      </c>
      <c r="AM27" s="161">
        <v>59.236</v>
      </c>
      <c r="AN27" s="162">
        <v>64.906</v>
      </c>
      <c r="AO27" s="161">
        <v>97.41</v>
      </c>
      <c r="AP27" s="162">
        <v>113.776</v>
      </c>
      <c r="AQ27" s="161">
        <v>106.65</v>
      </c>
      <c r="AR27" s="162">
        <v>43.505</v>
      </c>
      <c r="AS27" s="161">
        <v>19.714</v>
      </c>
      <c r="AT27" s="162">
        <v>13.131</v>
      </c>
      <c r="AU27" s="161">
        <v>10.753</v>
      </c>
      <c r="AV27" s="162">
        <v>34.249</v>
      </c>
      <c r="AW27" s="161">
        <v>44.481</v>
      </c>
      <c r="AX27" s="162">
        <v>53.262</v>
      </c>
      <c r="AY27" s="161">
        <v>49.304</v>
      </c>
      <c r="AZ27" s="162">
        <v>76.065</v>
      </c>
      <c r="BA27" s="161">
        <v>62.243</v>
      </c>
      <c r="BB27" s="162">
        <v>59.658</v>
      </c>
      <c r="BC27" s="161">
        <v>61.363</v>
      </c>
      <c r="BD27" s="162">
        <v>68.647</v>
      </c>
      <c r="BE27" s="161">
        <v>81.911</v>
      </c>
      <c r="BF27" s="162">
        <v>70.35</v>
      </c>
      <c r="BG27" s="161">
        <v>61.877</v>
      </c>
      <c r="BH27" s="162">
        <v>68.609</v>
      </c>
      <c r="BI27" s="161">
        <v>50.703</v>
      </c>
      <c r="BJ27" s="162">
        <v>46.346</v>
      </c>
      <c r="BK27" s="161">
        <v>45.618</v>
      </c>
      <c r="BL27" s="162">
        <v>52.385</v>
      </c>
      <c r="BM27" s="161">
        <v>57.364</v>
      </c>
      <c r="BN27" s="162">
        <v>63.287</v>
      </c>
      <c r="BO27" s="161">
        <v>58.916</v>
      </c>
      <c r="BP27" s="162">
        <v>51.627</v>
      </c>
      <c r="BQ27" s="161">
        <v>51.879</v>
      </c>
      <c r="BR27" s="162">
        <v>93.323</v>
      </c>
      <c r="BS27" s="161">
        <v>95.053</v>
      </c>
      <c r="BT27" s="162">
        <v>92.575</v>
      </c>
      <c r="BU27" s="161">
        <v>146.58</v>
      </c>
      <c r="BV27" s="162">
        <v>182.001</v>
      </c>
      <c r="BW27" s="161">
        <v>115.083</v>
      </c>
      <c r="BX27" s="162">
        <v>92.13</v>
      </c>
      <c r="BY27" s="161">
        <v>79.276</v>
      </c>
      <c r="BZ27" s="162">
        <v>108.352</v>
      </c>
      <c r="CA27" s="161">
        <v>144.906</v>
      </c>
      <c r="CB27" s="162">
        <v>172.081</v>
      </c>
      <c r="CC27" s="161">
        <v>192.061</v>
      </c>
      <c r="CD27" s="162">
        <v>128.331</v>
      </c>
      <c r="CE27" s="161">
        <v>104.584</v>
      </c>
      <c r="CF27" s="162">
        <v>62.32</v>
      </c>
      <c r="CG27" s="161">
        <v>104.719</v>
      </c>
      <c r="CH27" s="162">
        <v>108.868</v>
      </c>
      <c r="CI27" s="161">
        <v>109.264</v>
      </c>
      <c r="CJ27" s="162">
        <v>110.556</v>
      </c>
      <c r="CK27" s="161">
        <v>102.544</v>
      </c>
      <c r="CL27" s="162">
        <v>87.546</v>
      </c>
      <c r="CM27" s="161">
        <v>84.649</v>
      </c>
      <c r="CN27" s="162">
        <v>76.524</v>
      </c>
      <c r="CO27" s="161">
        <v>57.92</v>
      </c>
      <c r="CP27" s="162">
        <v>54.93</v>
      </c>
      <c r="CQ27" s="161">
        <v>59.008</v>
      </c>
      <c r="CR27" s="162">
        <v>64.975</v>
      </c>
      <c r="CS27" s="161">
        <v>90.291</v>
      </c>
      <c r="CT27" s="162">
        <v>65.883</v>
      </c>
      <c r="CU27" s="161">
        <v>83.118</v>
      </c>
      <c r="CV27" s="162">
        <v>92.294</v>
      </c>
      <c r="CW27" s="161">
        <v>98.333</v>
      </c>
      <c r="CX27" s="162">
        <v>100</v>
      </c>
      <c r="CY27" s="161">
        <v>100.962</v>
      </c>
      <c r="CZ27" s="162">
        <v>105.732</v>
      </c>
      <c r="DA27" s="161">
        <v>117.235</v>
      </c>
      <c r="DB27" s="162">
        <v>131.198</v>
      </c>
      <c r="DC27" s="162">
        <v>139.922</v>
      </c>
      <c r="DD27" s="162">
        <v>125.606</v>
      </c>
      <c r="DE27" s="162">
        <v>93.566</v>
      </c>
    </row>
    <row r="28" spans="1:109" ht="12.75">
      <c r="A28" s="22" t="s">
        <v>262</v>
      </c>
      <c r="B28" s="19" t="s">
        <v>24</v>
      </c>
      <c r="C28" s="40">
        <v>1.441</v>
      </c>
      <c r="D28" s="41">
        <v>1.452</v>
      </c>
      <c r="E28" s="42">
        <v>1.545</v>
      </c>
      <c r="F28" s="40">
        <v>1.836</v>
      </c>
      <c r="G28" s="42">
        <v>1.964</v>
      </c>
      <c r="H28" s="40">
        <v>1.789</v>
      </c>
      <c r="I28" s="42">
        <v>1.708</v>
      </c>
      <c r="J28" s="40">
        <v>1.824</v>
      </c>
      <c r="K28" s="42">
        <v>1.824</v>
      </c>
      <c r="L28" s="40">
        <v>1.662</v>
      </c>
      <c r="M28" s="42">
        <v>1.638</v>
      </c>
      <c r="N28" s="40">
        <v>1.592</v>
      </c>
      <c r="O28" s="42">
        <v>1.615</v>
      </c>
      <c r="P28" s="40">
        <v>1.603</v>
      </c>
      <c r="Q28" s="42">
        <v>1.592</v>
      </c>
      <c r="R28" s="40">
        <v>1.638</v>
      </c>
      <c r="S28" s="41">
        <v>1.301</v>
      </c>
      <c r="T28" s="41">
        <v>0.895</v>
      </c>
      <c r="U28" s="159">
        <v>1.197</v>
      </c>
      <c r="V28" s="160">
        <v>0.93</v>
      </c>
      <c r="W28" s="159">
        <v>1.534</v>
      </c>
      <c r="X28" s="160">
        <v>1.801</v>
      </c>
      <c r="Y28" s="159">
        <v>1.685</v>
      </c>
      <c r="Z28" s="160">
        <v>1.871</v>
      </c>
      <c r="AA28" s="159">
        <v>2.045</v>
      </c>
      <c r="AB28" s="160">
        <v>2.16</v>
      </c>
      <c r="AC28" s="159">
        <v>2.342</v>
      </c>
      <c r="AD28" s="160">
        <v>2.59</v>
      </c>
      <c r="AE28" s="159">
        <v>2.621</v>
      </c>
      <c r="AF28" s="160">
        <v>2.412</v>
      </c>
      <c r="AG28" s="159">
        <v>1.625</v>
      </c>
      <c r="AH28" s="160">
        <v>1.087</v>
      </c>
      <c r="AI28" s="159">
        <v>1.655</v>
      </c>
      <c r="AJ28" s="160">
        <v>1.988</v>
      </c>
      <c r="AK28" s="159">
        <v>2.518</v>
      </c>
      <c r="AL28" s="160">
        <v>2.875</v>
      </c>
      <c r="AM28" s="159">
        <v>2.748</v>
      </c>
      <c r="AN28" s="160">
        <v>2.512</v>
      </c>
      <c r="AO28" s="159">
        <v>2.635</v>
      </c>
      <c r="AP28" s="160">
        <v>2.678</v>
      </c>
      <c r="AQ28" s="159">
        <v>2.331</v>
      </c>
      <c r="AR28" s="160">
        <v>1.262</v>
      </c>
      <c r="AS28" s="159">
        <v>0.848</v>
      </c>
      <c r="AT28" s="160">
        <v>1.072</v>
      </c>
      <c r="AU28" s="159">
        <v>1.548</v>
      </c>
      <c r="AV28" s="160">
        <v>5.447</v>
      </c>
      <c r="AW28" s="159">
        <v>6.8</v>
      </c>
      <c r="AX28" s="160">
        <v>7.861</v>
      </c>
      <c r="AY28" s="159">
        <v>6.931</v>
      </c>
      <c r="AZ28" s="160">
        <v>7.383</v>
      </c>
      <c r="BA28" s="159">
        <v>7.114</v>
      </c>
      <c r="BB28" s="160">
        <v>7.699</v>
      </c>
      <c r="BC28" s="159">
        <v>8.085</v>
      </c>
      <c r="BD28" s="160">
        <v>8.156</v>
      </c>
      <c r="BE28" s="159">
        <v>8.892</v>
      </c>
      <c r="BF28" s="160">
        <v>9.383</v>
      </c>
      <c r="BG28" s="159">
        <v>9.812</v>
      </c>
      <c r="BH28" s="160">
        <v>9.704</v>
      </c>
      <c r="BI28" s="159">
        <v>10.986</v>
      </c>
      <c r="BJ28" s="160">
        <v>11.625</v>
      </c>
      <c r="BK28" s="159">
        <v>35.426</v>
      </c>
      <c r="BL28" s="160">
        <v>31.764</v>
      </c>
      <c r="BM28" s="159">
        <v>33.929</v>
      </c>
      <c r="BN28" s="160">
        <v>34.272</v>
      </c>
      <c r="BO28" s="159">
        <v>33.558</v>
      </c>
      <c r="BP28" s="160">
        <v>33.562</v>
      </c>
      <c r="BQ28" s="159">
        <v>34.554</v>
      </c>
      <c r="BR28" s="160">
        <v>33.205</v>
      </c>
      <c r="BS28" s="159">
        <v>33.023</v>
      </c>
      <c r="BT28" s="160">
        <v>34.09</v>
      </c>
      <c r="BU28" s="159">
        <v>34.872</v>
      </c>
      <c r="BV28" s="160">
        <v>36.415</v>
      </c>
      <c r="BW28" s="159">
        <v>33.105</v>
      </c>
      <c r="BX28" s="160">
        <v>31.552</v>
      </c>
      <c r="BY28" s="159">
        <v>39.716</v>
      </c>
      <c r="BZ28" s="160">
        <v>41.906</v>
      </c>
      <c r="CA28" s="159">
        <v>43.157</v>
      </c>
      <c r="CB28" s="160">
        <v>44.71</v>
      </c>
      <c r="CC28" s="159">
        <v>62.749</v>
      </c>
      <c r="CD28" s="160">
        <v>60.71</v>
      </c>
      <c r="CE28" s="159">
        <v>76.239</v>
      </c>
      <c r="CF28" s="160">
        <v>35.848</v>
      </c>
      <c r="CG28" s="159">
        <v>38.497</v>
      </c>
      <c r="CH28" s="160">
        <v>45.734</v>
      </c>
      <c r="CI28" s="159">
        <v>35.787</v>
      </c>
      <c r="CJ28" s="160">
        <v>59.05</v>
      </c>
      <c r="CK28" s="159">
        <v>62.744</v>
      </c>
      <c r="CL28" s="160">
        <v>53.847</v>
      </c>
      <c r="CM28" s="159">
        <v>52.336</v>
      </c>
      <c r="CN28" s="160">
        <v>52.824</v>
      </c>
      <c r="CO28" s="159">
        <v>27.373</v>
      </c>
      <c r="CP28" s="160">
        <v>41.593</v>
      </c>
      <c r="CQ28" s="159">
        <v>67.601</v>
      </c>
      <c r="CR28" s="160">
        <v>57.462</v>
      </c>
      <c r="CS28" s="159">
        <v>77.119</v>
      </c>
      <c r="CT28" s="160">
        <v>124.498</v>
      </c>
      <c r="CU28" s="159">
        <v>104.248</v>
      </c>
      <c r="CV28" s="160">
        <v>80.174</v>
      </c>
      <c r="CW28" s="159">
        <v>97.678</v>
      </c>
      <c r="CX28" s="160">
        <v>100</v>
      </c>
      <c r="CY28" s="159">
        <v>66.315</v>
      </c>
      <c r="CZ28" s="160">
        <v>71.976</v>
      </c>
      <c r="DA28" s="159">
        <v>109.784</v>
      </c>
      <c r="DB28" s="160">
        <v>107.247</v>
      </c>
      <c r="DC28" s="160">
        <v>106.56</v>
      </c>
      <c r="DD28" s="160">
        <v>84.583</v>
      </c>
      <c r="DE28" s="160">
        <v>106.04</v>
      </c>
    </row>
    <row r="29" spans="1:109" ht="12.75">
      <c r="A29" s="23" t="s">
        <v>263</v>
      </c>
      <c r="B29" s="20" t="s">
        <v>25</v>
      </c>
      <c r="C29" s="37">
        <v>3.435</v>
      </c>
      <c r="D29" s="38">
        <v>3.469</v>
      </c>
      <c r="E29" s="39">
        <v>3.205</v>
      </c>
      <c r="F29" s="37">
        <v>3.876</v>
      </c>
      <c r="G29" s="39">
        <v>5.745</v>
      </c>
      <c r="H29" s="37">
        <v>5.066</v>
      </c>
      <c r="I29" s="39">
        <v>4.462</v>
      </c>
      <c r="J29" s="37">
        <v>4.625</v>
      </c>
      <c r="K29" s="39">
        <v>5.368</v>
      </c>
      <c r="L29" s="37">
        <v>4.287</v>
      </c>
      <c r="M29" s="39">
        <v>4.477</v>
      </c>
      <c r="N29" s="37">
        <v>4.741</v>
      </c>
      <c r="O29" s="39">
        <v>4.298</v>
      </c>
      <c r="P29" s="37">
        <v>4.272</v>
      </c>
      <c r="Q29" s="39">
        <v>4.633</v>
      </c>
      <c r="R29" s="37">
        <v>4.814</v>
      </c>
      <c r="S29" s="38">
        <v>2.745</v>
      </c>
      <c r="T29" s="38">
        <v>1.478</v>
      </c>
      <c r="U29" s="161">
        <v>3.275</v>
      </c>
      <c r="V29" s="162">
        <v>2.362</v>
      </c>
      <c r="W29" s="161">
        <v>4.395</v>
      </c>
      <c r="X29" s="162">
        <v>7.383</v>
      </c>
      <c r="Y29" s="161">
        <v>8.311</v>
      </c>
      <c r="Z29" s="162">
        <v>9.976</v>
      </c>
      <c r="AA29" s="161">
        <v>11.222</v>
      </c>
      <c r="AB29" s="162">
        <v>11.444</v>
      </c>
      <c r="AC29" s="161">
        <v>10.556</v>
      </c>
      <c r="AD29" s="162">
        <v>10.066</v>
      </c>
      <c r="AE29" s="161">
        <v>7.696</v>
      </c>
      <c r="AF29" s="162">
        <v>7.379</v>
      </c>
      <c r="AG29" s="161">
        <v>4.604</v>
      </c>
      <c r="AH29" s="162">
        <v>3.317</v>
      </c>
      <c r="AI29" s="161">
        <v>4.717</v>
      </c>
      <c r="AJ29" s="162">
        <v>6.081</v>
      </c>
      <c r="AK29" s="161">
        <v>7.999</v>
      </c>
      <c r="AL29" s="162">
        <v>8.788</v>
      </c>
      <c r="AM29" s="161">
        <v>9.008</v>
      </c>
      <c r="AN29" s="162">
        <v>8.189</v>
      </c>
      <c r="AO29" s="161">
        <v>8.635</v>
      </c>
      <c r="AP29" s="162">
        <v>8.835</v>
      </c>
      <c r="AQ29" s="161">
        <v>4.95</v>
      </c>
      <c r="AR29" s="162">
        <v>2.728</v>
      </c>
      <c r="AS29" s="161">
        <v>1.952</v>
      </c>
      <c r="AT29" s="162">
        <v>2.5</v>
      </c>
      <c r="AU29" s="161">
        <v>5.349</v>
      </c>
      <c r="AV29" s="162">
        <v>12.321</v>
      </c>
      <c r="AW29" s="161">
        <v>15.598</v>
      </c>
      <c r="AX29" s="162">
        <v>18.124</v>
      </c>
      <c r="AY29" s="161">
        <v>16.217</v>
      </c>
      <c r="AZ29" s="162">
        <v>17.289</v>
      </c>
      <c r="BA29" s="161">
        <v>16.967</v>
      </c>
      <c r="BB29" s="162">
        <v>18.549</v>
      </c>
      <c r="BC29" s="161">
        <v>19.445</v>
      </c>
      <c r="BD29" s="162">
        <v>19.967</v>
      </c>
      <c r="BE29" s="161">
        <v>22.04</v>
      </c>
      <c r="BF29" s="162">
        <v>23.594</v>
      </c>
      <c r="BG29" s="161">
        <v>24.969</v>
      </c>
      <c r="BH29" s="162">
        <v>24.619</v>
      </c>
      <c r="BI29" s="161">
        <v>28.068</v>
      </c>
      <c r="BJ29" s="162">
        <v>31.816</v>
      </c>
      <c r="BK29" s="161">
        <v>32.346</v>
      </c>
      <c r="BL29" s="162">
        <v>32.011</v>
      </c>
      <c r="BM29" s="161">
        <v>31.338</v>
      </c>
      <c r="BN29" s="162">
        <v>30.149</v>
      </c>
      <c r="BO29" s="161">
        <v>29.134</v>
      </c>
      <c r="BP29" s="162">
        <v>31.177</v>
      </c>
      <c r="BQ29" s="161">
        <v>29.799</v>
      </c>
      <c r="BR29" s="162">
        <v>31.817</v>
      </c>
      <c r="BS29" s="161">
        <v>30.75</v>
      </c>
      <c r="BT29" s="162">
        <v>32.706</v>
      </c>
      <c r="BU29" s="161">
        <v>38.18</v>
      </c>
      <c r="BV29" s="162">
        <v>35.862</v>
      </c>
      <c r="BW29" s="161">
        <v>34.19</v>
      </c>
      <c r="BX29" s="162">
        <v>41.437</v>
      </c>
      <c r="BY29" s="161">
        <v>33.898</v>
      </c>
      <c r="BZ29" s="162">
        <v>40.11</v>
      </c>
      <c r="CA29" s="161">
        <v>37.404</v>
      </c>
      <c r="CB29" s="162">
        <v>52.112</v>
      </c>
      <c r="CC29" s="161">
        <v>51.713</v>
      </c>
      <c r="CD29" s="162">
        <v>49.445</v>
      </c>
      <c r="CE29" s="161">
        <v>45.727</v>
      </c>
      <c r="CF29" s="162">
        <v>39.218</v>
      </c>
      <c r="CG29" s="161">
        <v>43.05</v>
      </c>
      <c r="CH29" s="162">
        <v>88.355</v>
      </c>
      <c r="CI29" s="161">
        <v>86.014</v>
      </c>
      <c r="CJ29" s="162">
        <v>92.316</v>
      </c>
      <c r="CK29" s="161">
        <v>124.715</v>
      </c>
      <c r="CL29" s="162">
        <v>87.037</v>
      </c>
      <c r="CM29" s="161">
        <v>114.108</v>
      </c>
      <c r="CN29" s="162">
        <v>127.864</v>
      </c>
      <c r="CO29" s="161">
        <v>121.834</v>
      </c>
      <c r="CP29" s="162">
        <v>121.119</v>
      </c>
      <c r="CQ29" s="161">
        <v>108.77</v>
      </c>
      <c r="CR29" s="162">
        <v>102.402</v>
      </c>
      <c r="CS29" s="161">
        <v>100.807</v>
      </c>
      <c r="CT29" s="162">
        <v>83.095</v>
      </c>
      <c r="CU29" s="161">
        <v>82.214</v>
      </c>
      <c r="CV29" s="162">
        <v>62.904</v>
      </c>
      <c r="CW29" s="161">
        <v>80.551</v>
      </c>
      <c r="CX29" s="162">
        <v>100</v>
      </c>
      <c r="CY29" s="161">
        <v>71.888</v>
      </c>
      <c r="CZ29" s="162">
        <v>103.571</v>
      </c>
      <c r="DA29" s="161">
        <v>86.231</v>
      </c>
      <c r="DB29" s="162">
        <v>86.702</v>
      </c>
      <c r="DC29" s="162">
        <v>85.822</v>
      </c>
      <c r="DD29" s="162">
        <v>61.545</v>
      </c>
      <c r="DE29" s="162">
        <v>65.87</v>
      </c>
    </row>
    <row r="30" spans="1:109" ht="12.75">
      <c r="A30" s="153" t="s">
        <v>264</v>
      </c>
      <c r="B30" s="17" t="s">
        <v>26</v>
      </c>
      <c r="C30" s="40">
        <v>8.099</v>
      </c>
      <c r="D30" s="41">
        <v>7.338</v>
      </c>
      <c r="E30" s="42">
        <v>8.48</v>
      </c>
      <c r="F30" s="40">
        <v>9.722</v>
      </c>
      <c r="G30" s="42">
        <v>15.512</v>
      </c>
      <c r="H30" s="40">
        <v>12.679</v>
      </c>
      <c r="I30" s="42">
        <v>10.726</v>
      </c>
      <c r="J30" s="40">
        <v>11.113</v>
      </c>
      <c r="K30" s="42">
        <v>14.732</v>
      </c>
      <c r="L30" s="40">
        <v>12.767</v>
      </c>
      <c r="M30" s="42">
        <v>12.567</v>
      </c>
      <c r="N30" s="40">
        <v>13.665</v>
      </c>
      <c r="O30" s="42">
        <v>14.139</v>
      </c>
      <c r="P30" s="40">
        <v>16.323</v>
      </c>
      <c r="Q30" s="42">
        <v>19.088</v>
      </c>
      <c r="R30" s="40">
        <v>17.415</v>
      </c>
      <c r="S30" s="41">
        <v>8.43</v>
      </c>
      <c r="T30" s="41">
        <v>2.253</v>
      </c>
      <c r="U30" s="159">
        <v>9.066</v>
      </c>
      <c r="V30" s="160">
        <v>5.965</v>
      </c>
      <c r="W30" s="159">
        <v>12.442</v>
      </c>
      <c r="X30" s="160">
        <v>26.725</v>
      </c>
      <c r="Y30" s="159">
        <v>37.296</v>
      </c>
      <c r="Z30" s="160">
        <v>43.648</v>
      </c>
      <c r="AA30" s="159">
        <v>57.706</v>
      </c>
      <c r="AB30" s="160">
        <v>67.365</v>
      </c>
      <c r="AC30" s="159">
        <v>72.151</v>
      </c>
      <c r="AD30" s="160">
        <v>63.79</v>
      </c>
      <c r="AE30" s="159">
        <v>43.764</v>
      </c>
      <c r="AF30" s="160">
        <v>15.75</v>
      </c>
      <c r="AG30" s="159">
        <v>12.235</v>
      </c>
      <c r="AH30" s="160">
        <v>2.505</v>
      </c>
      <c r="AI30" s="159">
        <v>2.395</v>
      </c>
      <c r="AJ30" s="160">
        <v>2.152</v>
      </c>
      <c r="AK30" s="159">
        <v>4.033</v>
      </c>
      <c r="AL30" s="160">
        <v>9.139</v>
      </c>
      <c r="AM30" s="159">
        <v>11.114</v>
      </c>
      <c r="AN30" s="160">
        <v>9.738</v>
      </c>
      <c r="AO30" s="159">
        <v>16.452</v>
      </c>
      <c r="AP30" s="160">
        <v>12.983</v>
      </c>
      <c r="AQ30" s="159">
        <v>10.619</v>
      </c>
      <c r="AR30" s="160">
        <v>5.911</v>
      </c>
      <c r="AS30" s="159">
        <v>5.621</v>
      </c>
      <c r="AT30" s="160">
        <v>2.866</v>
      </c>
      <c r="AU30" s="159">
        <v>1.931</v>
      </c>
      <c r="AV30" s="160">
        <v>10.759</v>
      </c>
      <c r="AW30" s="159">
        <v>14.25</v>
      </c>
      <c r="AX30" s="160">
        <v>22.376</v>
      </c>
      <c r="AY30" s="159">
        <v>25.635</v>
      </c>
      <c r="AZ30" s="160">
        <v>25.404</v>
      </c>
      <c r="BA30" s="159">
        <v>12.743</v>
      </c>
      <c r="BB30" s="160">
        <v>11.223</v>
      </c>
      <c r="BC30" s="159">
        <v>13.013</v>
      </c>
      <c r="BD30" s="160">
        <v>12.706</v>
      </c>
      <c r="BE30" s="159">
        <v>12.426</v>
      </c>
      <c r="BF30" s="160">
        <v>11.835</v>
      </c>
      <c r="BG30" s="159">
        <v>17.871</v>
      </c>
      <c r="BH30" s="160">
        <v>37.136</v>
      </c>
      <c r="BI30" s="159">
        <v>179.954</v>
      </c>
      <c r="BJ30" s="160">
        <v>163.843</v>
      </c>
      <c r="BK30" s="159">
        <v>224.801</v>
      </c>
      <c r="BL30" s="160">
        <v>340.355</v>
      </c>
      <c r="BM30" s="159">
        <v>430.476</v>
      </c>
      <c r="BN30" s="160">
        <v>473.539</v>
      </c>
      <c r="BO30" s="159">
        <v>399.133</v>
      </c>
      <c r="BP30" s="160">
        <v>339.549</v>
      </c>
      <c r="BQ30" s="159">
        <v>285.729</v>
      </c>
      <c r="BR30" s="160">
        <v>119.749</v>
      </c>
      <c r="BS30" s="159">
        <v>154.515</v>
      </c>
      <c r="BT30" s="160">
        <v>151.012</v>
      </c>
      <c r="BU30" s="159">
        <v>181.866</v>
      </c>
      <c r="BV30" s="160">
        <v>219.965</v>
      </c>
      <c r="BW30" s="159">
        <v>227.355</v>
      </c>
      <c r="BX30" s="160">
        <v>146.831</v>
      </c>
      <c r="BY30" s="159">
        <v>54.326</v>
      </c>
      <c r="BZ30" s="160">
        <v>52.325</v>
      </c>
      <c r="CA30" s="159">
        <v>70.408</v>
      </c>
      <c r="CB30" s="160">
        <v>83.048</v>
      </c>
      <c r="CC30" s="159">
        <v>101.773</v>
      </c>
      <c r="CD30" s="160">
        <v>81.995</v>
      </c>
      <c r="CE30" s="159">
        <v>71.765</v>
      </c>
      <c r="CF30" s="160">
        <v>55.545</v>
      </c>
      <c r="CG30" s="159">
        <v>84.229</v>
      </c>
      <c r="CH30" s="160">
        <v>87.791</v>
      </c>
      <c r="CI30" s="159">
        <v>93.75</v>
      </c>
      <c r="CJ30" s="160">
        <v>104.676</v>
      </c>
      <c r="CK30" s="159">
        <v>81.111</v>
      </c>
      <c r="CL30" s="160">
        <v>68.259</v>
      </c>
      <c r="CM30" s="159">
        <v>73.548</v>
      </c>
      <c r="CN30" s="160">
        <v>64.067</v>
      </c>
      <c r="CO30" s="159">
        <v>67.088</v>
      </c>
      <c r="CP30" s="160">
        <v>55.924</v>
      </c>
      <c r="CQ30" s="159">
        <v>46.531</v>
      </c>
      <c r="CR30" s="160">
        <v>61.815</v>
      </c>
      <c r="CS30" s="159">
        <v>76.516</v>
      </c>
      <c r="CT30" s="160">
        <v>84.817</v>
      </c>
      <c r="CU30" s="159">
        <v>91.379</v>
      </c>
      <c r="CV30" s="160">
        <v>93.581</v>
      </c>
      <c r="CW30" s="159">
        <v>101.381</v>
      </c>
      <c r="CX30" s="160">
        <v>100</v>
      </c>
      <c r="CY30" s="159">
        <v>104.283</v>
      </c>
      <c r="CZ30" s="160">
        <v>108.632</v>
      </c>
      <c r="DA30" s="159">
        <v>110.295</v>
      </c>
      <c r="DB30" s="160">
        <v>121.434</v>
      </c>
      <c r="DC30" s="160">
        <v>139.081</v>
      </c>
      <c r="DD30" s="160">
        <v>138.702</v>
      </c>
      <c r="DE30" s="160">
        <v>122.787</v>
      </c>
    </row>
    <row r="31" spans="1:109" ht="12.75">
      <c r="A31" s="23" t="s">
        <v>265</v>
      </c>
      <c r="B31" s="20" t="s">
        <v>27</v>
      </c>
      <c r="C31" s="37">
        <v>0</v>
      </c>
      <c r="D31" s="38">
        <v>0</v>
      </c>
      <c r="E31" s="39">
        <v>0</v>
      </c>
      <c r="F31" s="37">
        <v>0</v>
      </c>
      <c r="G31" s="39">
        <v>0</v>
      </c>
      <c r="H31" s="37">
        <v>0</v>
      </c>
      <c r="I31" s="39">
        <v>0</v>
      </c>
      <c r="J31" s="37">
        <v>0</v>
      </c>
      <c r="K31" s="39">
        <v>0</v>
      </c>
      <c r="L31" s="37">
        <v>0</v>
      </c>
      <c r="M31" s="39">
        <v>0</v>
      </c>
      <c r="N31" s="37">
        <v>0</v>
      </c>
      <c r="O31" s="39">
        <v>0</v>
      </c>
      <c r="P31" s="37">
        <v>0</v>
      </c>
      <c r="Q31" s="39">
        <v>0</v>
      </c>
      <c r="R31" s="37">
        <v>0</v>
      </c>
      <c r="S31" s="38">
        <v>0</v>
      </c>
      <c r="T31" s="38">
        <v>0</v>
      </c>
      <c r="U31" s="161">
        <v>0</v>
      </c>
      <c r="V31" s="162">
        <v>0</v>
      </c>
      <c r="W31" s="161">
        <v>0</v>
      </c>
      <c r="X31" s="162">
        <v>0</v>
      </c>
      <c r="Y31" s="161">
        <v>0</v>
      </c>
      <c r="Z31" s="162">
        <v>0</v>
      </c>
      <c r="AA31" s="161">
        <v>0</v>
      </c>
      <c r="AB31" s="162">
        <v>0</v>
      </c>
      <c r="AC31" s="161">
        <v>0</v>
      </c>
      <c r="AD31" s="162">
        <v>0</v>
      </c>
      <c r="AE31" s="161">
        <v>0</v>
      </c>
      <c r="AF31" s="162">
        <v>0</v>
      </c>
      <c r="AG31" s="161">
        <v>0</v>
      </c>
      <c r="AH31" s="162">
        <v>0</v>
      </c>
      <c r="AI31" s="161">
        <v>0</v>
      </c>
      <c r="AJ31" s="162">
        <v>0</v>
      </c>
      <c r="AK31" s="161">
        <v>0</v>
      </c>
      <c r="AL31" s="162">
        <v>0</v>
      </c>
      <c r="AM31" s="161">
        <v>0</v>
      </c>
      <c r="AN31" s="162">
        <v>0</v>
      </c>
      <c r="AO31" s="161">
        <v>0</v>
      </c>
      <c r="AP31" s="162">
        <v>0</v>
      </c>
      <c r="AQ31" s="161">
        <v>3.032</v>
      </c>
      <c r="AR31" s="162">
        <v>1.949</v>
      </c>
      <c r="AS31" s="161">
        <v>1.146</v>
      </c>
      <c r="AT31" s="162">
        <v>1.354</v>
      </c>
      <c r="AU31" s="161">
        <v>1.969</v>
      </c>
      <c r="AV31" s="162">
        <v>7.766</v>
      </c>
      <c r="AW31" s="161">
        <v>9.43</v>
      </c>
      <c r="AX31" s="162">
        <v>11.055</v>
      </c>
      <c r="AY31" s="161">
        <v>9.732</v>
      </c>
      <c r="AZ31" s="162">
        <v>10.262</v>
      </c>
      <c r="BA31" s="161">
        <v>9.924</v>
      </c>
      <c r="BB31" s="162">
        <v>10.684</v>
      </c>
      <c r="BC31" s="161">
        <v>11.204</v>
      </c>
      <c r="BD31" s="162">
        <v>11.319</v>
      </c>
      <c r="BE31" s="161">
        <v>12.318</v>
      </c>
      <c r="BF31" s="162">
        <v>13.115</v>
      </c>
      <c r="BG31" s="161">
        <v>13.542</v>
      </c>
      <c r="BH31" s="162">
        <v>13.375</v>
      </c>
      <c r="BI31" s="161">
        <v>15.215</v>
      </c>
      <c r="BJ31" s="162">
        <v>16.143</v>
      </c>
      <c r="BK31" s="161">
        <v>16.179</v>
      </c>
      <c r="BL31" s="162">
        <v>14.562</v>
      </c>
      <c r="BM31" s="161">
        <v>15.612</v>
      </c>
      <c r="BN31" s="162">
        <v>15.613</v>
      </c>
      <c r="BO31" s="161">
        <v>15.332</v>
      </c>
      <c r="BP31" s="162">
        <v>15.347</v>
      </c>
      <c r="BQ31" s="161">
        <v>15.941</v>
      </c>
      <c r="BR31" s="162">
        <v>15.215</v>
      </c>
      <c r="BS31" s="161">
        <v>15.156</v>
      </c>
      <c r="BT31" s="162">
        <v>15.613</v>
      </c>
      <c r="BU31" s="161">
        <v>15.981</v>
      </c>
      <c r="BV31" s="162">
        <v>16.66</v>
      </c>
      <c r="BW31" s="161">
        <v>15.153</v>
      </c>
      <c r="BX31" s="162">
        <v>14.347</v>
      </c>
      <c r="BY31" s="161">
        <v>18.197</v>
      </c>
      <c r="BZ31" s="162">
        <v>19.153</v>
      </c>
      <c r="CA31" s="161">
        <v>19.67</v>
      </c>
      <c r="CB31" s="162">
        <v>20.412</v>
      </c>
      <c r="CC31" s="161">
        <v>21.185</v>
      </c>
      <c r="CD31" s="162">
        <v>21.041</v>
      </c>
      <c r="CE31" s="161">
        <v>22.338</v>
      </c>
      <c r="CF31" s="162">
        <v>18.058</v>
      </c>
      <c r="CG31" s="161">
        <v>11.418</v>
      </c>
      <c r="CH31" s="162">
        <v>12.805</v>
      </c>
      <c r="CI31" s="161">
        <v>42.337</v>
      </c>
      <c r="CJ31" s="162">
        <v>39.681</v>
      </c>
      <c r="CK31" s="161">
        <v>47.913</v>
      </c>
      <c r="CL31" s="162">
        <v>48.99</v>
      </c>
      <c r="CM31" s="161">
        <v>31.725</v>
      </c>
      <c r="CN31" s="162">
        <v>38.175</v>
      </c>
      <c r="CO31" s="161">
        <v>48.445</v>
      </c>
      <c r="CP31" s="162">
        <v>28.265</v>
      </c>
      <c r="CQ31" s="161">
        <v>78.64</v>
      </c>
      <c r="CR31" s="162">
        <v>64.741</v>
      </c>
      <c r="CS31" s="161">
        <v>107.441</v>
      </c>
      <c r="CT31" s="162">
        <v>56.402</v>
      </c>
      <c r="CU31" s="161">
        <v>80.141</v>
      </c>
      <c r="CV31" s="162">
        <v>74.711</v>
      </c>
      <c r="CW31" s="161">
        <v>81.986</v>
      </c>
      <c r="CX31" s="162">
        <v>100</v>
      </c>
      <c r="CY31" s="161">
        <v>130.365</v>
      </c>
      <c r="CZ31" s="162">
        <v>109.901</v>
      </c>
      <c r="DA31" s="161">
        <v>98.125</v>
      </c>
      <c r="DB31" s="162">
        <v>79.127</v>
      </c>
      <c r="DC31" s="162">
        <v>41.724</v>
      </c>
      <c r="DD31" s="162">
        <v>55.88</v>
      </c>
      <c r="DE31" s="162">
        <v>61.655</v>
      </c>
    </row>
    <row r="32" spans="1:109" ht="12.75">
      <c r="A32" s="22" t="s">
        <v>266</v>
      </c>
      <c r="B32" s="19" t="s">
        <v>28</v>
      </c>
      <c r="C32" s="40">
        <v>0</v>
      </c>
      <c r="D32" s="41">
        <v>0</v>
      </c>
      <c r="E32" s="42">
        <v>0</v>
      </c>
      <c r="F32" s="40">
        <v>0</v>
      </c>
      <c r="G32" s="42">
        <v>0</v>
      </c>
      <c r="H32" s="40">
        <v>0</v>
      </c>
      <c r="I32" s="42">
        <v>0</v>
      </c>
      <c r="J32" s="40">
        <v>0</v>
      </c>
      <c r="K32" s="42">
        <v>0</v>
      </c>
      <c r="L32" s="40">
        <v>0</v>
      </c>
      <c r="M32" s="42">
        <v>0</v>
      </c>
      <c r="N32" s="40">
        <v>0</v>
      </c>
      <c r="O32" s="42">
        <v>0</v>
      </c>
      <c r="P32" s="40">
        <v>0</v>
      </c>
      <c r="Q32" s="42">
        <v>0</v>
      </c>
      <c r="R32" s="40">
        <v>0</v>
      </c>
      <c r="S32" s="41">
        <v>0</v>
      </c>
      <c r="T32" s="41">
        <v>0</v>
      </c>
      <c r="U32" s="159">
        <v>0</v>
      </c>
      <c r="V32" s="160">
        <v>0</v>
      </c>
      <c r="W32" s="159">
        <v>0</v>
      </c>
      <c r="X32" s="160">
        <v>0</v>
      </c>
      <c r="Y32" s="159">
        <v>0</v>
      </c>
      <c r="Z32" s="160">
        <v>0</v>
      </c>
      <c r="AA32" s="159">
        <v>0</v>
      </c>
      <c r="AB32" s="160">
        <v>0</v>
      </c>
      <c r="AC32" s="159">
        <v>0</v>
      </c>
      <c r="AD32" s="160">
        <v>0</v>
      </c>
      <c r="AE32" s="159">
        <v>0</v>
      </c>
      <c r="AF32" s="160">
        <v>0</v>
      </c>
      <c r="AG32" s="159">
        <v>0</v>
      </c>
      <c r="AH32" s="160">
        <v>0</v>
      </c>
      <c r="AI32" s="159">
        <v>0</v>
      </c>
      <c r="AJ32" s="160">
        <v>0</v>
      </c>
      <c r="AK32" s="159">
        <v>0</v>
      </c>
      <c r="AL32" s="160">
        <v>0</v>
      </c>
      <c r="AM32" s="159">
        <v>0</v>
      </c>
      <c r="AN32" s="160">
        <v>0</v>
      </c>
      <c r="AO32" s="159">
        <v>0</v>
      </c>
      <c r="AP32" s="160">
        <v>0</v>
      </c>
      <c r="AQ32" s="159">
        <v>1.865</v>
      </c>
      <c r="AR32" s="160">
        <v>1.16</v>
      </c>
      <c r="AS32" s="159">
        <v>0.809</v>
      </c>
      <c r="AT32" s="160">
        <v>0.987</v>
      </c>
      <c r="AU32" s="159">
        <v>2.079</v>
      </c>
      <c r="AV32" s="160">
        <v>4.834</v>
      </c>
      <c r="AW32" s="159">
        <v>6.258</v>
      </c>
      <c r="AX32" s="160">
        <v>7.224</v>
      </c>
      <c r="AY32" s="159">
        <v>6.516</v>
      </c>
      <c r="AZ32" s="160">
        <v>6.826</v>
      </c>
      <c r="BA32" s="159">
        <v>6.802</v>
      </c>
      <c r="BB32" s="160">
        <v>7.284</v>
      </c>
      <c r="BC32" s="159">
        <v>7.797</v>
      </c>
      <c r="BD32" s="160">
        <v>8.042</v>
      </c>
      <c r="BE32" s="159">
        <v>8.798</v>
      </c>
      <c r="BF32" s="160">
        <v>9.297</v>
      </c>
      <c r="BG32" s="159">
        <v>10.026</v>
      </c>
      <c r="BH32" s="160">
        <v>9.776</v>
      </c>
      <c r="BI32" s="159">
        <v>11.137</v>
      </c>
      <c r="BJ32" s="160">
        <v>12.723</v>
      </c>
      <c r="BK32" s="159">
        <v>12.913</v>
      </c>
      <c r="BL32" s="160">
        <v>12.075</v>
      </c>
      <c r="BM32" s="159">
        <v>10.34</v>
      </c>
      <c r="BN32" s="160">
        <v>12.023</v>
      </c>
      <c r="BO32" s="159">
        <v>13.77</v>
      </c>
      <c r="BP32" s="160">
        <v>13.059</v>
      </c>
      <c r="BQ32" s="159">
        <v>13.228</v>
      </c>
      <c r="BR32" s="160">
        <v>12.246</v>
      </c>
      <c r="BS32" s="159">
        <v>9.72</v>
      </c>
      <c r="BT32" s="160">
        <v>13.919</v>
      </c>
      <c r="BU32" s="159">
        <v>11.556</v>
      </c>
      <c r="BV32" s="160">
        <v>18.234</v>
      </c>
      <c r="BW32" s="159">
        <v>11.477</v>
      </c>
      <c r="BX32" s="160">
        <v>10.178</v>
      </c>
      <c r="BY32" s="159">
        <v>20.724</v>
      </c>
      <c r="BZ32" s="160">
        <v>13.497</v>
      </c>
      <c r="CA32" s="159">
        <v>11.966</v>
      </c>
      <c r="CB32" s="160">
        <v>16.745</v>
      </c>
      <c r="CC32" s="159">
        <v>16.545</v>
      </c>
      <c r="CD32" s="160">
        <v>18.573</v>
      </c>
      <c r="CE32" s="159">
        <v>27.153</v>
      </c>
      <c r="CF32" s="160">
        <v>41.02</v>
      </c>
      <c r="CG32" s="159">
        <v>44.994</v>
      </c>
      <c r="CH32" s="160">
        <v>50.767</v>
      </c>
      <c r="CI32" s="159">
        <v>52.341</v>
      </c>
      <c r="CJ32" s="160">
        <v>77.719</v>
      </c>
      <c r="CK32" s="159">
        <v>60.89</v>
      </c>
      <c r="CL32" s="160">
        <v>69.923</v>
      </c>
      <c r="CM32" s="159">
        <v>68.707</v>
      </c>
      <c r="CN32" s="160">
        <v>46.696</v>
      </c>
      <c r="CO32" s="159">
        <v>79.393</v>
      </c>
      <c r="CP32" s="160">
        <v>120.67</v>
      </c>
      <c r="CQ32" s="159">
        <v>57.883</v>
      </c>
      <c r="CR32" s="160">
        <v>113.676</v>
      </c>
      <c r="CS32" s="159">
        <v>115.042</v>
      </c>
      <c r="CT32" s="160">
        <v>80.662</v>
      </c>
      <c r="CU32" s="159">
        <v>109.363</v>
      </c>
      <c r="CV32" s="160">
        <v>72.449</v>
      </c>
      <c r="CW32" s="159">
        <v>112.708</v>
      </c>
      <c r="CX32" s="160">
        <v>100</v>
      </c>
      <c r="CY32" s="159">
        <v>133.196</v>
      </c>
      <c r="CZ32" s="160">
        <v>101.465</v>
      </c>
      <c r="DA32" s="159">
        <v>131.501</v>
      </c>
      <c r="DB32" s="160">
        <v>109.222</v>
      </c>
      <c r="DC32" s="160">
        <v>57.333</v>
      </c>
      <c r="DD32" s="160">
        <v>69.421</v>
      </c>
      <c r="DE32" s="160">
        <v>65.478</v>
      </c>
    </row>
    <row r="33" spans="1:109" ht="12.75">
      <c r="A33" s="23" t="s">
        <v>267</v>
      </c>
      <c r="B33" s="20" t="s">
        <v>29</v>
      </c>
      <c r="C33" s="37">
        <v>0</v>
      </c>
      <c r="D33" s="38">
        <v>0</v>
      </c>
      <c r="E33" s="39">
        <v>0</v>
      </c>
      <c r="F33" s="37">
        <v>0</v>
      </c>
      <c r="G33" s="39">
        <v>0</v>
      </c>
      <c r="H33" s="37">
        <v>0</v>
      </c>
      <c r="I33" s="39">
        <v>0</v>
      </c>
      <c r="J33" s="37">
        <v>0.121</v>
      </c>
      <c r="K33" s="39">
        <v>0.133</v>
      </c>
      <c r="L33" s="37">
        <v>0.129</v>
      </c>
      <c r="M33" s="39">
        <v>0.192</v>
      </c>
      <c r="N33" s="37">
        <v>0.241</v>
      </c>
      <c r="O33" s="39">
        <v>0.167</v>
      </c>
      <c r="P33" s="37">
        <v>0.187</v>
      </c>
      <c r="Q33" s="39">
        <v>0.167</v>
      </c>
      <c r="R33" s="37">
        <v>0.272</v>
      </c>
      <c r="S33" s="38">
        <v>0.354</v>
      </c>
      <c r="T33" s="38">
        <v>0.342</v>
      </c>
      <c r="U33" s="161">
        <v>0.317</v>
      </c>
      <c r="V33" s="162">
        <v>0.462</v>
      </c>
      <c r="W33" s="161">
        <v>0.317</v>
      </c>
      <c r="X33" s="162">
        <v>0.361</v>
      </c>
      <c r="Y33" s="161">
        <v>0.427</v>
      </c>
      <c r="Z33" s="162">
        <v>0.443</v>
      </c>
      <c r="AA33" s="161">
        <v>0.456</v>
      </c>
      <c r="AB33" s="162">
        <v>0.5</v>
      </c>
      <c r="AC33" s="161">
        <v>0.511</v>
      </c>
      <c r="AD33" s="162">
        <v>0.478</v>
      </c>
      <c r="AE33" s="161">
        <v>0.543</v>
      </c>
      <c r="AF33" s="162">
        <v>0.479</v>
      </c>
      <c r="AG33" s="161">
        <v>0.456</v>
      </c>
      <c r="AH33" s="162">
        <v>0.348</v>
      </c>
      <c r="AI33" s="161">
        <v>0.371</v>
      </c>
      <c r="AJ33" s="162">
        <v>0.45</v>
      </c>
      <c r="AK33" s="161">
        <v>0.563</v>
      </c>
      <c r="AL33" s="162">
        <v>0.669</v>
      </c>
      <c r="AM33" s="161">
        <v>0.702</v>
      </c>
      <c r="AN33" s="162">
        <v>0.611</v>
      </c>
      <c r="AO33" s="161">
        <v>0.686</v>
      </c>
      <c r="AP33" s="162">
        <v>0.794</v>
      </c>
      <c r="AQ33" s="161">
        <v>0.972</v>
      </c>
      <c r="AR33" s="162">
        <v>0.638</v>
      </c>
      <c r="AS33" s="161">
        <v>0.279</v>
      </c>
      <c r="AT33" s="162">
        <v>0.171</v>
      </c>
      <c r="AU33" s="161">
        <v>0.279</v>
      </c>
      <c r="AV33" s="162">
        <v>1.016</v>
      </c>
      <c r="AW33" s="161">
        <v>1.526</v>
      </c>
      <c r="AX33" s="162">
        <v>1.588</v>
      </c>
      <c r="AY33" s="161">
        <v>1.494</v>
      </c>
      <c r="AZ33" s="162">
        <v>1.884</v>
      </c>
      <c r="BA33" s="161">
        <v>1.731</v>
      </c>
      <c r="BB33" s="162">
        <v>1.719</v>
      </c>
      <c r="BC33" s="161">
        <v>1.818</v>
      </c>
      <c r="BD33" s="162">
        <v>1.865</v>
      </c>
      <c r="BE33" s="161">
        <v>2.135</v>
      </c>
      <c r="BF33" s="162">
        <v>2.348</v>
      </c>
      <c r="BG33" s="161">
        <v>2.37</v>
      </c>
      <c r="BH33" s="162">
        <v>2.512</v>
      </c>
      <c r="BI33" s="161">
        <v>3.007</v>
      </c>
      <c r="BJ33" s="162">
        <v>2.827</v>
      </c>
      <c r="BK33" s="161">
        <v>2.825</v>
      </c>
      <c r="BL33" s="162">
        <v>2.999</v>
      </c>
      <c r="BM33" s="161">
        <v>3.353</v>
      </c>
      <c r="BN33" s="162">
        <v>3.578</v>
      </c>
      <c r="BO33" s="161">
        <v>4.004</v>
      </c>
      <c r="BP33" s="162">
        <v>4.106</v>
      </c>
      <c r="BQ33" s="161">
        <v>4.197</v>
      </c>
      <c r="BR33" s="162">
        <v>5.015</v>
      </c>
      <c r="BS33" s="161">
        <v>5.715</v>
      </c>
      <c r="BT33" s="162">
        <v>6.217</v>
      </c>
      <c r="BU33" s="161">
        <v>6.973</v>
      </c>
      <c r="BV33" s="162">
        <v>8.366</v>
      </c>
      <c r="BW33" s="161">
        <v>9.325</v>
      </c>
      <c r="BX33" s="162">
        <v>9.411</v>
      </c>
      <c r="BY33" s="161">
        <v>8.695</v>
      </c>
      <c r="BZ33" s="162">
        <v>9.07</v>
      </c>
      <c r="CA33" s="161">
        <v>9.744</v>
      </c>
      <c r="CB33" s="162">
        <v>11.515</v>
      </c>
      <c r="CC33" s="161">
        <v>13.701</v>
      </c>
      <c r="CD33" s="162">
        <v>14.523</v>
      </c>
      <c r="CE33" s="161">
        <v>14.922</v>
      </c>
      <c r="CF33" s="162">
        <v>45.752</v>
      </c>
      <c r="CG33" s="161">
        <v>51.073</v>
      </c>
      <c r="CH33" s="162">
        <v>47.225</v>
      </c>
      <c r="CI33" s="161">
        <v>40.838</v>
      </c>
      <c r="CJ33" s="162">
        <v>39.371</v>
      </c>
      <c r="CK33" s="161">
        <v>38.219</v>
      </c>
      <c r="CL33" s="162">
        <v>61.861</v>
      </c>
      <c r="CM33" s="161">
        <v>61.883</v>
      </c>
      <c r="CN33" s="162">
        <v>59.828</v>
      </c>
      <c r="CO33" s="161">
        <v>78.218</v>
      </c>
      <c r="CP33" s="162">
        <v>81.184</v>
      </c>
      <c r="CQ33" s="161">
        <v>82.796</v>
      </c>
      <c r="CR33" s="162">
        <v>83.609</v>
      </c>
      <c r="CS33" s="161">
        <v>84.67</v>
      </c>
      <c r="CT33" s="162">
        <v>84.096</v>
      </c>
      <c r="CU33" s="161">
        <v>83.589</v>
      </c>
      <c r="CV33" s="162">
        <v>87.911</v>
      </c>
      <c r="CW33" s="161">
        <v>95.466</v>
      </c>
      <c r="CX33" s="162">
        <v>100</v>
      </c>
      <c r="CY33" s="161">
        <v>100.266</v>
      </c>
      <c r="CZ33" s="162">
        <v>103.983</v>
      </c>
      <c r="DA33" s="161">
        <v>110.126</v>
      </c>
      <c r="DB33" s="162">
        <v>121.559</v>
      </c>
      <c r="DC33" s="162">
        <v>126.081</v>
      </c>
      <c r="DD33" s="162">
        <v>130.122</v>
      </c>
      <c r="DE33" s="162">
        <v>128.793</v>
      </c>
    </row>
    <row r="34" spans="1:109" ht="12.75">
      <c r="A34" s="24" t="s">
        <v>268</v>
      </c>
      <c r="B34" s="17" t="s">
        <v>30</v>
      </c>
      <c r="C34" s="40">
        <v>0</v>
      </c>
      <c r="D34" s="41">
        <v>0</v>
      </c>
      <c r="E34" s="42">
        <v>0</v>
      </c>
      <c r="F34" s="40">
        <v>0</v>
      </c>
      <c r="G34" s="42">
        <v>0</v>
      </c>
      <c r="H34" s="40">
        <v>0</v>
      </c>
      <c r="I34" s="42">
        <v>0</v>
      </c>
      <c r="J34" s="40">
        <v>0.803</v>
      </c>
      <c r="K34" s="42">
        <v>0.748</v>
      </c>
      <c r="L34" s="40">
        <v>0.803</v>
      </c>
      <c r="M34" s="42">
        <v>1.053</v>
      </c>
      <c r="N34" s="40">
        <v>1.302</v>
      </c>
      <c r="O34" s="42">
        <v>1.08</v>
      </c>
      <c r="P34" s="40">
        <v>1.025</v>
      </c>
      <c r="Q34" s="42">
        <v>1.08</v>
      </c>
      <c r="R34" s="40">
        <v>1.551</v>
      </c>
      <c r="S34" s="41">
        <v>1.939</v>
      </c>
      <c r="T34" s="41">
        <v>1.939</v>
      </c>
      <c r="U34" s="159">
        <v>1.911</v>
      </c>
      <c r="V34" s="160">
        <v>2.604</v>
      </c>
      <c r="W34" s="159">
        <v>1.911</v>
      </c>
      <c r="X34" s="160">
        <v>2.078</v>
      </c>
      <c r="Y34" s="159">
        <v>2.438</v>
      </c>
      <c r="Z34" s="160">
        <v>2.576</v>
      </c>
      <c r="AA34" s="159">
        <v>2.63</v>
      </c>
      <c r="AB34" s="160">
        <v>2.901</v>
      </c>
      <c r="AC34" s="159">
        <v>2.983</v>
      </c>
      <c r="AD34" s="160">
        <v>2.766</v>
      </c>
      <c r="AE34" s="159">
        <v>3.173</v>
      </c>
      <c r="AF34" s="160">
        <v>2.748</v>
      </c>
      <c r="AG34" s="159">
        <v>2.619</v>
      </c>
      <c r="AH34" s="160">
        <v>1.928</v>
      </c>
      <c r="AI34" s="159">
        <v>2.113</v>
      </c>
      <c r="AJ34" s="160">
        <v>2.635</v>
      </c>
      <c r="AK34" s="159">
        <v>3.205</v>
      </c>
      <c r="AL34" s="160">
        <v>3.713</v>
      </c>
      <c r="AM34" s="159">
        <v>4</v>
      </c>
      <c r="AN34" s="160">
        <v>3.483</v>
      </c>
      <c r="AO34" s="159">
        <v>3.935</v>
      </c>
      <c r="AP34" s="160">
        <v>4.546</v>
      </c>
      <c r="AQ34" s="159">
        <v>5.514</v>
      </c>
      <c r="AR34" s="160">
        <v>3.551</v>
      </c>
      <c r="AS34" s="159">
        <v>1.55</v>
      </c>
      <c r="AT34" s="160">
        <v>1.012</v>
      </c>
      <c r="AU34" s="159">
        <v>1.622</v>
      </c>
      <c r="AV34" s="160">
        <v>5.804</v>
      </c>
      <c r="AW34" s="159">
        <v>8.733</v>
      </c>
      <c r="AX34" s="160">
        <v>9.048</v>
      </c>
      <c r="AY34" s="159">
        <v>8.471</v>
      </c>
      <c r="AZ34" s="160">
        <v>10.707</v>
      </c>
      <c r="BA34" s="159">
        <v>9.897</v>
      </c>
      <c r="BB34" s="160">
        <v>9.846</v>
      </c>
      <c r="BC34" s="159">
        <v>10.332</v>
      </c>
      <c r="BD34" s="160">
        <v>10.661</v>
      </c>
      <c r="BE34" s="159">
        <v>12.108</v>
      </c>
      <c r="BF34" s="160">
        <v>13.433</v>
      </c>
      <c r="BG34" s="159">
        <v>13.475</v>
      </c>
      <c r="BH34" s="160">
        <v>14.283</v>
      </c>
      <c r="BI34" s="159">
        <v>17.132</v>
      </c>
      <c r="BJ34" s="160">
        <v>16.063</v>
      </c>
      <c r="BK34" s="159">
        <v>16.139</v>
      </c>
      <c r="BL34" s="160">
        <v>17.087</v>
      </c>
      <c r="BM34" s="159">
        <v>19.038</v>
      </c>
      <c r="BN34" s="160">
        <v>20.443</v>
      </c>
      <c r="BO34" s="159">
        <v>22.827</v>
      </c>
      <c r="BP34" s="160">
        <v>23.328</v>
      </c>
      <c r="BQ34" s="159">
        <v>23.954</v>
      </c>
      <c r="BR34" s="160">
        <v>28.538</v>
      </c>
      <c r="BS34" s="159">
        <v>32.558</v>
      </c>
      <c r="BT34" s="160">
        <v>35.461</v>
      </c>
      <c r="BU34" s="159">
        <v>39.785</v>
      </c>
      <c r="BV34" s="160">
        <v>47.631</v>
      </c>
      <c r="BW34" s="159">
        <v>53.814</v>
      </c>
      <c r="BX34" s="160">
        <v>55.035</v>
      </c>
      <c r="BY34" s="159">
        <v>51.386</v>
      </c>
      <c r="BZ34" s="160">
        <v>54.26</v>
      </c>
      <c r="CA34" s="159">
        <v>59.824</v>
      </c>
      <c r="CB34" s="160">
        <v>62.848</v>
      </c>
      <c r="CC34" s="159">
        <v>66.207</v>
      </c>
      <c r="CD34" s="160">
        <v>64.294</v>
      </c>
      <c r="CE34" s="159">
        <v>63.216</v>
      </c>
      <c r="CF34" s="160">
        <v>28.735</v>
      </c>
      <c r="CG34" s="159">
        <v>32.064</v>
      </c>
      <c r="CH34" s="160">
        <v>49.285</v>
      </c>
      <c r="CI34" s="159">
        <v>67.986</v>
      </c>
      <c r="CJ34" s="160">
        <v>80.611</v>
      </c>
      <c r="CK34" s="159">
        <v>87.946</v>
      </c>
      <c r="CL34" s="160">
        <v>58.184</v>
      </c>
      <c r="CM34" s="159">
        <v>58.946</v>
      </c>
      <c r="CN34" s="160">
        <v>57.459</v>
      </c>
      <c r="CO34" s="159">
        <v>80.616</v>
      </c>
      <c r="CP34" s="160">
        <v>82.302</v>
      </c>
      <c r="CQ34" s="159">
        <v>83.936</v>
      </c>
      <c r="CR34" s="160">
        <v>84.065</v>
      </c>
      <c r="CS34" s="159">
        <v>85.131</v>
      </c>
      <c r="CT34" s="160">
        <v>84.814</v>
      </c>
      <c r="CU34" s="159">
        <v>83.589</v>
      </c>
      <c r="CV34" s="160">
        <v>87.911</v>
      </c>
      <c r="CW34" s="159">
        <v>95.466</v>
      </c>
      <c r="CX34" s="160">
        <v>100</v>
      </c>
      <c r="CY34" s="159">
        <v>100.266</v>
      </c>
      <c r="CZ34" s="160">
        <v>103.983</v>
      </c>
      <c r="DA34" s="159">
        <v>110.126</v>
      </c>
      <c r="DB34" s="160">
        <v>121.559</v>
      </c>
      <c r="DC34" s="160">
        <v>126.081</v>
      </c>
      <c r="DD34" s="160">
        <v>130.122</v>
      </c>
      <c r="DE34" s="160">
        <v>128.793</v>
      </c>
    </row>
    <row r="35" spans="1:109" ht="12.75">
      <c r="A35" s="23"/>
      <c r="B35" s="20"/>
      <c r="C35" s="37"/>
      <c r="D35" s="38"/>
      <c r="E35" s="39"/>
      <c r="F35" s="37"/>
      <c r="G35" s="39"/>
      <c r="H35" s="37"/>
      <c r="I35" s="39"/>
      <c r="J35" s="37"/>
      <c r="K35" s="39"/>
      <c r="L35" s="37"/>
      <c r="M35" s="39"/>
      <c r="N35" s="37"/>
      <c r="O35" s="39"/>
      <c r="P35" s="37"/>
      <c r="Q35" s="39"/>
      <c r="R35" s="37"/>
      <c r="S35" s="38"/>
      <c r="T35" s="38"/>
      <c r="U35" s="161"/>
      <c r="V35" s="162"/>
      <c r="W35" s="161"/>
      <c r="X35" s="162"/>
      <c r="Y35" s="161"/>
      <c r="Z35" s="162"/>
      <c r="AA35" s="161"/>
      <c r="AB35" s="162"/>
      <c r="AC35" s="161"/>
      <c r="AD35" s="162"/>
      <c r="AE35" s="161"/>
      <c r="AF35" s="162"/>
      <c r="AG35" s="161"/>
      <c r="AH35" s="162"/>
      <c r="AI35" s="161"/>
      <c r="AJ35" s="162"/>
      <c r="AK35" s="161"/>
      <c r="AL35" s="162"/>
      <c r="AM35" s="161"/>
      <c r="AN35" s="162"/>
      <c r="AO35" s="161"/>
      <c r="AP35" s="162"/>
      <c r="AQ35" s="161"/>
      <c r="AR35" s="162"/>
      <c r="AS35" s="161"/>
      <c r="AT35" s="162"/>
      <c r="AU35" s="161"/>
      <c r="AV35" s="162"/>
      <c r="AW35" s="161"/>
      <c r="AX35" s="162"/>
      <c r="AY35" s="161"/>
      <c r="AZ35" s="162"/>
      <c r="BA35" s="161"/>
      <c r="BB35" s="162"/>
      <c r="BC35" s="161"/>
      <c r="BD35" s="162"/>
      <c r="BE35" s="161"/>
      <c r="BF35" s="162"/>
      <c r="BG35" s="161"/>
      <c r="BH35" s="162"/>
      <c r="BI35" s="161"/>
      <c r="BJ35" s="162"/>
      <c r="BK35" s="161"/>
      <c r="BL35" s="162"/>
      <c r="BM35" s="161"/>
      <c r="BN35" s="162"/>
      <c r="BO35" s="161"/>
      <c r="BP35" s="162"/>
      <c r="BQ35" s="161"/>
      <c r="BR35" s="162"/>
      <c r="BS35" s="161"/>
      <c r="BT35" s="162"/>
      <c r="BU35" s="161"/>
      <c r="BV35" s="162"/>
      <c r="BW35" s="161"/>
      <c r="BX35" s="162"/>
      <c r="BY35" s="161"/>
      <c r="BZ35" s="162"/>
      <c r="CA35" s="161"/>
      <c r="CB35" s="162"/>
      <c r="CC35" s="161"/>
      <c r="CD35" s="162"/>
      <c r="CE35" s="161"/>
      <c r="CF35" s="162"/>
      <c r="CG35" s="161"/>
      <c r="CH35" s="162"/>
      <c r="CI35" s="161"/>
      <c r="CJ35" s="162"/>
      <c r="CK35" s="161"/>
      <c r="CL35" s="162"/>
      <c r="CM35" s="161"/>
      <c r="CN35" s="162"/>
      <c r="CO35" s="161"/>
      <c r="CP35" s="162"/>
      <c r="CQ35" s="161"/>
      <c r="CR35" s="162"/>
      <c r="CS35" s="161"/>
      <c r="CT35" s="162"/>
      <c r="CU35" s="161"/>
      <c r="CV35" s="162"/>
      <c r="CW35" s="161"/>
      <c r="CX35" s="162"/>
      <c r="CY35" s="161"/>
      <c r="CZ35" s="162"/>
      <c r="DA35" s="161"/>
      <c r="DB35" s="162"/>
      <c r="DC35" s="162"/>
      <c r="DD35" s="162"/>
      <c r="DE35" s="162"/>
    </row>
    <row r="36" spans="1:109" ht="12.75">
      <c r="A36" s="22"/>
      <c r="B36" s="19" t="s">
        <v>308</v>
      </c>
      <c r="C36" s="40"/>
      <c r="D36" s="41"/>
      <c r="E36" s="42"/>
      <c r="F36" s="40"/>
      <c r="G36" s="42"/>
      <c r="H36" s="40"/>
      <c r="I36" s="42"/>
      <c r="J36" s="40"/>
      <c r="K36" s="42"/>
      <c r="L36" s="40"/>
      <c r="M36" s="42"/>
      <c r="N36" s="40"/>
      <c r="O36" s="42"/>
      <c r="P36" s="40"/>
      <c r="Q36" s="42"/>
      <c r="R36" s="40"/>
      <c r="S36" s="41"/>
      <c r="T36" s="41"/>
      <c r="U36" s="159"/>
      <c r="V36" s="160"/>
      <c r="W36" s="159"/>
      <c r="X36" s="160"/>
      <c r="Y36" s="159"/>
      <c r="Z36" s="160"/>
      <c r="AA36" s="159"/>
      <c r="AB36" s="160"/>
      <c r="AC36" s="159"/>
      <c r="AD36" s="160"/>
      <c r="AE36" s="159"/>
      <c r="AF36" s="160"/>
      <c r="AG36" s="159"/>
      <c r="AH36" s="160"/>
      <c r="AI36" s="159"/>
      <c r="AJ36" s="160"/>
      <c r="AK36" s="159"/>
      <c r="AL36" s="160"/>
      <c r="AM36" s="159"/>
      <c r="AN36" s="160"/>
      <c r="AO36" s="159"/>
      <c r="AP36" s="160"/>
      <c r="AQ36" s="159"/>
      <c r="AR36" s="160"/>
      <c r="AS36" s="159"/>
      <c r="AT36" s="160"/>
      <c r="AU36" s="159"/>
      <c r="AV36" s="160"/>
      <c r="AW36" s="159"/>
      <c r="AX36" s="160"/>
      <c r="AY36" s="159"/>
      <c r="AZ36" s="160"/>
      <c r="BA36" s="159"/>
      <c r="BB36" s="160"/>
      <c r="BC36" s="159"/>
      <c r="BD36" s="160"/>
      <c r="BE36" s="159"/>
      <c r="BF36" s="160"/>
      <c r="BG36" s="159"/>
      <c r="BH36" s="160"/>
      <c r="BI36" s="159"/>
      <c r="BJ36" s="160"/>
      <c r="BK36" s="159"/>
      <c r="BL36" s="160"/>
      <c r="BM36" s="159"/>
      <c r="BN36" s="160"/>
      <c r="BO36" s="159"/>
      <c r="BP36" s="160"/>
      <c r="BQ36" s="159"/>
      <c r="BR36" s="160"/>
      <c r="BS36" s="159"/>
      <c r="BT36" s="160"/>
      <c r="BU36" s="159"/>
      <c r="BV36" s="160"/>
      <c r="BW36" s="159"/>
      <c r="BX36" s="160"/>
      <c r="BY36" s="159"/>
      <c r="BZ36" s="160"/>
      <c r="CA36" s="159"/>
      <c r="CB36" s="160"/>
      <c r="CC36" s="159"/>
      <c r="CD36" s="160"/>
      <c r="CE36" s="159"/>
      <c r="CF36" s="160"/>
      <c r="CG36" s="159"/>
      <c r="CH36" s="160"/>
      <c r="CI36" s="159"/>
      <c r="CJ36" s="160"/>
      <c r="CK36" s="159"/>
      <c r="CL36" s="160"/>
      <c r="CM36" s="159"/>
      <c r="CN36" s="160"/>
      <c r="CO36" s="159"/>
      <c r="CP36" s="160"/>
      <c r="CQ36" s="159"/>
      <c r="CR36" s="160"/>
      <c r="CS36" s="159"/>
      <c r="CT36" s="160"/>
      <c r="CU36" s="159"/>
      <c r="CV36" s="160"/>
      <c r="CW36" s="159"/>
      <c r="CX36" s="160"/>
      <c r="CY36" s="159"/>
      <c r="CZ36" s="160"/>
      <c r="DA36" s="159"/>
      <c r="DB36" s="160"/>
      <c r="DC36" s="160"/>
      <c r="DD36" s="160"/>
      <c r="DE36" s="160"/>
    </row>
    <row r="37" spans="1:109" ht="12.75" customHeight="1">
      <c r="A37" s="25" t="s">
        <v>44</v>
      </c>
      <c r="B37" s="20" t="s">
        <v>18</v>
      </c>
      <c r="C37" s="37">
        <v>0</v>
      </c>
      <c r="D37" s="38">
        <v>0</v>
      </c>
      <c r="E37" s="39">
        <v>0</v>
      </c>
      <c r="F37" s="37">
        <v>0</v>
      </c>
      <c r="G37" s="39">
        <v>0</v>
      </c>
      <c r="H37" s="37">
        <v>0</v>
      </c>
      <c r="I37" s="39">
        <v>0</v>
      </c>
      <c r="J37" s="37">
        <v>0</v>
      </c>
      <c r="K37" s="39">
        <v>0</v>
      </c>
      <c r="L37" s="37">
        <v>0</v>
      </c>
      <c r="M37" s="39">
        <v>0</v>
      </c>
      <c r="N37" s="37">
        <v>0</v>
      </c>
      <c r="O37" s="39">
        <v>0</v>
      </c>
      <c r="P37" s="37">
        <v>0</v>
      </c>
      <c r="Q37" s="39">
        <v>0</v>
      </c>
      <c r="R37" s="37">
        <v>0</v>
      </c>
      <c r="S37" s="38">
        <v>0</v>
      </c>
      <c r="T37" s="38">
        <v>0</v>
      </c>
      <c r="U37" s="161">
        <v>0</v>
      </c>
      <c r="V37" s="162">
        <v>0</v>
      </c>
      <c r="W37" s="161">
        <v>0</v>
      </c>
      <c r="X37" s="162">
        <v>0</v>
      </c>
      <c r="Y37" s="161">
        <v>0</v>
      </c>
      <c r="Z37" s="162">
        <v>0</v>
      </c>
      <c r="AA37" s="161">
        <v>0</v>
      </c>
      <c r="AB37" s="162">
        <v>0</v>
      </c>
      <c r="AC37" s="161">
        <v>0</v>
      </c>
      <c r="AD37" s="162">
        <v>0</v>
      </c>
      <c r="AE37" s="161">
        <v>9.395</v>
      </c>
      <c r="AF37" s="162">
        <v>15.007</v>
      </c>
      <c r="AG37" s="161">
        <v>8.602</v>
      </c>
      <c r="AH37" s="162">
        <v>6.495</v>
      </c>
      <c r="AI37" s="161">
        <v>8.238</v>
      </c>
      <c r="AJ37" s="162">
        <v>11.875</v>
      </c>
      <c r="AK37" s="161">
        <v>25.573</v>
      </c>
      <c r="AL37" s="162">
        <v>31.488</v>
      </c>
      <c r="AM37" s="161">
        <v>38.223</v>
      </c>
      <c r="AN37" s="162">
        <v>29.389</v>
      </c>
      <c r="AO37" s="161">
        <v>40.383</v>
      </c>
      <c r="AP37" s="162">
        <v>53.983</v>
      </c>
      <c r="AQ37" s="161">
        <v>62.11</v>
      </c>
      <c r="AR37" s="162">
        <v>42.657</v>
      </c>
      <c r="AS37" s="161">
        <v>35.624</v>
      </c>
      <c r="AT37" s="162">
        <v>29.24</v>
      </c>
      <c r="AU37" s="161">
        <v>24.888</v>
      </c>
      <c r="AV37" s="162">
        <v>93.863</v>
      </c>
      <c r="AW37" s="161">
        <v>105.376</v>
      </c>
      <c r="AX37" s="162">
        <v>121.974</v>
      </c>
      <c r="AY37" s="161">
        <v>116.587</v>
      </c>
      <c r="AZ37" s="162">
        <v>106.671</v>
      </c>
      <c r="BA37" s="161">
        <v>102.815</v>
      </c>
      <c r="BB37" s="162">
        <v>93.477</v>
      </c>
      <c r="BC37" s="161">
        <v>92.289</v>
      </c>
      <c r="BD37" s="162">
        <v>85.418</v>
      </c>
      <c r="BE37" s="161">
        <v>73.875</v>
      </c>
      <c r="BF37" s="162">
        <v>78.902</v>
      </c>
      <c r="BG37" s="161">
        <v>76.461</v>
      </c>
      <c r="BH37" s="162">
        <v>71.988</v>
      </c>
      <c r="BI37" s="161">
        <v>73.479</v>
      </c>
      <c r="BJ37" s="162">
        <v>62.587</v>
      </c>
      <c r="BK37" s="161">
        <v>85.928</v>
      </c>
      <c r="BL37" s="162">
        <v>77.476</v>
      </c>
      <c r="BM37" s="161">
        <v>75.552</v>
      </c>
      <c r="BN37" s="162">
        <v>70.914</v>
      </c>
      <c r="BO37" s="161">
        <v>66.166</v>
      </c>
      <c r="BP37" s="162">
        <v>74.757</v>
      </c>
      <c r="BQ37" s="161">
        <v>76.194</v>
      </c>
      <c r="BR37" s="162">
        <v>53.074</v>
      </c>
      <c r="BS37" s="161">
        <v>74.843</v>
      </c>
      <c r="BT37" s="162">
        <v>47.271</v>
      </c>
      <c r="BU37" s="161">
        <v>52.538</v>
      </c>
      <c r="BV37" s="162">
        <v>41.15</v>
      </c>
      <c r="BW37" s="161">
        <v>29.662</v>
      </c>
      <c r="BX37" s="162">
        <v>55.368</v>
      </c>
      <c r="BY37" s="161">
        <v>52.125</v>
      </c>
      <c r="BZ37" s="162">
        <v>55.557</v>
      </c>
      <c r="CA37" s="161">
        <v>75.204</v>
      </c>
      <c r="CB37" s="162">
        <v>81.88</v>
      </c>
      <c r="CC37" s="161">
        <v>39.495</v>
      </c>
      <c r="CD37" s="162">
        <v>88.265</v>
      </c>
      <c r="CE37" s="161">
        <v>47.422</v>
      </c>
      <c r="CF37" s="162">
        <v>49.341</v>
      </c>
      <c r="CG37" s="161">
        <v>35.157</v>
      </c>
      <c r="CH37" s="162">
        <v>28.295</v>
      </c>
      <c r="CI37" s="161">
        <v>28.374</v>
      </c>
      <c r="CJ37" s="162">
        <v>37.868</v>
      </c>
      <c r="CK37" s="161">
        <v>60.75</v>
      </c>
      <c r="CL37" s="162">
        <v>26.235</v>
      </c>
      <c r="CM37" s="161">
        <v>62.132</v>
      </c>
      <c r="CN37" s="162">
        <v>38.739</v>
      </c>
      <c r="CO37" s="161">
        <v>48.075</v>
      </c>
      <c r="CP37" s="162">
        <v>32.008</v>
      </c>
      <c r="CQ37" s="161">
        <v>18.043</v>
      </c>
      <c r="CR37" s="162">
        <v>12.424</v>
      </c>
      <c r="CS37" s="161">
        <v>3.749</v>
      </c>
      <c r="CT37" s="162">
        <v>4.253</v>
      </c>
      <c r="CU37" s="161">
        <v>178.397</v>
      </c>
      <c r="CV37" s="162">
        <v>79.62</v>
      </c>
      <c r="CW37" s="161">
        <v>97.41</v>
      </c>
      <c r="CX37" s="162">
        <v>100</v>
      </c>
      <c r="CY37" s="161">
        <v>95.471</v>
      </c>
      <c r="CZ37" s="162">
        <v>59.447</v>
      </c>
      <c r="DA37" s="161">
        <v>60.966</v>
      </c>
      <c r="DB37" s="162">
        <v>12.687</v>
      </c>
      <c r="DC37" s="162">
        <v>29.205</v>
      </c>
      <c r="DD37" s="162">
        <v>31.773</v>
      </c>
      <c r="DE37" s="162">
        <v>38.509</v>
      </c>
    </row>
    <row r="38" spans="1:109" ht="12.75">
      <c r="A38" s="24" t="s">
        <v>45</v>
      </c>
      <c r="B38" s="19" t="s">
        <v>19</v>
      </c>
      <c r="C38" s="40">
        <v>0</v>
      </c>
      <c r="D38" s="41">
        <v>0</v>
      </c>
      <c r="E38" s="42">
        <v>0</v>
      </c>
      <c r="F38" s="40">
        <v>0</v>
      </c>
      <c r="G38" s="42">
        <v>0</v>
      </c>
      <c r="H38" s="40">
        <v>0</v>
      </c>
      <c r="I38" s="42">
        <v>0</v>
      </c>
      <c r="J38" s="40">
        <v>0</v>
      </c>
      <c r="K38" s="42">
        <v>0</v>
      </c>
      <c r="L38" s="40">
        <v>0</v>
      </c>
      <c r="M38" s="42">
        <v>0</v>
      </c>
      <c r="N38" s="40">
        <v>0</v>
      </c>
      <c r="O38" s="42">
        <v>0</v>
      </c>
      <c r="P38" s="40">
        <v>0</v>
      </c>
      <c r="Q38" s="42">
        <v>0</v>
      </c>
      <c r="R38" s="40">
        <v>0</v>
      </c>
      <c r="S38" s="41">
        <v>0</v>
      </c>
      <c r="T38" s="41">
        <v>0</v>
      </c>
      <c r="U38" s="159">
        <v>0</v>
      </c>
      <c r="V38" s="160">
        <v>0</v>
      </c>
      <c r="W38" s="159">
        <v>0</v>
      </c>
      <c r="X38" s="160">
        <v>0</v>
      </c>
      <c r="Y38" s="159">
        <v>0</v>
      </c>
      <c r="Z38" s="160">
        <v>0</v>
      </c>
      <c r="AA38" s="159">
        <v>0</v>
      </c>
      <c r="AB38" s="160">
        <v>0</v>
      </c>
      <c r="AC38" s="159">
        <v>0</v>
      </c>
      <c r="AD38" s="160">
        <v>0</v>
      </c>
      <c r="AE38" s="159">
        <v>4.204</v>
      </c>
      <c r="AF38" s="160">
        <v>4.3</v>
      </c>
      <c r="AG38" s="159">
        <v>2.367</v>
      </c>
      <c r="AH38" s="160">
        <v>1.449</v>
      </c>
      <c r="AI38" s="159">
        <v>2.945</v>
      </c>
      <c r="AJ38" s="160">
        <v>3.986</v>
      </c>
      <c r="AK38" s="159">
        <v>4.034</v>
      </c>
      <c r="AL38" s="160">
        <v>5.121</v>
      </c>
      <c r="AM38" s="159">
        <v>4.631</v>
      </c>
      <c r="AN38" s="160">
        <v>4.473</v>
      </c>
      <c r="AO38" s="159">
        <v>4.439</v>
      </c>
      <c r="AP38" s="160">
        <v>5.363</v>
      </c>
      <c r="AQ38" s="159">
        <v>4.916</v>
      </c>
      <c r="AR38" s="160">
        <v>2.752</v>
      </c>
      <c r="AS38" s="159">
        <v>1.706</v>
      </c>
      <c r="AT38" s="160">
        <v>2.341</v>
      </c>
      <c r="AU38" s="159">
        <v>5.844</v>
      </c>
      <c r="AV38" s="160">
        <v>13.294</v>
      </c>
      <c r="AW38" s="159">
        <v>16.492</v>
      </c>
      <c r="AX38" s="160">
        <v>19.293</v>
      </c>
      <c r="AY38" s="159">
        <v>17.591</v>
      </c>
      <c r="AZ38" s="160">
        <v>18.643</v>
      </c>
      <c r="BA38" s="159">
        <v>18.308</v>
      </c>
      <c r="BB38" s="160">
        <v>19.933</v>
      </c>
      <c r="BC38" s="159">
        <v>20.694</v>
      </c>
      <c r="BD38" s="160">
        <v>21.485</v>
      </c>
      <c r="BE38" s="159">
        <v>23.544</v>
      </c>
      <c r="BF38" s="160">
        <v>25.26</v>
      </c>
      <c r="BG38" s="159">
        <v>26.765</v>
      </c>
      <c r="BH38" s="160">
        <v>26.381</v>
      </c>
      <c r="BI38" s="159">
        <v>30.361</v>
      </c>
      <c r="BJ38" s="160">
        <v>34.261</v>
      </c>
      <c r="BK38" s="159">
        <v>34.554</v>
      </c>
      <c r="BL38" s="160">
        <v>27.666</v>
      </c>
      <c r="BM38" s="159">
        <v>26.543</v>
      </c>
      <c r="BN38" s="160">
        <v>32.374</v>
      </c>
      <c r="BO38" s="159">
        <v>29.892</v>
      </c>
      <c r="BP38" s="160">
        <v>38.12</v>
      </c>
      <c r="BQ38" s="159">
        <v>41.833</v>
      </c>
      <c r="BR38" s="160">
        <v>53.331</v>
      </c>
      <c r="BS38" s="159">
        <v>18.151</v>
      </c>
      <c r="BT38" s="160">
        <v>44.563</v>
      </c>
      <c r="BU38" s="159">
        <v>20.667</v>
      </c>
      <c r="BV38" s="160">
        <v>33.976</v>
      </c>
      <c r="BW38" s="159">
        <v>10.911</v>
      </c>
      <c r="BX38" s="160">
        <v>50.553</v>
      </c>
      <c r="BY38" s="159">
        <v>43.274</v>
      </c>
      <c r="BZ38" s="160">
        <v>25.137</v>
      </c>
      <c r="CA38" s="159">
        <v>54.015</v>
      </c>
      <c r="CB38" s="160">
        <v>27.201</v>
      </c>
      <c r="CC38" s="159">
        <v>37.468</v>
      </c>
      <c r="CD38" s="160">
        <v>39.63</v>
      </c>
      <c r="CE38" s="159">
        <v>48.993</v>
      </c>
      <c r="CF38" s="160">
        <v>27.337</v>
      </c>
      <c r="CG38" s="159">
        <v>22.969</v>
      </c>
      <c r="CH38" s="160">
        <v>16.984</v>
      </c>
      <c r="CI38" s="159">
        <v>16.47</v>
      </c>
      <c r="CJ38" s="160">
        <v>38.784</v>
      </c>
      <c r="CK38" s="159">
        <v>20.154</v>
      </c>
      <c r="CL38" s="160">
        <v>14.393</v>
      </c>
      <c r="CM38" s="159">
        <v>22.789</v>
      </c>
      <c r="CN38" s="160">
        <v>17.898</v>
      </c>
      <c r="CO38" s="159">
        <v>11.296</v>
      </c>
      <c r="CP38" s="160">
        <v>6.713</v>
      </c>
      <c r="CQ38" s="159">
        <v>19.832</v>
      </c>
      <c r="CR38" s="160">
        <v>15.792</v>
      </c>
      <c r="CS38" s="159">
        <v>11.462</v>
      </c>
      <c r="CT38" s="160">
        <v>39.716</v>
      </c>
      <c r="CU38" s="159">
        <v>108.889</v>
      </c>
      <c r="CV38" s="160">
        <v>128.618</v>
      </c>
      <c r="CW38" s="159">
        <v>97.145</v>
      </c>
      <c r="CX38" s="160">
        <v>100</v>
      </c>
      <c r="CY38" s="159">
        <v>91.064</v>
      </c>
      <c r="CZ38" s="160">
        <v>92.997</v>
      </c>
      <c r="DA38" s="159">
        <v>95.183</v>
      </c>
      <c r="DB38" s="160">
        <v>19.806</v>
      </c>
      <c r="DC38" s="160">
        <v>45.765</v>
      </c>
      <c r="DD38" s="160">
        <v>44.949</v>
      </c>
      <c r="DE38" s="160">
        <v>46.478</v>
      </c>
    </row>
    <row r="39" spans="1:109" ht="12.75">
      <c r="A39" s="36" t="s">
        <v>324</v>
      </c>
      <c r="B39" s="31" t="s">
        <v>17</v>
      </c>
      <c r="C39" s="37">
        <v>163.062</v>
      </c>
      <c r="D39" s="38">
        <v>160.714</v>
      </c>
      <c r="E39" s="39">
        <v>150.772</v>
      </c>
      <c r="F39" s="37">
        <v>151.383</v>
      </c>
      <c r="G39" s="39">
        <v>137.9</v>
      </c>
      <c r="H39" s="37">
        <v>131.848</v>
      </c>
      <c r="I39" s="39">
        <v>123.429</v>
      </c>
      <c r="J39" s="37">
        <v>125.202</v>
      </c>
      <c r="K39" s="39">
        <v>126.242</v>
      </c>
      <c r="L39" s="37">
        <v>132.725</v>
      </c>
      <c r="M39" s="39">
        <v>129.321</v>
      </c>
      <c r="N39" s="37">
        <v>136.911</v>
      </c>
      <c r="O39" s="39">
        <v>141.664</v>
      </c>
      <c r="P39" s="37">
        <v>140.785</v>
      </c>
      <c r="Q39" s="39">
        <v>127.95</v>
      </c>
      <c r="R39" s="37">
        <v>171.438</v>
      </c>
      <c r="S39" s="38">
        <v>190.541</v>
      </c>
      <c r="T39" s="38">
        <v>162.343</v>
      </c>
      <c r="U39" s="161">
        <v>191.442</v>
      </c>
      <c r="V39" s="162">
        <v>141.915</v>
      </c>
      <c r="W39" s="161">
        <v>77.284</v>
      </c>
      <c r="X39" s="162">
        <v>87.109</v>
      </c>
      <c r="Y39" s="161">
        <v>92.174</v>
      </c>
      <c r="Z39" s="162">
        <v>87.883</v>
      </c>
      <c r="AA39" s="161">
        <v>94.089</v>
      </c>
      <c r="AB39" s="162">
        <v>89.651</v>
      </c>
      <c r="AC39" s="161">
        <v>106.301</v>
      </c>
      <c r="AD39" s="162">
        <v>103.429</v>
      </c>
      <c r="AE39" s="161">
        <v>80.949</v>
      </c>
      <c r="AF39" s="162">
        <v>58.352</v>
      </c>
      <c r="AG39" s="161">
        <v>37.231</v>
      </c>
      <c r="AH39" s="162">
        <v>19.453</v>
      </c>
      <c r="AI39" s="161">
        <v>21.819</v>
      </c>
      <c r="AJ39" s="162">
        <v>21.956</v>
      </c>
      <c r="AK39" s="161">
        <v>34.257</v>
      </c>
      <c r="AL39" s="162">
        <v>41.47</v>
      </c>
      <c r="AM39" s="161">
        <v>51.466</v>
      </c>
      <c r="AN39" s="162">
        <v>39.278</v>
      </c>
      <c r="AO39" s="161">
        <v>53.292</v>
      </c>
      <c r="AP39" s="162">
        <v>71.404</v>
      </c>
      <c r="AQ39" s="161">
        <v>84.366</v>
      </c>
      <c r="AR39" s="162">
        <v>59.591</v>
      </c>
      <c r="AS39" s="161">
        <v>50.632</v>
      </c>
      <c r="AT39" s="162">
        <v>41.282</v>
      </c>
      <c r="AU39" s="161">
        <v>34.199</v>
      </c>
      <c r="AV39" s="162">
        <v>122.203</v>
      </c>
      <c r="AW39" s="161">
        <v>134.563</v>
      </c>
      <c r="AX39" s="162">
        <v>154.774</v>
      </c>
      <c r="AY39" s="161">
        <v>149.661</v>
      </c>
      <c r="AZ39" s="162">
        <v>133.092</v>
      </c>
      <c r="BA39" s="161">
        <v>128.766</v>
      </c>
      <c r="BB39" s="162">
        <v>112.811</v>
      </c>
      <c r="BC39" s="161">
        <v>109.786</v>
      </c>
      <c r="BD39" s="162">
        <v>98.579</v>
      </c>
      <c r="BE39" s="161">
        <v>76.668</v>
      </c>
      <c r="BF39" s="162">
        <v>82.347</v>
      </c>
      <c r="BG39" s="161">
        <v>75.582</v>
      </c>
      <c r="BH39" s="162">
        <v>70.727</v>
      </c>
      <c r="BI39" s="161">
        <v>82.749</v>
      </c>
      <c r="BJ39" s="162">
        <v>71.644</v>
      </c>
      <c r="BK39" s="161">
        <v>76.731</v>
      </c>
      <c r="BL39" s="162">
        <v>70.247</v>
      </c>
      <c r="BM39" s="161">
        <v>75.08</v>
      </c>
      <c r="BN39" s="162">
        <v>80.9</v>
      </c>
      <c r="BO39" s="161">
        <v>66.466</v>
      </c>
      <c r="BP39" s="162">
        <v>66.843</v>
      </c>
      <c r="BQ39" s="161">
        <v>64.732</v>
      </c>
      <c r="BR39" s="162">
        <v>71.127</v>
      </c>
      <c r="BS39" s="161">
        <v>59.912</v>
      </c>
      <c r="BT39" s="162">
        <v>55.267</v>
      </c>
      <c r="BU39" s="161">
        <v>61.547</v>
      </c>
      <c r="BV39" s="162">
        <v>77.862</v>
      </c>
      <c r="BW39" s="161">
        <v>71.824</v>
      </c>
      <c r="BX39" s="162">
        <v>107.363</v>
      </c>
      <c r="BY39" s="161">
        <v>72.13</v>
      </c>
      <c r="BZ39" s="162">
        <v>73.592</v>
      </c>
      <c r="CA39" s="161">
        <v>80.263</v>
      </c>
      <c r="CB39" s="162">
        <v>76.517</v>
      </c>
      <c r="CC39" s="161">
        <v>40.418</v>
      </c>
      <c r="CD39" s="162">
        <v>19.234</v>
      </c>
      <c r="CE39" s="161">
        <v>12.11</v>
      </c>
      <c r="CF39" s="162">
        <v>-3.306</v>
      </c>
      <c r="CG39" s="161">
        <v>28.533</v>
      </c>
      <c r="CH39" s="162">
        <v>29.574</v>
      </c>
      <c r="CI39" s="161">
        <v>30.083</v>
      </c>
      <c r="CJ39" s="162">
        <v>22.325</v>
      </c>
      <c r="CK39" s="161">
        <v>41.36</v>
      </c>
      <c r="CL39" s="162">
        <v>66.6</v>
      </c>
      <c r="CM39" s="161">
        <v>43.194</v>
      </c>
      <c r="CN39" s="162">
        <v>94.405</v>
      </c>
      <c r="CO39" s="161">
        <v>54.519</v>
      </c>
      <c r="CP39" s="162">
        <v>63.608</v>
      </c>
      <c r="CQ39" s="161">
        <v>65.25</v>
      </c>
      <c r="CR39" s="162">
        <v>68.036</v>
      </c>
      <c r="CS39" s="161">
        <v>51.698</v>
      </c>
      <c r="CT39" s="162">
        <v>65.912</v>
      </c>
      <c r="CU39" s="161">
        <v>65.395</v>
      </c>
      <c r="CV39" s="162">
        <v>73.205</v>
      </c>
      <c r="CW39" s="161">
        <v>122.593</v>
      </c>
      <c r="CX39" s="162">
        <v>100</v>
      </c>
      <c r="CY39" s="161">
        <v>57.213</v>
      </c>
      <c r="CZ39" s="162">
        <v>88.688</v>
      </c>
      <c r="DA39" s="161">
        <v>73.7</v>
      </c>
      <c r="DB39" s="162">
        <v>71.053</v>
      </c>
      <c r="DC39" s="162">
        <v>76.574</v>
      </c>
      <c r="DD39" s="162">
        <v>69.576</v>
      </c>
      <c r="DE39" s="162">
        <v>67.019</v>
      </c>
    </row>
    <row r="40" spans="1:109" ht="12.75">
      <c r="A40" s="47" t="s">
        <v>325</v>
      </c>
      <c r="B40" s="30" t="s">
        <v>310</v>
      </c>
      <c r="C40" s="40">
        <v>0</v>
      </c>
      <c r="D40" s="41">
        <v>0</v>
      </c>
      <c r="E40" s="42">
        <v>0</v>
      </c>
      <c r="F40" s="40">
        <v>0</v>
      </c>
      <c r="G40" s="42">
        <v>0</v>
      </c>
      <c r="H40" s="40">
        <v>0</v>
      </c>
      <c r="I40" s="42">
        <v>0</v>
      </c>
      <c r="J40" s="40">
        <v>0</v>
      </c>
      <c r="K40" s="42">
        <v>0</v>
      </c>
      <c r="L40" s="40">
        <v>0</v>
      </c>
      <c r="M40" s="42">
        <v>0</v>
      </c>
      <c r="N40" s="40">
        <v>0</v>
      </c>
      <c r="O40" s="42">
        <v>0</v>
      </c>
      <c r="P40" s="40">
        <v>0</v>
      </c>
      <c r="Q40" s="42">
        <v>0</v>
      </c>
      <c r="R40" s="40">
        <v>0</v>
      </c>
      <c r="S40" s="41">
        <v>0</v>
      </c>
      <c r="T40" s="41">
        <v>0</v>
      </c>
      <c r="U40" s="159">
        <v>0</v>
      </c>
      <c r="V40" s="160">
        <v>0</v>
      </c>
      <c r="W40" s="159">
        <v>0</v>
      </c>
      <c r="X40" s="160">
        <v>0</v>
      </c>
      <c r="Y40" s="159">
        <v>0</v>
      </c>
      <c r="Z40" s="160">
        <v>0</v>
      </c>
      <c r="AA40" s="159">
        <v>0</v>
      </c>
      <c r="AB40" s="160">
        <v>0</v>
      </c>
      <c r="AC40" s="159">
        <v>0</v>
      </c>
      <c r="AD40" s="160">
        <v>0</v>
      </c>
      <c r="AE40" s="159">
        <v>0</v>
      </c>
      <c r="AF40" s="160">
        <v>0</v>
      </c>
      <c r="AG40" s="159">
        <v>0</v>
      </c>
      <c r="AH40" s="160">
        <v>0</v>
      </c>
      <c r="AI40" s="159">
        <v>0</v>
      </c>
      <c r="AJ40" s="160">
        <v>0</v>
      </c>
      <c r="AK40" s="159">
        <v>0</v>
      </c>
      <c r="AL40" s="160">
        <v>0</v>
      </c>
      <c r="AM40" s="159">
        <v>0</v>
      </c>
      <c r="AN40" s="160">
        <v>0</v>
      </c>
      <c r="AO40" s="159">
        <v>0</v>
      </c>
      <c r="AP40" s="160">
        <v>0</v>
      </c>
      <c r="AQ40" s="159">
        <v>0</v>
      </c>
      <c r="AR40" s="160">
        <v>0</v>
      </c>
      <c r="AS40" s="159">
        <v>0</v>
      </c>
      <c r="AT40" s="160">
        <v>0</v>
      </c>
      <c r="AU40" s="159">
        <v>0</v>
      </c>
      <c r="AV40" s="160">
        <v>0.528</v>
      </c>
      <c r="AW40" s="159">
        <v>0.778</v>
      </c>
      <c r="AX40" s="160">
        <v>1.025</v>
      </c>
      <c r="AY40" s="159">
        <v>0.519</v>
      </c>
      <c r="AZ40" s="160">
        <v>0.617</v>
      </c>
      <c r="BA40" s="159">
        <v>0.596</v>
      </c>
      <c r="BB40" s="160">
        <v>0.836</v>
      </c>
      <c r="BC40" s="159">
        <v>1.094</v>
      </c>
      <c r="BD40" s="160">
        <v>1.014</v>
      </c>
      <c r="BE40" s="159">
        <v>1.452</v>
      </c>
      <c r="BF40" s="160">
        <v>2.264</v>
      </c>
      <c r="BG40" s="159">
        <v>1.938</v>
      </c>
      <c r="BH40" s="160">
        <v>2.369</v>
      </c>
      <c r="BI40" s="159">
        <v>2.693</v>
      </c>
      <c r="BJ40" s="160">
        <v>2.504</v>
      </c>
      <c r="BK40" s="159">
        <v>1.818</v>
      </c>
      <c r="BL40" s="160">
        <v>2.779</v>
      </c>
      <c r="BM40" s="159">
        <v>3.147</v>
      </c>
      <c r="BN40" s="160">
        <v>5.016</v>
      </c>
      <c r="BO40" s="159">
        <v>5.483</v>
      </c>
      <c r="BP40" s="160">
        <v>5.995</v>
      </c>
      <c r="BQ40" s="159">
        <v>6.334</v>
      </c>
      <c r="BR40" s="160">
        <v>9.77</v>
      </c>
      <c r="BS40" s="159">
        <v>11.359</v>
      </c>
      <c r="BT40" s="160">
        <v>12.105</v>
      </c>
      <c r="BU40" s="159">
        <v>16.604</v>
      </c>
      <c r="BV40" s="160">
        <v>24.898</v>
      </c>
      <c r="BW40" s="159">
        <v>31.724</v>
      </c>
      <c r="BX40" s="160">
        <v>40.815</v>
      </c>
      <c r="BY40" s="159">
        <v>27.909</v>
      </c>
      <c r="BZ40" s="160">
        <v>28.131</v>
      </c>
      <c r="CA40" s="159">
        <v>33.605</v>
      </c>
      <c r="CB40" s="160">
        <v>27.276</v>
      </c>
      <c r="CC40" s="159">
        <v>26.443</v>
      </c>
      <c r="CD40" s="160">
        <v>32.537</v>
      </c>
      <c r="CE40" s="159">
        <v>30.114</v>
      </c>
      <c r="CF40" s="160">
        <v>29.85</v>
      </c>
      <c r="CG40" s="159">
        <v>24.741</v>
      </c>
      <c r="CH40" s="160">
        <v>50.676</v>
      </c>
      <c r="CI40" s="159">
        <v>47.381</v>
      </c>
      <c r="CJ40" s="160">
        <v>44.626</v>
      </c>
      <c r="CK40" s="159">
        <v>50.402</v>
      </c>
      <c r="CL40" s="160">
        <v>3.303</v>
      </c>
      <c r="CM40" s="159">
        <v>47.621</v>
      </c>
      <c r="CN40" s="160">
        <v>46.666</v>
      </c>
      <c r="CO40" s="159">
        <v>44.844</v>
      </c>
      <c r="CP40" s="160">
        <v>40.856</v>
      </c>
      <c r="CQ40" s="159">
        <v>25.484</v>
      </c>
      <c r="CR40" s="160">
        <v>131.573</v>
      </c>
      <c r="CS40" s="159">
        <v>132.479</v>
      </c>
      <c r="CT40" s="160">
        <v>136.592</v>
      </c>
      <c r="CU40" s="159">
        <v>128.216</v>
      </c>
      <c r="CV40" s="160">
        <v>139.58</v>
      </c>
      <c r="CW40" s="159">
        <v>132.256</v>
      </c>
      <c r="CX40" s="160">
        <v>100</v>
      </c>
      <c r="CY40" s="159">
        <v>79.907</v>
      </c>
      <c r="CZ40" s="160">
        <v>71.953</v>
      </c>
      <c r="DA40" s="159">
        <v>58.759</v>
      </c>
      <c r="DB40" s="160">
        <v>57.08</v>
      </c>
      <c r="DC40" s="160">
        <v>63.432</v>
      </c>
      <c r="DD40" s="160">
        <v>50.178</v>
      </c>
      <c r="DE40" s="160">
        <v>40.963</v>
      </c>
    </row>
    <row r="41" spans="1:109" ht="12.75">
      <c r="A41" s="23" t="s">
        <v>269</v>
      </c>
      <c r="B41" s="20" t="s">
        <v>23</v>
      </c>
      <c r="C41" s="37">
        <v>59.314</v>
      </c>
      <c r="D41" s="38">
        <v>54.413</v>
      </c>
      <c r="E41" s="39">
        <v>53.663</v>
      </c>
      <c r="F41" s="37">
        <v>60.697</v>
      </c>
      <c r="G41" s="39">
        <v>90.147</v>
      </c>
      <c r="H41" s="37">
        <v>83.329</v>
      </c>
      <c r="I41" s="39">
        <v>71.709</v>
      </c>
      <c r="J41" s="37">
        <v>74.123</v>
      </c>
      <c r="K41" s="39">
        <v>85.257</v>
      </c>
      <c r="L41" s="37">
        <v>67.768</v>
      </c>
      <c r="M41" s="39">
        <v>67.101</v>
      </c>
      <c r="N41" s="37">
        <v>72.982</v>
      </c>
      <c r="O41" s="39">
        <v>75.189</v>
      </c>
      <c r="P41" s="37">
        <v>71.716</v>
      </c>
      <c r="Q41" s="39">
        <v>74.39</v>
      </c>
      <c r="R41" s="37">
        <v>77.93</v>
      </c>
      <c r="S41" s="38">
        <v>47.571</v>
      </c>
      <c r="T41" s="38">
        <v>26.812</v>
      </c>
      <c r="U41" s="161">
        <v>54.795</v>
      </c>
      <c r="V41" s="162">
        <v>37.315</v>
      </c>
      <c r="W41" s="161">
        <v>63.185</v>
      </c>
      <c r="X41" s="162">
        <v>106.938</v>
      </c>
      <c r="Y41" s="161">
        <v>124.299</v>
      </c>
      <c r="Z41" s="162">
        <v>144.351</v>
      </c>
      <c r="AA41" s="161">
        <v>151.768</v>
      </c>
      <c r="AB41" s="162">
        <v>145.039</v>
      </c>
      <c r="AC41" s="161">
        <v>131.734</v>
      </c>
      <c r="AD41" s="162">
        <v>123.739</v>
      </c>
      <c r="AE41" s="161">
        <v>90.437</v>
      </c>
      <c r="AF41" s="162">
        <v>54.59</v>
      </c>
      <c r="AG41" s="161">
        <v>49.687</v>
      </c>
      <c r="AH41" s="162">
        <v>26.687</v>
      </c>
      <c r="AI41" s="161">
        <v>16.791</v>
      </c>
      <c r="AJ41" s="162">
        <v>25.195</v>
      </c>
      <c r="AK41" s="161">
        <v>37.835</v>
      </c>
      <c r="AL41" s="162">
        <v>47.974</v>
      </c>
      <c r="AM41" s="161">
        <v>52.942</v>
      </c>
      <c r="AN41" s="162">
        <v>55.37</v>
      </c>
      <c r="AO41" s="161">
        <v>83.392</v>
      </c>
      <c r="AP41" s="162">
        <v>99.127</v>
      </c>
      <c r="AQ41" s="161">
        <v>95.645</v>
      </c>
      <c r="AR41" s="162">
        <v>43.239</v>
      </c>
      <c r="AS41" s="161">
        <v>24.275</v>
      </c>
      <c r="AT41" s="162">
        <v>16.927</v>
      </c>
      <c r="AU41" s="161">
        <v>13.528</v>
      </c>
      <c r="AV41" s="162">
        <v>42.115</v>
      </c>
      <c r="AW41" s="161">
        <v>50.674</v>
      </c>
      <c r="AX41" s="162">
        <v>59.875</v>
      </c>
      <c r="AY41" s="161">
        <v>56.665</v>
      </c>
      <c r="AZ41" s="162">
        <v>74.294</v>
      </c>
      <c r="BA41" s="161">
        <v>63.299</v>
      </c>
      <c r="BB41" s="162">
        <v>58.178</v>
      </c>
      <c r="BC41" s="161">
        <v>58.822</v>
      </c>
      <c r="BD41" s="162">
        <v>62.91</v>
      </c>
      <c r="BE41" s="161">
        <v>69.92</v>
      </c>
      <c r="BF41" s="162">
        <v>61.399</v>
      </c>
      <c r="BG41" s="161">
        <v>53.804</v>
      </c>
      <c r="BH41" s="162">
        <v>58.593</v>
      </c>
      <c r="BI41" s="161">
        <v>11.833</v>
      </c>
      <c r="BJ41" s="162">
        <v>10.699</v>
      </c>
      <c r="BK41" s="161">
        <v>10.752</v>
      </c>
      <c r="BL41" s="162">
        <v>11.73</v>
      </c>
      <c r="BM41" s="161">
        <v>12.771</v>
      </c>
      <c r="BN41" s="162">
        <v>14.008</v>
      </c>
      <c r="BO41" s="161">
        <v>12.738</v>
      </c>
      <c r="BP41" s="162">
        <v>11.48</v>
      </c>
      <c r="BQ41" s="161">
        <v>11.457</v>
      </c>
      <c r="BR41" s="162">
        <v>75.504</v>
      </c>
      <c r="BS41" s="161">
        <v>76.476</v>
      </c>
      <c r="BT41" s="162">
        <v>74.363</v>
      </c>
      <c r="BU41" s="161">
        <v>116.798</v>
      </c>
      <c r="BV41" s="162">
        <v>145.069</v>
      </c>
      <c r="BW41" s="161">
        <v>92.57</v>
      </c>
      <c r="BX41" s="162">
        <v>75.839</v>
      </c>
      <c r="BY41" s="161">
        <v>64.576</v>
      </c>
      <c r="BZ41" s="162">
        <v>87.341</v>
      </c>
      <c r="CA41" s="161">
        <v>116.119</v>
      </c>
      <c r="CB41" s="162">
        <v>138.037</v>
      </c>
      <c r="CC41" s="161">
        <v>151.016</v>
      </c>
      <c r="CD41" s="162">
        <v>100.834</v>
      </c>
      <c r="CE41" s="161">
        <v>81.345</v>
      </c>
      <c r="CF41" s="162">
        <v>48.649</v>
      </c>
      <c r="CG41" s="161">
        <v>82.846</v>
      </c>
      <c r="CH41" s="162">
        <v>86.121</v>
      </c>
      <c r="CI41" s="161">
        <v>86.451</v>
      </c>
      <c r="CJ41" s="162">
        <v>87.172</v>
      </c>
      <c r="CK41" s="161">
        <v>81.593</v>
      </c>
      <c r="CL41" s="162">
        <v>70.771</v>
      </c>
      <c r="CM41" s="161">
        <v>67.641</v>
      </c>
      <c r="CN41" s="162">
        <v>63.104</v>
      </c>
      <c r="CO41" s="161">
        <v>58.424</v>
      </c>
      <c r="CP41" s="162">
        <v>55.837</v>
      </c>
      <c r="CQ41" s="161">
        <v>59.889</v>
      </c>
      <c r="CR41" s="162">
        <v>65.861</v>
      </c>
      <c r="CS41" s="161">
        <v>90.007</v>
      </c>
      <c r="CT41" s="162">
        <v>66.668</v>
      </c>
      <c r="CU41" s="161">
        <v>83.48</v>
      </c>
      <c r="CV41" s="162">
        <v>92.899</v>
      </c>
      <c r="CW41" s="161">
        <v>98.895</v>
      </c>
      <c r="CX41" s="162">
        <v>100</v>
      </c>
      <c r="CY41" s="161">
        <v>99.949</v>
      </c>
      <c r="CZ41" s="162">
        <v>105.338</v>
      </c>
      <c r="DA41" s="161">
        <v>116.227</v>
      </c>
      <c r="DB41" s="162">
        <v>129.806</v>
      </c>
      <c r="DC41" s="162">
        <v>138.455</v>
      </c>
      <c r="DD41" s="162">
        <v>124.309</v>
      </c>
      <c r="DE41" s="162">
        <v>92.952</v>
      </c>
    </row>
    <row r="42" spans="1:109" ht="12.75">
      <c r="A42" s="24" t="s">
        <v>270</v>
      </c>
      <c r="B42" s="19" t="s">
        <v>24</v>
      </c>
      <c r="C42" s="40">
        <v>1.153</v>
      </c>
      <c r="D42" s="41">
        <v>1.162</v>
      </c>
      <c r="E42" s="42">
        <v>1.236</v>
      </c>
      <c r="F42" s="40">
        <v>1.469</v>
      </c>
      <c r="G42" s="42">
        <v>1.571</v>
      </c>
      <c r="H42" s="40">
        <v>1.431</v>
      </c>
      <c r="I42" s="42">
        <v>1.366</v>
      </c>
      <c r="J42" s="40">
        <v>1.459</v>
      </c>
      <c r="K42" s="42">
        <v>1.459</v>
      </c>
      <c r="L42" s="40">
        <v>1.329</v>
      </c>
      <c r="M42" s="42">
        <v>1.311</v>
      </c>
      <c r="N42" s="40">
        <v>1.273</v>
      </c>
      <c r="O42" s="42">
        <v>1.292</v>
      </c>
      <c r="P42" s="40">
        <v>1.283</v>
      </c>
      <c r="Q42" s="42">
        <v>1.273</v>
      </c>
      <c r="R42" s="40">
        <v>1.311</v>
      </c>
      <c r="S42" s="41">
        <v>1.041</v>
      </c>
      <c r="T42" s="41">
        <v>0.716</v>
      </c>
      <c r="U42" s="159">
        <v>0.957</v>
      </c>
      <c r="V42" s="160">
        <v>0.744</v>
      </c>
      <c r="W42" s="159">
        <v>1.227</v>
      </c>
      <c r="X42" s="160">
        <v>1.441</v>
      </c>
      <c r="Y42" s="159">
        <v>1.348</v>
      </c>
      <c r="Z42" s="160">
        <v>1.497</v>
      </c>
      <c r="AA42" s="159">
        <v>1.636</v>
      </c>
      <c r="AB42" s="160">
        <v>1.728</v>
      </c>
      <c r="AC42" s="159">
        <v>1.874</v>
      </c>
      <c r="AD42" s="160">
        <v>2.072</v>
      </c>
      <c r="AE42" s="159">
        <v>2.097</v>
      </c>
      <c r="AF42" s="160">
        <v>1.93</v>
      </c>
      <c r="AG42" s="159">
        <v>1.3</v>
      </c>
      <c r="AH42" s="160">
        <v>0.87</v>
      </c>
      <c r="AI42" s="159">
        <v>1.324</v>
      </c>
      <c r="AJ42" s="160">
        <v>1.59</v>
      </c>
      <c r="AK42" s="159">
        <v>2.015</v>
      </c>
      <c r="AL42" s="160">
        <v>2.3</v>
      </c>
      <c r="AM42" s="159">
        <v>2.198</v>
      </c>
      <c r="AN42" s="160">
        <v>2.01</v>
      </c>
      <c r="AO42" s="159">
        <v>2.108</v>
      </c>
      <c r="AP42" s="160">
        <v>2.142</v>
      </c>
      <c r="AQ42" s="159">
        <v>1.865</v>
      </c>
      <c r="AR42" s="160">
        <v>1.01</v>
      </c>
      <c r="AS42" s="159">
        <v>0.679</v>
      </c>
      <c r="AT42" s="160">
        <v>0.857</v>
      </c>
      <c r="AU42" s="159">
        <v>1.239</v>
      </c>
      <c r="AV42" s="160">
        <v>4.358</v>
      </c>
      <c r="AW42" s="159">
        <v>5.44</v>
      </c>
      <c r="AX42" s="160">
        <v>6.289</v>
      </c>
      <c r="AY42" s="159">
        <v>5.545</v>
      </c>
      <c r="AZ42" s="160">
        <v>5.906</v>
      </c>
      <c r="BA42" s="159">
        <v>5.692</v>
      </c>
      <c r="BB42" s="160">
        <v>6.159</v>
      </c>
      <c r="BC42" s="159">
        <v>6.468</v>
      </c>
      <c r="BD42" s="160">
        <v>6.525</v>
      </c>
      <c r="BE42" s="159">
        <v>7.113</v>
      </c>
      <c r="BF42" s="160">
        <v>7.506</v>
      </c>
      <c r="BG42" s="159">
        <v>7.85</v>
      </c>
      <c r="BH42" s="160">
        <v>7.763</v>
      </c>
      <c r="BI42" s="159">
        <v>8.789</v>
      </c>
      <c r="BJ42" s="160">
        <v>9.3</v>
      </c>
      <c r="BK42" s="159">
        <v>28.341</v>
      </c>
      <c r="BL42" s="160">
        <v>25.411</v>
      </c>
      <c r="BM42" s="159">
        <v>27.143</v>
      </c>
      <c r="BN42" s="160">
        <v>27.417</v>
      </c>
      <c r="BO42" s="159">
        <v>26.846</v>
      </c>
      <c r="BP42" s="160">
        <v>26.849</v>
      </c>
      <c r="BQ42" s="159">
        <v>27.643</v>
      </c>
      <c r="BR42" s="160">
        <v>26.564</v>
      </c>
      <c r="BS42" s="159">
        <v>26.418</v>
      </c>
      <c r="BT42" s="160">
        <v>27.272</v>
      </c>
      <c r="BU42" s="159">
        <v>27.897</v>
      </c>
      <c r="BV42" s="160">
        <v>29.132</v>
      </c>
      <c r="BW42" s="159">
        <v>26.484</v>
      </c>
      <c r="BX42" s="160">
        <v>25.241</v>
      </c>
      <c r="BY42" s="159">
        <v>31.773</v>
      </c>
      <c r="BZ42" s="160">
        <v>33.524</v>
      </c>
      <c r="CA42" s="159">
        <v>34.526</v>
      </c>
      <c r="CB42" s="160">
        <v>35.768</v>
      </c>
      <c r="CC42" s="159">
        <v>50.199</v>
      </c>
      <c r="CD42" s="160">
        <v>48.568</v>
      </c>
      <c r="CE42" s="159">
        <v>60.992</v>
      </c>
      <c r="CF42" s="160">
        <v>28.678</v>
      </c>
      <c r="CG42" s="159">
        <v>30.798</v>
      </c>
      <c r="CH42" s="160">
        <v>36.587</v>
      </c>
      <c r="CI42" s="159">
        <v>28.63</v>
      </c>
      <c r="CJ42" s="160">
        <v>47.24</v>
      </c>
      <c r="CK42" s="159">
        <v>50.195</v>
      </c>
      <c r="CL42" s="160">
        <v>43.078</v>
      </c>
      <c r="CM42" s="159">
        <v>41.868</v>
      </c>
      <c r="CN42" s="160">
        <v>42.26</v>
      </c>
      <c r="CO42" s="159">
        <v>27.373</v>
      </c>
      <c r="CP42" s="160">
        <v>41.593</v>
      </c>
      <c r="CQ42" s="159">
        <v>67.601</v>
      </c>
      <c r="CR42" s="160">
        <v>57.462</v>
      </c>
      <c r="CS42" s="159">
        <v>77.119</v>
      </c>
      <c r="CT42" s="160">
        <v>124.498</v>
      </c>
      <c r="CU42" s="159">
        <v>104.248</v>
      </c>
      <c r="CV42" s="160">
        <v>80.174</v>
      </c>
      <c r="CW42" s="159">
        <v>97.678</v>
      </c>
      <c r="CX42" s="160">
        <v>100</v>
      </c>
      <c r="CY42" s="159">
        <v>66.315</v>
      </c>
      <c r="CZ42" s="160">
        <v>71.976</v>
      </c>
      <c r="DA42" s="159">
        <v>109.784</v>
      </c>
      <c r="DB42" s="160">
        <v>107.247</v>
      </c>
      <c r="DC42" s="160">
        <v>106.56</v>
      </c>
      <c r="DD42" s="160">
        <v>84.583</v>
      </c>
      <c r="DE42" s="160">
        <v>106.04</v>
      </c>
    </row>
    <row r="43" spans="1:109" ht="12.75">
      <c r="A43" s="23" t="s">
        <v>271</v>
      </c>
      <c r="B43" s="20" t="s">
        <v>25</v>
      </c>
      <c r="C43" s="37">
        <v>2.748</v>
      </c>
      <c r="D43" s="38">
        <v>2.775</v>
      </c>
      <c r="E43" s="39">
        <v>2.564</v>
      </c>
      <c r="F43" s="37">
        <v>3.101</v>
      </c>
      <c r="G43" s="39">
        <v>4.596</v>
      </c>
      <c r="H43" s="37">
        <v>4.053</v>
      </c>
      <c r="I43" s="39">
        <v>3.57</v>
      </c>
      <c r="J43" s="37">
        <v>3.7</v>
      </c>
      <c r="K43" s="39">
        <v>4.295</v>
      </c>
      <c r="L43" s="37">
        <v>3.429</v>
      </c>
      <c r="M43" s="39">
        <v>3.582</v>
      </c>
      <c r="N43" s="37">
        <v>3.793</v>
      </c>
      <c r="O43" s="39">
        <v>3.438</v>
      </c>
      <c r="P43" s="37">
        <v>3.418</v>
      </c>
      <c r="Q43" s="39">
        <v>3.706</v>
      </c>
      <c r="R43" s="37">
        <v>3.851</v>
      </c>
      <c r="S43" s="38">
        <v>2.196</v>
      </c>
      <c r="T43" s="38">
        <v>1.182</v>
      </c>
      <c r="U43" s="161">
        <v>2.62</v>
      </c>
      <c r="V43" s="162">
        <v>1.89</v>
      </c>
      <c r="W43" s="161">
        <v>3.516</v>
      </c>
      <c r="X43" s="162">
        <v>5.907</v>
      </c>
      <c r="Y43" s="161">
        <v>6.649</v>
      </c>
      <c r="Z43" s="162">
        <v>7.981</v>
      </c>
      <c r="AA43" s="161">
        <v>8.977</v>
      </c>
      <c r="AB43" s="162">
        <v>9.155</v>
      </c>
      <c r="AC43" s="161">
        <v>8.445</v>
      </c>
      <c r="AD43" s="162">
        <v>8.053</v>
      </c>
      <c r="AE43" s="161">
        <v>6.157</v>
      </c>
      <c r="AF43" s="162">
        <v>5.904</v>
      </c>
      <c r="AG43" s="161">
        <v>3.683</v>
      </c>
      <c r="AH43" s="162">
        <v>2.653</v>
      </c>
      <c r="AI43" s="161">
        <v>3.774</v>
      </c>
      <c r="AJ43" s="162">
        <v>4.865</v>
      </c>
      <c r="AK43" s="161">
        <v>6.4</v>
      </c>
      <c r="AL43" s="162">
        <v>7.03</v>
      </c>
      <c r="AM43" s="161">
        <v>7.206</v>
      </c>
      <c r="AN43" s="162">
        <v>6.551</v>
      </c>
      <c r="AO43" s="161">
        <v>6.908</v>
      </c>
      <c r="AP43" s="162">
        <v>7.068</v>
      </c>
      <c r="AQ43" s="161">
        <v>3.96</v>
      </c>
      <c r="AR43" s="162">
        <v>2.183</v>
      </c>
      <c r="AS43" s="161">
        <v>1.562</v>
      </c>
      <c r="AT43" s="162">
        <v>2</v>
      </c>
      <c r="AU43" s="161">
        <v>4.279</v>
      </c>
      <c r="AV43" s="162">
        <v>9.857</v>
      </c>
      <c r="AW43" s="161">
        <v>12.478</v>
      </c>
      <c r="AX43" s="162">
        <v>14.499</v>
      </c>
      <c r="AY43" s="161">
        <v>12.973</v>
      </c>
      <c r="AZ43" s="162">
        <v>13.831</v>
      </c>
      <c r="BA43" s="161">
        <v>13.573</v>
      </c>
      <c r="BB43" s="162">
        <v>14.839</v>
      </c>
      <c r="BC43" s="161">
        <v>15.556</v>
      </c>
      <c r="BD43" s="162">
        <v>15.973</v>
      </c>
      <c r="BE43" s="161">
        <v>17.632</v>
      </c>
      <c r="BF43" s="162">
        <v>18.876</v>
      </c>
      <c r="BG43" s="161">
        <v>19.975</v>
      </c>
      <c r="BH43" s="162">
        <v>19.695</v>
      </c>
      <c r="BI43" s="161">
        <v>22.454</v>
      </c>
      <c r="BJ43" s="162">
        <v>25.452</v>
      </c>
      <c r="BK43" s="161">
        <v>25.877</v>
      </c>
      <c r="BL43" s="162">
        <v>25.609</v>
      </c>
      <c r="BM43" s="161">
        <v>25.07</v>
      </c>
      <c r="BN43" s="162">
        <v>24.119</v>
      </c>
      <c r="BO43" s="161">
        <v>23.307</v>
      </c>
      <c r="BP43" s="162">
        <v>24.941</v>
      </c>
      <c r="BQ43" s="161">
        <v>23.839</v>
      </c>
      <c r="BR43" s="162">
        <v>25.454</v>
      </c>
      <c r="BS43" s="161">
        <v>24.6</v>
      </c>
      <c r="BT43" s="162">
        <v>26.165</v>
      </c>
      <c r="BU43" s="161">
        <v>30.544</v>
      </c>
      <c r="BV43" s="162">
        <v>28.69</v>
      </c>
      <c r="BW43" s="161">
        <v>27.352</v>
      </c>
      <c r="BX43" s="162">
        <v>33.15</v>
      </c>
      <c r="BY43" s="161">
        <v>27.118</v>
      </c>
      <c r="BZ43" s="162">
        <v>32.088</v>
      </c>
      <c r="CA43" s="161">
        <v>29.923</v>
      </c>
      <c r="CB43" s="162">
        <v>41.689</v>
      </c>
      <c r="CC43" s="161">
        <v>41.37</v>
      </c>
      <c r="CD43" s="162">
        <v>39.556</v>
      </c>
      <c r="CE43" s="161">
        <v>36.581</v>
      </c>
      <c r="CF43" s="162">
        <v>31.374</v>
      </c>
      <c r="CG43" s="161">
        <v>34.44</v>
      </c>
      <c r="CH43" s="162">
        <v>70.684</v>
      </c>
      <c r="CI43" s="161">
        <v>68.811</v>
      </c>
      <c r="CJ43" s="162">
        <v>73.853</v>
      </c>
      <c r="CK43" s="161">
        <v>99.772</v>
      </c>
      <c r="CL43" s="162">
        <v>69.63</v>
      </c>
      <c r="CM43" s="161">
        <v>91.286</v>
      </c>
      <c r="CN43" s="162">
        <v>102.291</v>
      </c>
      <c r="CO43" s="161">
        <v>121.834</v>
      </c>
      <c r="CP43" s="162">
        <v>121.119</v>
      </c>
      <c r="CQ43" s="161">
        <v>108.77</v>
      </c>
      <c r="CR43" s="162">
        <v>102.402</v>
      </c>
      <c r="CS43" s="161">
        <v>100.807</v>
      </c>
      <c r="CT43" s="162">
        <v>83.095</v>
      </c>
      <c r="CU43" s="161">
        <v>82.214</v>
      </c>
      <c r="CV43" s="162">
        <v>62.904</v>
      </c>
      <c r="CW43" s="161">
        <v>80.551</v>
      </c>
      <c r="CX43" s="162">
        <v>100</v>
      </c>
      <c r="CY43" s="161">
        <v>71.888</v>
      </c>
      <c r="CZ43" s="162">
        <v>103.571</v>
      </c>
      <c r="DA43" s="161">
        <v>86.231</v>
      </c>
      <c r="DB43" s="162">
        <v>86.702</v>
      </c>
      <c r="DC43" s="162">
        <v>85.822</v>
      </c>
      <c r="DD43" s="162">
        <v>61.545</v>
      </c>
      <c r="DE43" s="162">
        <v>65.87</v>
      </c>
    </row>
    <row r="44" spans="1:109" ht="12.75">
      <c r="A44" s="24" t="s">
        <v>272</v>
      </c>
      <c r="B44" s="19" t="s">
        <v>26</v>
      </c>
      <c r="C44" s="40">
        <v>12.613</v>
      </c>
      <c r="D44" s="41">
        <v>11.428</v>
      </c>
      <c r="E44" s="42">
        <v>13.206</v>
      </c>
      <c r="F44" s="40">
        <v>15.14</v>
      </c>
      <c r="G44" s="42">
        <v>24.158</v>
      </c>
      <c r="H44" s="40">
        <v>19.746</v>
      </c>
      <c r="I44" s="42">
        <v>16.704</v>
      </c>
      <c r="J44" s="40">
        <v>17.307</v>
      </c>
      <c r="K44" s="42">
        <v>22.943</v>
      </c>
      <c r="L44" s="40">
        <v>19.882</v>
      </c>
      <c r="M44" s="42">
        <v>19.571</v>
      </c>
      <c r="N44" s="40">
        <v>21.281</v>
      </c>
      <c r="O44" s="42">
        <v>22.02</v>
      </c>
      <c r="P44" s="40">
        <v>25.421</v>
      </c>
      <c r="Q44" s="42">
        <v>29.726</v>
      </c>
      <c r="R44" s="40">
        <v>27.122</v>
      </c>
      <c r="S44" s="41">
        <v>13.128</v>
      </c>
      <c r="T44" s="41">
        <v>3.508</v>
      </c>
      <c r="U44" s="159">
        <v>14.12</v>
      </c>
      <c r="V44" s="160">
        <v>9.29</v>
      </c>
      <c r="W44" s="159">
        <v>19.377</v>
      </c>
      <c r="X44" s="160">
        <v>41.62</v>
      </c>
      <c r="Y44" s="159">
        <v>58.082</v>
      </c>
      <c r="Z44" s="160">
        <v>67.974</v>
      </c>
      <c r="AA44" s="159">
        <v>89.868</v>
      </c>
      <c r="AB44" s="160">
        <v>104.91</v>
      </c>
      <c r="AC44" s="159">
        <v>112.364</v>
      </c>
      <c r="AD44" s="160">
        <v>99.342</v>
      </c>
      <c r="AE44" s="159">
        <v>68.156</v>
      </c>
      <c r="AF44" s="160">
        <v>24.528</v>
      </c>
      <c r="AG44" s="159">
        <v>19.053</v>
      </c>
      <c r="AH44" s="160">
        <v>3.901</v>
      </c>
      <c r="AI44" s="159">
        <v>3.729</v>
      </c>
      <c r="AJ44" s="160">
        <v>3.351</v>
      </c>
      <c r="AK44" s="159">
        <v>6.28</v>
      </c>
      <c r="AL44" s="160">
        <v>14.233</v>
      </c>
      <c r="AM44" s="159">
        <v>17.308</v>
      </c>
      <c r="AN44" s="160">
        <v>15.165</v>
      </c>
      <c r="AO44" s="159">
        <v>25.621</v>
      </c>
      <c r="AP44" s="160">
        <v>20.219</v>
      </c>
      <c r="AQ44" s="159">
        <v>16.537</v>
      </c>
      <c r="AR44" s="160">
        <v>9.206</v>
      </c>
      <c r="AS44" s="159">
        <v>8.753</v>
      </c>
      <c r="AT44" s="160">
        <v>4.464</v>
      </c>
      <c r="AU44" s="159">
        <v>3.007</v>
      </c>
      <c r="AV44" s="160">
        <v>16.755</v>
      </c>
      <c r="AW44" s="159">
        <v>22.192</v>
      </c>
      <c r="AX44" s="160">
        <v>34.846</v>
      </c>
      <c r="AY44" s="159">
        <v>39.923</v>
      </c>
      <c r="AZ44" s="160">
        <v>39.563</v>
      </c>
      <c r="BA44" s="159">
        <v>19.844</v>
      </c>
      <c r="BB44" s="160">
        <v>17.479</v>
      </c>
      <c r="BC44" s="159">
        <v>20.266</v>
      </c>
      <c r="BD44" s="160">
        <v>19.788</v>
      </c>
      <c r="BE44" s="159">
        <v>19.351</v>
      </c>
      <c r="BF44" s="160">
        <v>18.432</v>
      </c>
      <c r="BG44" s="159">
        <v>27.831</v>
      </c>
      <c r="BH44" s="160">
        <v>57.833</v>
      </c>
      <c r="BI44" s="159">
        <v>23.461</v>
      </c>
      <c r="BJ44" s="160">
        <v>21.36</v>
      </c>
      <c r="BK44" s="159">
        <v>29.307</v>
      </c>
      <c r="BL44" s="160">
        <v>44.372</v>
      </c>
      <c r="BM44" s="159">
        <v>56.121</v>
      </c>
      <c r="BN44" s="160">
        <v>61.735</v>
      </c>
      <c r="BO44" s="159">
        <v>52.035</v>
      </c>
      <c r="BP44" s="160">
        <v>44.267</v>
      </c>
      <c r="BQ44" s="159">
        <v>37.251</v>
      </c>
      <c r="BR44" s="160">
        <v>186.489</v>
      </c>
      <c r="BS44" s="159">
        <v>240.632</v>
      </c>
      <c r="BT44" s="160">
        <v>235.175</v>
      </c>
      <c r="BU44" s="159">
        <v>283.227</v>
      </c>
      <c r="BV44" s="160">
        <v>342.559</v>
      </c>
      <c r="BW44" s="159">
        <v>354.067</v>
      </c>
      <c r="BX44" s="160">
        <v>228.665</v>
      </c>
      <c r="BY44" s="159">
        <v>84.603</v>
      </c>
      <c r="BZ44" s="160">
        <v>81.487</v>
      </c>
      <c r="CA44" s="159">
        <v>109.649</v>
      </c>
      <c r="CB44" s="160">
        <v>129.361</v>
      </c>
      <c r="CC44" s="159">
        <v>158.297</v>
      </c>
      <c r="CD44" s="160">
        <v>127.693</v>
      </c>
      <c r="CE44" s="159">
        <v>111.705</v>
      </c>
      <c r="CF44" s="160">
        <v>86.502</v>
      </c>
      <c r="CG44" s="159">
        <v>131.172</v>
      </c>
      <c r="CH44" s="160">
        <v>136.72</v>
      </c>
      <c r="CI44" s="159">
        <v>145.999</v>
      </c>
      <c r="CJ44" s="160">
        <v>163.015</v>
      </c>
      <c r="CK44" s="159">
        <v>126.317</v>
      </c>
      <c r="CL44" s="160">
        <v>106.302</v>
      </c>
      <c r="CM44" s="159">
        <v>114.539</v>
      </c>
      <c r="CN44" s="160">
        <v>99.773</v>
      </c>
      <c r="CO44" s="159">
        <v>67.088</v>
      </c>
      <c r="CP44" s="160">
        <v>55.924</v>
      </c>
      <c r="CQ44" s="159">
        <v>46.531</v>
      </c>
      <c r="CR44" s="160">
        <v>61.815</v>
      </c>
      <c r="CS44" s="159">
        <v>76.516</v>
      </c>
      <c r="CT44" s="160">
        <v>84.817</v>
      </c>
      <c r="CU44" s="159">
        <v>91.379</v>
      </c>
      <c r="CV44" s="160">
        <v>93.581</v>
      </c>
      <c r="CW44" s="159">
        <v>101.381</v>
      </c>
      <c r="CX44" s="160">
        <v>100</v>
      </c>
      <c r="CY44" s="159">
        <v>104.283</v>
      </c>
      <c r="CZ44" s="160">
        <v>108.632</v>
      </c>
      <c r="DA44" s="159">
        <v>110.295</v>
      </c>
      <c r="DB44" s="160">
        <v>121.434</v>
      </c>
      <c r="DC44" s="160">
        <v>139.081</v>
      </c>
      <c r="DD44" s="160">
        <v>138.702</v>
      </c>
      <c r="DE44" s="160">
        <v>122.787</v>
      </c>
    </row>
    <row r="45" spans="1:109" ht="12.75">
      <c r="A45" s="23" t="s">
        <v>273</v>
      </c>
      <c r="B45" s="20" t="s">
        <v>27</v>
      </c>
      <c r="C45" s="37">
        <v>0</v>
      </c>
      <c r="D45" s="38">
        <v>0</v>
      </c>
      <c r="E45" s="39">
        <v>0</v>
      </c>
      <c r="F45" s="37">
        <v>0</v>
      </c>
      <c r="G45" s="39">
        <v>0</v>
      </c>
      <c r="H45" s="37">
        <v>0</v>
      </c>
      <c r="I45" s="39">
        <v>0</v>
      </c>
      <c r="J45" s="37">
        <v>0</v>
      </c>
      <c r="K45" s="39">
        <v>0</v>
      </c>
      <c r="L45" s="37">
        <v>0</v>
      </c>
      <c r="M45" s="39">
        <v>0</v>
      </c>
      <c r="N45" s="37">
        <v>0</v>
      </c>
      <c r="O45" s="39">
        <v>0</v>
      </c>
      <c r="P45" s="37">
        <v>0</v>
      </c>
      <c r="Q45" s="39">
        <v>0</v>
      </c>
      <c r="R45" s="37">
        <v>0</v>
      </c>
      <c r="S45" s="38">
        <v>0</v>
      </c>
      <c r="T45" s="38">
        <v>0</v>
      </c>
      <c r="U45" s="161">
        <v>0</v>
      </c>
      <c r="V45" s="162">
        <v>0</v>
      </c>
      <c r="W45" s="161">
        <v>0</v>
      </c>
      <c r="X45" s="162">
        <v>0</v>
      </c>
      <c r="Y45" s="161">
        <v>0</v>
      </c>
      <c r="Z45" s="162">
        <v>0</v>
      </c>
      <c r="AA45" s="161">
        <v>0</v>
      </c>
      <c r="AB45" s="162">
        <v>0</v>
      </c>
      <c r="AC45" s="161">
        <v>0</v>
      </c>
      <c r="AD45" s="162">
        <v>0</v>
      </c>
      <c r="AE45" s="161">
        <v>0</v>
      </c>
      <c r="AF45" s="162">
        <v>0</v>
      </c>
      <c r="AG45" s="161">
        <v>0</v>
      </c>
      <c r="AH45" s="162">
        <v>0</v>
      </c>
      <c r="AI45" s="161">
        <v>0</v>
      </c>
      <c r="AJ45" s="162">
        <v>0</v>
      </c>
      <c r="AK45" s="161">
        <v>0</v>
      </c>
      <c r="AL45" s="162">
        <v>0</v>
      </c>
      <c r="AM45" s="161">
        <v>0</v>
      </c>
      <c r="AN45" s="162">
        <v>0</v>
      </c>
      <c r="AO45" s="161">
        <v>0</v>
      </c>
      <c r="AP45" s="162">
        <v>0</v>
      </c>
      <c r="AQ45" s="161">
        <v>4.721</v>
      </c>
      <c r="AR45" s="162">
        <v>3.035</v>
      </c>
      <c r="AS45" s="161">
        <v>1.785</v>
      </c>
      <c r="AT45" s="162">
        <v>2.109</v>
      </c>
      <c r="AU45" s="161">
        <v>3.067</v>
      </c>
      <c r="AV45" s="162">
        <v>12.094</v>
      </c>
      <c r="AW45" s="161">
        <v>14.686</v>
      </c>
      <c r="AX45" s="162">
        <v>17.217</v>
      </c>
      <c r="AY45" s="161">
        <v>15.156</v>
      </c>
      <c r="AZ45" s="162">
        <v>15.982</v>
      </c>
      <c r="BA45" s="161">
        <v>15.456</v>
      </c>
      <c r="BB45" s="162">
        <v>16.639</v>
      </c>
      <c r="BC45" s="161">
        <v>17.448</v>
      </c>
      <c r="BD45" s="162">
        <v>17.628</v>
      </c>
      <c r="BE45" s="161">
        <v>19.183</v>
      </c>
      <c r="BF45" s="162">
        <v>20.424</v>
      </c>
      <c r="BG45" s="161">
        <v>21.09</v>
      </c>
      <c r="BH45" s="162">
        <v>20.83</v>
      </c>
      <c r="BI45" s="161">
        <v>23.694</v>
      </c>
      <c r="BJ45" s="162">
        <v>25.14</v>
      </c>
      <c r="BK45" s="161">
        <v>25.197</v>
      </c>
      <c r="BL45" s="162">
        <v>22.677</v>
      </c>
      <c r="BM45" s="161">
        <v>24.313</v>
      </c>
      <c r="BN45" s="162">
        <v>24.314</v>
      </c>
      <c r="BO45" s="161">
        <v>23.876</v>
      </c>
      <c r="BP45" s="162">
        <v>23.901</v>
      </c>
      <c r="BQ45" s="161">
        <v>24.825</v>
      </c>
      <c r="BR45" s="162">
        <v>23.694</v>
      </c>
      <c r="BS45" s="161">
        <v>23.603</v>
      </c>
      <c r="BT45" s="162">
        <v>24.314</v>
      </c>
      <c r="BU45" s="161">
        <v>24.888</v>
      </c>
      <c r="BV45" s="162">
        <v>25.945</v>
      </c>
      <c r="BW45" s="161">
        <v>23.598</v>
      </c>
      <c r="BX45" s="162">
        <v>22.343</v>
      </c>
      <c r="BY45" s="161">
        <v>28.339</v>
      </c>
      <c r="BZ45" s="162">
        <v>29.827</v>
      </c>
      <c r="CA45" s="161">
        <v>30.633</v>
      </c>
      <c r="CB45" s="162">
        <v>31.789</v>
      </c>
      <c r="CC45" s="161">
        <v>32.993</v>
      </c>
      <c r="CD45" s="162">
        <v>32.767</v>
      </c>
      <c r="CE45" s="161">
        <v>34.788</v>
      </c>
      <c r="CF45" s="162">
        <v>28.122</v>
      </c>
      <c r="CG45" s="161">
        <v>17.781</v>
      </c>
      <c r="CH45" s="162">
        <v>19.942</v>
      </c>
      <c r="CI45" s="161">
        <v>65.932</v>
      </c>
      <c r="CJ45" s="162">
        <v>61.796</v>
      </c>
      <c r="CK45" s="161">
        <v>74.616</v>
      </c>
      <c r="CL45" s="162">
        <v>76.294</v>
      </c>
      <c r="CM45" s="161">
        <v>49.407</v>
      </c>
      <c r="CN45" s="162">
        <v>59.451</v>
      </c>
      <c r="CO45" s="161">
        <v>48.445</v>
      </c>
      <c r="CP45" s="162">
        <v>28.265</v>
      </c>
      <c r="CQ45" s="161">
        <v>78.64</v>
      </c>
      <c r="CR45" s="162">
        <v>64.741</v>
      </c>
      <c r="CS45" s="161">
        <v>107.441</v>
      </c>
      <c r="CT45" s="162">
        <v>56.402</v>
      </c>
      <c r="CU45" s="161">
        <v>80.141</v>
      </c>
      <c r="CV45" s="162">
        <v>74.711</v>
      </c>
      <c r="CW45" s="161">
        <v>81.986</v>
      </c>
      <c r="CX45" s="162">
        <v>100</v>
      </c>
      <c r="CY45" s="161">
        <v>130.365</v>
      </c>
      <c r="CZ45" s="162">
        <v>109.901</v>
      </c>
      <c r="DA45" s="161">
        <v>98.125</v>
      </c>
      <c r="DB45" s="162">
        <v>79.127</v>
      </c>
      <c r="DC45" s="162">
        <v>41.724</v>
      </c>
      <c r="DD45" s="162">
        <v>55.88</v>
      </c>
      <c r="DE45" s="162">
        <v>61.655</v>
      </c>
    </row>
    <row r="46" spans="1:109" ht="12.75">
      <c r="A46" s="22" t="s">
        <v>274</v>
      </c>
      <c r="B46" s="19" t="s">
        <v>28</v>
      </c>
      <c r="C46" s="40">
        <v>0</v>
      </c>
      <c r="D46" s="41">
        <v>0</v>
      </c>
      <c r="E46" s="42">
        <v>0</v>
      </c>
      <c r="F46" s="40">
        <v>0</v>
      </c>
      <c r="G46" s="42">
        <v>0</v>
      </c>
      <c r="H46" s="40">
        <v>0</v>
      </c>
      <c r="I46" s="42">
        <v>0</v>
      </c>
      <c r="J46" s="40">
        <v>0</v>
      </c>
      <c r="K46" s="42">
        <v>0</v>
      </c>
      <c r="L46" s="40">
        <v>0</v>
      </c>
      <c r="M46" s="42">
        <v>0</v>
      </c>
      <c r="N46" s="40">
        <v>0</v>
      </c>
      <c r="O46" s="42">
        <v>0</v>
      </c>
      <c r="P46" s="40">
        <v>0</v>
      </c>
      <c r="Q46" s="42">
        <v>0</v>
      </c>
      <c r="R46" s="40">
        <v>0</v>
      </c>
      <c r="S46" s="41">
        <v>0</v>
      </c>
      <c r="T46" s="41">
        <v>0</v>
      </c>
      <c r="U46" s="159">
        <v>0</v>
      </c>
      <c r="V46" s="160">
        <v>0</v>
      </c>
      <c r="W46" s="159">
        <v>0</v>
      </c>
      <c r="X46" s="160">
        <v>0</v>
      </c>
      <c r="Y46" s="159">
        <v>0</v>
      </c>
      <c r="Z46" s="160">
        <v>0</v>
      </c>
      <c r="AA46" s="159">
        <v>0</v>
      </c>
      <c r="AB46" s="160">
        <v>0</v>
      </c>
      <c r="AC46" s="159">
        <v>0</v>
      </c>
      <c r="AD46" s="160">
        <v>0</v>
      </c>
      <c r="AE46" s="159">
        <v>0</v>
      </c>
      <c r="AF46" s="160">
        <v>0</v>
      </c>
      <c r="AG46" s="159">
        <v>0</v>
      </c>
      <c r="AH46" s="160">
        <v>0</v>
      </c>
      <c r="AI46" s="159">
        <v>0</v>
      </c>
      <c r="AJ46" s="160">
        <v>0</v>
      </c>
      <c r="AK46" s="159">
        <v>0</v>
      </c>
      <c r="AL46" s="160">
        <v>0</v>
      </c>
      <c r="AM46" s="159">
        <v>0</v>
      </c>
      <c r="AN46" s="160">
        <v>0</v>
      </c>
      <c r="AO46" s="159">
        <v>0</v>
      </c>
      <c r="AP46" s="160">
        <v>0</v>
      </c>
      <c r="AQ46" s="159">
        <v>2.905</v>
      </c>
      <c r="AR46" s="160">
        <v>1.807</v>
      </c>
      <c r="AS46" s="159">
        <v>1.26</v>
      </c>
      <c r="AT46" s="160">
        <v>1.537</v>
      </c>
      <c r="AU46" s="159">
        <v>3.237</v>
      </c>
      <c r="AV46" s="160">
        <v>7.529</v>
      </c>
      <c r="AW46" s="159">
        <v>9.745</v>
      </c>
      <c r="AX46" s="160">
        <v>11.251</v>
      </c>
      <c r="AY46" s="159">
        <v>10.148</v>
      </c>
      <c r="AZ46" s="160">
        <v>10.63</v>
      </c>
      <c r="BA46" s="159">
        <v>10.593</v>
      </c>
      <c r="BB46" s="160">
        <v>11.343</v>
      </c>
      <c r="BC46" s="159">
        <v>12.142</v>
      </c>
      <c r="BD46" s="160">
        <v>12.523</v>
      </c>
      <c r="BE46" s="159">
        <v>13.702</v>
      </c>
      <c r="BF46" s="160">
        <v>14.478</v>
      </c>
      <c r="BG46" s="159">
        <v>15.613</v>
      </c>
      <c r="BH46" s="160">
        <v>15.224</v>
      </c>
      <c r="BI46" s="159">
        <v>17.343</v>
      </c>
      <c r="BJ46" s="160">
        <v>19.814</v>
      </c>
      <c r="BK46" s="159">
        <v>20.11</v>
      </c>
      <c r="BL46" s="160">
        <v>18.805</v>
      </c>
      <c r="BM46" s="159">
        <v>16.102</v>
      </c>
      <c r="BN46" s="160">
        <v>18.723</v>
      </c>
      <c r="BO46" s="159">
        <v>21.444</v>
      </c>
      <c r="BP46" s="160">
        <v>20.337</v>
      </c>
      <c r="BQ46" s="159">
        <v>20.601</v>
      </c>
      <c r="BR46" s="160">
        <v>19.072</v>
      </c>
      <c r="BS46" s="159">
        <v>15.138</v>
      </c>
      <c r="BT46" s="160">
        <v>21.677</v>
      </c>
      <c r="BU46" s="159">
        <v>17.997</v>
      </c>
      <c r="BV46" s="160">
        <v>28.396</v>
      </c>
      <c r="BW46" s="159">
        <v>17.874</v>
      </c>
      <c r="BX46" s="160">
        <v>15.851</v>
      </c>
      <c r="BY46" s="159">
        <v>32.274</v>
      </c>
      <c r="BZ46" s="160">
        <v>21.019</v>
      </c>
      <c r="CA46" s="159">
        <v>18.635</v>
      </c>
      <c r="CB46" s="160">
        <v>26.077</v>
      </c>
      <c r="CC46" s="159">
        <v>25.766</v>
      </c>
      <c r="CD46" s="160">
        <v>28.925</v>
      </c>
      <c r="CE46" s="159">
        <v>42.287</v>
      </c>
      <c r="CF46" s="160">
        <v>63.882</v>
      </c>
      <c r="CG46" s="159">
        <v>70.071</v>
      </c>
      <c r="CH46" s="160">
        <v>79.061</v>
      </c>
      <c r="CI46" s="159">
        <v>81.512</v>
      </c>
      <c r="CJ46" s="160">
        <v>121.035</v>
      </c>
      <c r="CK46" s="159">
        <v>94.826</v>
      </c>
      <c r="CL46" s="160">
        <v>108.894</v>
      </c>
      <c r="CM46" s="159">
        <v>107</v>
      </c>
      <c r="CN46" s="160">
        <v>72.72</v>
      </c>
      <c r="CO46" s="159">
        <v>79.393</v>
      </c>
      <c r="CP46" s="160">
        <v>120.67</v>
      </c>
      <c r="CQ46" s="159">
        <v>57.883</v>
      </c>
      <c r="CR46" s="160">
        <v>113.676</v>
      </c>
      <c r="CS46" s="159">
        <v>115.042</v>
      </c>
      <c r="CT46" s="160">
        <v>80.662</v>
      </c>
      <c r="CU46" s="159">
        <v>109.363</v>
      </c>
      <c r="CV46" s="160">
        <v>72.449</v>
      </c>
      <c r="CW46" s="159">
        <v>112.708</v>
      </c>
      <c r="CX46" s="160">
        <v>100</v>
      </c>
      <c r="CY46" s="159">
        <v>133.196</v>
      </c>
      <c r="CZ46" s="160">
        <v>101.465</v>
      </c>
      <c r="DA46" s="159">
        <v>131.501</v>
      </c>
      <c r="DB46" s="160">
        <v>109.222</v>
      </c>
      <c r="DC46" s="160">
        <v>57.333</v>
      </c>
      <c r="DD46" s="160">
        <v>69.421</v>
      </c>
      <c r="DE46" s="160">
        <v>65.478</v>
      </c>
    </row>
    <row r="47" spans="1:109" ht="12.75">
      <c r="A47" s="25" t="s">
        <v>275</v>
      </c>
      <c r="B47" s="20" t="s">
        <v>311</v>
      </c>
      <c r="C47" s="37">
        <v>0</v>
      </c>
      <c r="D47" s="38">
        <v>0</v>
      </c>
      <c r="E47" s="39">
        <v>0</v>
      </c>
      <c r="F47" s="37">
        <v>0</v>
      </c>
      <c r="G47" s="39">
        <v>0</v>
      </c>
      <c r="H47" s="37">
        <v>0</v>
      </c>
      <c r="I47" s="39">
        <v>0</v>
      </c>
      <c r="J47" s="37">
        <v>0</v>
      </c>
      <c r="K47" s="39">
        <v>0</v>
      </c>
      <c r="L47" s="37">
        <v>0</v>
      </c>
      <c r="M47" s="39">
        <v>0</v>
      </c>
      <c r="N47" s="37">
        <v>0</v>
      </c>
      <c r="O47" s="39">
        <v>0</v>
      </c>
      <c r="P47" s="37">
        <v>0</v>
      </c>
      <c r="Q47" s="39">
        <v>0</v>
      </c>
      <c r="R47" s="37">
        <v>0</v>
      </c>
      <c r="S47" s="38">
        <v>0</v>
      </c>
      <c r="T47" s="38">
        <v>0</v>
      </c>
      <c r="U47" s="161">
        <v>0</v>
      </c>
      <c r="V47" s="162">
        <v>0</v>
      </c>
      <c r="W47" s="161">
        <v>0</v>
      </c>
      <c r="X47" s="162">
        <v>0</v>
      </c>
      <c r="Y47" s="161">
        <v>0</v>
      </c>
      <c r="Z47" s="162">
        <v>0</v>
      </c>
      <c r="AA47" s="161">
        <v>0</v>
      </c>
      <c r="AB47" s="162">
        <v>0</v>
      </c>
      <c r="AC47" s="161">
        <v>0</v>
      </c>
      <c r="AD47" s="162">
        <v>0</v>
      </c>
      <c r="AE47" s="161">
        <v>0</v>
      </c>
      <c r="AF47" s="162">
        <v>0</v>
      </c>
      <c r="AG47" s="161">
        <v>0</v>
      </c>
      <c r="AH47" s="162">
        <v>0</v>
      </c>
      <c r="AI47" s="161">
        <v>0</v>
      </c>
      <c r="AJ47" s="162">
        <v>0</v>
      </c>
      <c r="AK47" s="161">
        <v>0</v>
      </c>
      <c r="AL47" s="162">
        <v>0</v>
      </c>
      <c r="AM47" s="161">
        <v>0</v>
      </c>
      <c r="AN47" s="162">
        <v>0</v>
      </c>
      <c r="AO47" s="161">
        <v>0</v>
      </c>
      <c r="AP47" s="162">
        <v>0</v>
      </c>
      <c r="AQ47" s="161">
        <v>0</v>
      </c>
      <c r="AR47" s="162">
        <v>0</v>
      </c>
      <c r="AS47" s="161">
        <v>0</v>
      </c>
      <c r="AT47" s="162">
        <v>0</v>
      </c>
      <c r="AU47" s="161">
        <v>0</v>
      </c>
      <c r="AV47" s="162">
        <v>0.592</v>
      </c>
      <c r="AW47" s="161">
        <v>1.164</v>
      </c>
      <c r="AX47" s="162">
        <v>1.411</v>
      </c>
      <c r="AY47" s="161">
        <v>0.742</v>
      </c>
      <c r="AZ47" s="162">
        <v>0.856</v>
      </c>
      <c r="BA47" s="161">
        <v>0.924</v>
      </c>
      <c r="BB47" s="162">
        <v>1.462</v>
      </c>
      <c r="BC47" s="161">
        <v>1.488</v>
      </c>
      <c r="BD47" s="162">
        <v>1.655</v>
      </c>
      <c r="BE47" s="161">
        <v>2.747</v>
      </c>
      <c r="BF47" s="162">
        <v>4.02</v>
      </c>
      <c r="BG47" s="161">
        <v>4.348</v>
      </c>
      <c r="BH47" s="162">
        <v>4.289</v>
      </c>
      <c r="BI47" s="161">
        <v>4.864</v>
      </c>
      <c r="BJ47" s="162">
        <v>4.77</v>
      </c>
      <c r="BK47" s="161">
        <v>4.748</v>
      </c>
      <c r="BL47" s="162">
        <v>6.007</v>
      </c>
      <c r="BM47" s="161">
        <v>7.706</v>
      </c>
      <c r="BN47" s="162">
        <v>10.528</v>
      </c>
      <c r="BO47" s="161">
        <v>12.776</v>
      </c>
      <c r="BP47" s="162">
        <v>14.249</v>
      </c>
      <c r="BQ47" s="161">
        <v>16.225</v>
      </c>
      <c r="BR47" s="162">
        <v>22.991</v>
      </c>
      <c r="BS47" s="161">
        <v>29.076</v>
      </c>
      <c r="BT47" s="162">
        <v>27.749</v>
      </c>
      <c r="BU47" s="161">
        <v>37.781</v>
      </c>
      <c r="BV47" s="162">
        <v>48.108</v>
      </c>
      <c r="BW47" s="161">
        <v>50.88</v>
      </c>
      <c r="BX47" s="162">
        <v>34.753</v>
      </c>
      <c r="BY47" s="161">
        <v>23.668</v>
      </c>
      <c r="BZ47" s="162">
        <v>28.567</v>
      </c>
      <c r="CA47" s="161">
        <v>34.109</v>
      </c>
      <c r="CB47" s="162">
        <v>35.401</v>
      </c>
      <c r="CC47" s="161">
        <v>35.567</v>
      </c>
      <c r="CD47" s="162">
        <v>29.23</v>
      </c>
      <c r="CE47" s="161">
        <v>30.061</v>
      </c>
      <c r="CF47" s="162">
        <v>28.335</v>
      </c>
      <c r="CG47" s="161">
        <v>36.937</v>
      </c>
      <c r="CH47" s="162">
        <v>36.752</v>
      </c>
      <c r="CI47" s="161">
        <v>35.12</v>
      </c>
      <c r="CJ47" s="162">
        <v>30.201</v>
      </c>
      <c r="CK47" s="161">
        <v>29.357</v>
      </c>
      <c r="CL47" s="162">
        <v>26.161</v>
      </c>
      <c r="CM47" s="161">
        <v>25.765</v>
      </c>
      <c r="CN47" s="162">
        <v>23.918</v>
      </c>
      <c r="CO47" s="161">
        <v>20.713</v>
      </c>
      <c r="CP47" s="162">
        <v>26.261</v>
      </c>
      <c r="CQ47" s="161">
        <v>88.434</v>
      </c>
      <c r="CR47" s="162">
        <v>94.175</v>
      </c>
      <c r="CS47" s="161">
        <v>109.582</v>
      </c>
      <c r="CT47" s="162">
        <v>122.339</v>
      </c>
      <c r="CU47" s="161">
        <v>128.179</v>
      </c>
      <c r="CV47" s="162">
        <v>139.494</v>
      </c>
      <c r="CW47" s="161">
        <v>132.22</v>
      </c>
      <c r="CX47" s="162">
        <v>100</v>
      </c>
      <c r="CY47" s="161">
        <v>79.907</v>
      </c>
      <c r="CZ47" s="162">
        <v>71.953</v>
      </c>
      <c r="DA47" s="161">
        <v>58.759</v>
      </c>
      <c r="DB47" s="162">
        <v>57.08</v>
      </c>
      <c r="DC47" s="162">
        <v>63.432</v>
      </c>
      <c r="DD47" s="162">
        <v>50.178</v>
      </c>
      <c r="DE47" s="162">
        <v>40.963</v>
      </c>
    </row>
    <row r="48" spans="1:109" ht="12.75">
      <c r="A48" s="24" t="s">
        <v>276</v>
      </c>
      <c r="B48" s="19" t="s">
        <v>29</v>
      </c>
      <c r="C48" s="40">
        <v>0</v>
      </c>
      <c r="D48" s="41">
        <v>0</v>
      </c>
      <c r="E48" s="42">
        <v>0</v>
      </c>
      <c r="F48" s="40">
        <v>0</v>
      </c>
      <c r="G48" s="42">
        <v>0</v>
      </c>
      <c r="H48" s="40">
        <v>0</v>
      </c>
      <c r="I48" s="42">
        <v>0</v>
      </c>
      <c r="J48" s="40">
        <v>0.094</v>
      </c>
      <c r="K48" s="42">
        <v>0.104</v>
      </c>
      <c r="L48" s="40">
        <v>0.1</v>
      </c>
      <c r="M48" s="42">
        <v>0.149</v>
      </c>
      <c r="N48" s="40">
        <v>0.188</v>
      </c>
      <c r="O48" s="42">
        <v>0.13</v>
      </c>
      <c r="P48" s="40">
        <v>0.145</v>
      </c>
      <c r="Q48" s="42">
        <v>0.13</v>
      </c>
      <c r="R48" s="40">
        <v>0.212</v>
      </c>
      <c r="S48" s="41">
        <v>0.275</v>
      </c>
      <c r="T48" s="41">
        <v>0.266</v>
      </c>
      <c r="U48" s="159">
        <v>0.247</v>
      </c>
      <c r="V48" s="160">
        <v>0.359</v>
      </c>
      <c r="W48" s="159">
        <v>0.247</v>
      </c>
      <c r="X48" s="160">
        <v>0.281</v>
      </c>
      <c r="Y48" s="159">
        <v>0.332</v>
      </c>
      <c r="Z48" s="160">
        <v>0.345</v>
      </c>
      <c r="AA48" s="159">
        <v>0.355</v>
      </c>
      <c r="AB48" s="160">
        <v>0.389</v>
      </c>
      <c r="AC48" s="159">
        <v>0.397</v>
      </c>
      <c r="AD48" s="160">
        <v>0.372</v>
      </c>
      <c r="AE48" s="159">
        <v>0.423</v>
      </c>
      <c r="AF48" s="160">
        <v>0.373</v>
      </c>
      <c r="AG48" s="159">
        <v>0.355</v>
      </c>
      <c r="AH48" s="160">
        <v>0.27</v>
      </c>
      <c r="AI48" s="159">
        <v>0.288</v>
      </c>
      <c r="AJ48" s="160">
        <v>0.35</v>
      </c>
      <c r="AK48" s="159">
        <v>0.438</v>
      </c>
      <c r="AL48" s="160">
        <v>0.52</v>
      </c>
      <c r="AM48" s="159">
        <v>0.546</v>
      </c>
      <c r="AN48" s="160">
        <v>0.476</v>
      </c>
      <c r="AO48" s="159">
        <v>0.534</v>
      </c>
      <c r="AP48" s="160">
        <v>0.617</v>
      </c>
      <c r="AQ48" s="159">
        <v>0.756</v>
      </c>
      <c r="AR48" s="160">
        <v>0.496</v>
      </c>
      <c r="AS48" s="159">
        <v>0.217</v>
      </c>
      <c r="AT48" s="160">
        <v>0.133</v>
      </c>
      <c r="AU48" s="159">
        <v>0.217</v>
      </c>
      <c r="AV48" s="160">
        <v>0.79</v>
      </c>
      <c r="AW48" s="159">
        <v>1.187</v>
      </c>
      <c r="AX48" s="160">
        <v>1.235</v>
      </c>
      <c r="AY48" s="159">
        <v>1.162</v>
      </c>
      <c r="AZ48" s="160">
        <v>1.465</v>
      </c>
      <c r="BA48" s="159">
        <v>1.346</v>
      </c>
      <c r="BB48" s="160">
        <v>1.337</v>
      </c>
      <c r="BC48" s="159">
        <v>1.414</v>
      </c>
      <c r="BD48" s="160">
        <v>1.45</v>
      </c>
      <c r="BE48" s="159">
        <v>1.66</v>
      </c>
      <c r="BF48" s="160">
        <v>1.826</v>
      </c>
      <c r="BG48" s="159">
        <v>1.844</v>
      </c>
      <c r="BH48" s="160">
        <v>1.954</v>
      </c>
      <c r="BI48" s="159">
        <v>2.339</v>
      </c>
      <c r="BJ48" s="160">
        <v>2.199</v>
      </c>
      <c r="BK48" s="159">
        <v>2.197</v>
      </c>
      <c r="BL48" s="160">
        <v>2.333</v>
      </c>
      <c r="BM48" s="159">
        <v>2.608</v>
      </c>
      <c r="BN48" s="160">
        <v>2.783</v>
      </c>
      <c r="BO48" s="159">
        <v>3.114</v>
      </c>
      <c r="BP48" s="160">
        <v>3.194</v>
      </c>
      <c r="BQ48" s="159">
        <v>3.264</v>
      </c>
      <c r="BR48" s="160">
        <v>3.901</v>
      </c>
      <c r="BS48" s="159">
        <v>4.445</v>
      </c>
      <c r="BT48" s="160">
        <v>4.835</v>
      </c>
      <c r="BU48" s="159">
        <v>5.424</v>
      </c>
      <c r="BV48" s="160">
        <v>6.507</v>
      </c>
      <c r="BW48" s="159">
        <v>7.253</v>
      </c>
      <c r="BX48" s="160">
        <v>7.32</v>
      </c>
      <c r="BY48" s="159">
        <v>6.763</v>
      </c>
      <c r="BZ48" s="160">
        <v>7.054</v>
      </c>
      <c r="CA48" s="159">
        <v>7.579</v>
      </c>
      <c r="CB48" s="160">
        <v>8.956</v>
      </c>
      <c r="CC48" s="159">
        <v>10.656</v>
      </c>
      <c r="CD48" s="160">
        <v>11.295</v>
      </c>
      <c r="CE48" s="159">
        <v>11.606</v>
      </c>
      <c r="CF48" s="160">
        <v>60.851</v>
      </c>
      <c r="CG48" s="159">
        <v>67.927</v>
      </c>
      <c r="CH48" s="160">
        <v>62.81</v>
      </c>
      <c r="CI48" s="159">
        <v>54.314</v>
      </c>
      <c r="CJ48" s="160">
        <v>52.363</v>
      </c>
      <c r="CK48" s="159">
        <v>50.831</v>
      </c>
      <c r="CL48" s="160">
        <v>82.275</v>
      </c>
      <c r="CM48" s="159">
        <v>82.304</v>
      </c>
      <c r="CN48" s="160">
        <v>79.571</v>
      </c>
      <c r="CO48" s="159">
        <v>78.218</v>
      </c>
      <c r="CP48" s="160">
        <v>81.184</v>
      </c>
      <c r="CQ48" s="159">
        <v>82.796</v>
      </c>
      <c r="CR48" s="160">
        <v>83.609</v>
      </c>
      <c r="CS48" s="159">
        <v>84.67</v>
      </c>
      <c r="CT48" s="160">
        <v>84.096</v>
      </c>
      <c r="CU48" s="159">
        <v>83.589</v>
      </c>
      <c r="CV48" s="160">
        <v>87.911</v>
      </c>
      <c r="CW48" s="159">
        <v>95.466</v>
      </c>
      <c r="CX48" s="160">
        <v>100</v>
      </c>
      <c r="CY48" s="159">
        <v>100.266</v>
      </c>
      <c r="CZ48" s="160">
        <v>103.983</v>
      </c>
      <c r="DA48" s="159">
        <v>110.126</v>
      </c>
      <c r="DB48" s="160">
        <v>121.559</v>
      </c>
      <c r="DC48" s="160">
        <v>126.081</v>
      </c>
      <c r="DD48" s="160">
        <v>130.122</v>
      </c>
      <c r="DE48" s="160">
        <v>128.793</v>
      </c>
    </row>
    <row r="49" spans="1:109" ht="12.75">
      <c r="A49" s="23" t="s">
        <v>277</v>
      </c>
      <c r="B49" s="20" t="s">
        <v>30</v>
      </c>
      <c r="C49" s="37">
        <v>0</v>
      </c>
      <c r="D49" s="38">
        <v>0</v>
      </c>
      <c r="E49" s="39">
        <v>0</v>
      </c>
      <c r="F49" s="37">
        <v>0</v>
      </c>
      <c r="G49" s="39">
        <v>0</v>
      </c>
      <c r="H49" s="37">
        <v>0</v>
      </c>
      <c r="I49" s="39">
        <v>0</v>
      </c>
      <c r="J49" s="37">
        <v>1.368</v>
      </c>
      <c r="K49" s="39">
        <v>1.274</v>
      </c>
      <c r="L49" s="37">
        <v>1.368</v>
      </c>
      <c r="M49" s="39">
        <v>1.793</v>
      </c>
      <c r="N49" s="37">
        <v>2.218</v>
      </c>
      <c r="O49" s="39">
        <v>1.84</v>
      </c>
      <c r="P49" s="37">
        <v>1.746</v>
      </c>
      <c r="Q49" s="39">
        <v>1.84</v>
      </c>
      <c r="R49" s="37">
        <v>2.642</v>
      </c>
      <c r="S49" s="38">
        <v>3.303</v>
      </c>
      <c r="T49" s="38">
        <v>3.303</v>
      </c>
      <c r="U49" s="161">
        <v>3.256</v>
      </c>
      <c r="V49" s="162">
        <v>4.435</v>
      </c>
      <c r="W49" s="161">
        <v>3.256</v>
      </c>
      <c r="X49" s="162">
        <v>3.539</v>
      </c>
      <c r="Y49" s="161">
        <v>4.152</v>
      </c>
      <c r="Z49" s="162">
        <v>4.388</v>
      </c>
      <c r="AA49" s="161">
        <v>4.48</v>
      </c>
      <c r="AB49" s="162">
        <v>4.942</v>
      </c>
      <c r="AC49" s="161">
        <v>5.081</v>
      </c>
      <c r="AD49" s="162">
        <v>4.711</v>
      </c>
      <c r="AE49" s="161">
        <v>5.404</v>
      </c>
      <c r="AF49" s="162">
        <v>4.681</v>
      </c>
      <c r="AG49" s="161">
        <v>4.461</v>
      </c>
      <c r="AH49" s="162">
        <v>3.284</v>
      </c>
      <c r="AI49" s="161">
        <v>3.598</v>
      </c>
      <c r="AJ49" s="162">
        <v>4.488</v>
      </c>
      <c r="AK49" s="161">
        <v>5.46</v>
      </c>
      <c r="AL49" s="162">
        <v>6.324</v>
      </c>
      <c r="AM49" s="161">
        <v>6.814</v>
      </c>
      <c r="AN49" s="162">
        <v>5.934</v>
      </c>
      <c r="AO49" s="161">
        <v>6.703</v>
      </c>
      <c r="AP49" s="162">
        <v>7.744</v>
      </c>
      <c r="AQ49" s="161">
        <v>9.393</v>
      </c>
      <c r="AR49" s="162">
        <v>6.049</v>
      </c>
      <c r="AS49" s="161">
        <v>2.641</v>
      </c>
      <c r="AT49" s="162">
        <v>1.724</v>
      </c>
      <c r="AU49" s="161">
        <v>2.764</v>
      </c>
      <c r="AV49" s="162">
        <v>9.887</v>
      </c>
      <c r="AW49" s="161">
        <v>14.875</v>
      </c>
      <c r="AX49" s="162">
        <v>15.411</v>
      </c>
      <c r="AY49" s="161">
        <v>14.43</v>
      </c>
      <c r="AZ49" s="162">
        <v>18.237</v>
      </c>
      <c r="BA49" s="161">
        <v>16.858</v>
      </c>
      <c r="BB49" s="162">
        <v>16.771</v>
      </c>
      <c r="BC49" s="161">
        <v>17.6</v>
      </c>
      <c r="BD49" s="162">
        <v>18.16</v>
      </c>
      <c r="BE49" s="161">
        <v>20.624</v>
      </c>
      <c r="BF49" s="162">
        <v>22.882</v>
      </c>
      <c r="BG49" s="161">
        <v>22.952</v>
      </c>
      <c r="BH49" s="162">
        <v>24.328</v>
      </c>
      <c r="BI49" s="161">
        <v>29.182</v>
      </c>
      <c r="BJ49" s="162">
        <v>27.361</v>
      </c>
      <c r="BK49" s="161">
        <v>27.49</v>
      </c>
      <c r="BL49" s="162">
        <v>29.105</v>
      </c>
      <c r="BM49" s="161">
        <v>32.428</v>
      </c>
      <c r="BN49" s="162">
        <v>34.821</v>
      </c>
      <c r="BO49" s="161">
        <v>38.882</v>
      </c>
      <c r="BP49" s="162">
        <v>39.735</v>
      </c>
      <c r="BQ49" s="161">
        <v>40.802</v>
      </c>
      <c r="BR49" s="162">
        <v>48.61</v>
      </c>
      <c r="BS49" s="161">
        <v>55.457</v>
      </c>
      <c r="BT49" s="162">
        <v>60.402</v>
      </c>
      <c r="BU49" s="161">
        <v>67.767</v>
      </c>
      <c r="BV49" s="162">
        <v>81.131</v>
      </c>
      <c r="BW49" s="161">
        <v>91.663</v>
      </c>
      <c r="BX49" s="162">
        <v>93.744</v>
      </c>
      <c r="BY49" s="161">
        <v>87.527</v>
      </c>
      <c r="BZ49" s="162">
        <v>92.422</v>
      </c>
      <c r="CA49" s="161">
        <v>101.9</v>
      </c>
      <c r="CB49" s="162">
        <v>107.051</v>
      </c>
      <c r="CC49" s="161">
        <v>112.773</v>
      </c>
      <c r="CD49" s="162">
        <v>109.514</v>
      </c>
      <c r="CE49" s="161">
        <v>107.679</v>
      </c>
      <c r="CF49" s="162">
        <v>38.217</v>
      </c>
      <c r="CG49" s="161">
        <v>42.645</v>
      </c>
      <c r="CH49" s="162">
        <v>65.549</v>
      </c>
      <c r="CI49" s="161">
        <v>90.421</v>
      </c>
      <c r="CJ49" s="162">
        <v>107.213</v>
      </c>
      <c r="CK49" s="161">
        <v>116.968</v>
      </c>
      <c r="CL49" s="162">
        <v>77.385</v>
      </c>
      <c r="CM49" s="161">
        <v>78.398</v>
      </c>
      <c r="CN49" s="162">
        <v>76.421</v>
      </c>
      <c r="CO49" s="161">
        <v>80.616</v>
      </c>
      <c r="CP49" s="162">
        <v>82.302</v>
      </c>
      <c r="CQ49" s="161">
        <v>83.936</v>
      </c>
      <c r="CR49" s="162">
        <v>84.065</v>
      </c>
      <c r="CS49" s="161">
        <v>85.131</v>
      </c>
      <c r="CT49" s="162">
        <v>84.814</v>
      </c>
      <c r="CU49" s="161">
        <v>83.589</v>
      </c>
      <c r="CV49" s="162">
        <v>87.911</v>
      </c>
      <c r="CW49" s="161">
        <v>95.466</v>
      </c>
      <c r="CX49" s="162">
        <v>100</v>
      </c>
      <c r="CY49" s="161">
        <v>100.266</v>
      </c>
      <c r="CZ49" s="162">
        <v>103.983</v>
      </c>
      <c r="DA49" s="161">
        <v>110.126</v>
      </c>
      <c r="DB49" s="162">
        <v>121.559</v>
      </c>
      <c r="DC49" s="162">
        <v>126.081</v>
      </c>
      <c r="DD49" s="162">
        <v>130.122</v>
      </c>
      <c r="DE49" s="162">
        <v>128.793</v>
      </c>
    </row>
    <row r="50" spans="1:109" ht="12.75">
      <c r="A50" s="24"/>
      <c r="B50" s="152"/>
      <c r="C50" s="40"/>
      <c r="D50" s="41"/>
      <c r="E50" s="42"/>
      <c r="F50" s="40"/>
      <c r="G50" s="42"/>
      <c r="H50" s="40"/>
      <c r="I50" s="42"/>
      <c r="J50" s="40"/>
      <c r="K50" s="42"/>
      <c r="L50" s="40"/>
      <c r="M50" s="42"/>
      <c r="N50" s="40"/>
      <c r="O50" s="42"/>
      <c r="P50" s="40"/>
      <c r="Q50" s="42"/>
      <c r="R50" s="40"/>
      <c r="S50" s="41"/>
      <c r="T50" s="41"/>
      <c r="U50" s="159"/>
      <c r="V50" s="160"/>
      <c r="W50" s="159"/>
      <c r="X50" s="160"/>
      <c r="Y50" s="159"/>
      <c r="Z50" s="160"/>
      <c r="AA50" s="159"/>
      <c r="AB50" s="160"/>
      <c r="AC50" s="159"/>
      <c r="AD50" s="160"/>
      <c r="AE50" s="159"/>
      <c r="AF50" s="160"/>
      <c r="AG50" s="159"/>
      <c r="AH50" s="160"/>
      <c r="AI50" s="159"/>
      <c r="AJ50" s="160"/>
      <c r="AK50" s="159"/>
      <c r="AL50" s="160"/>
      <c r="AM50" s="159"/>
      <c r="AN50" s="160"/>
      <c r="AO50" s="159"/>
      <c r="AP50" s="160"/>
      <c r="AQ50" s="159"/>
      <c r="AR50" s="160"/>
      <c r="AS50" s="159"/>
      <c r="AT50" s="160"/>
      <c r="AU50" s="159"/>
      <c r="AV50" s="160"/>
      <c r="AW50" s="159"/>
      <c r="AX50" s="160"/>
      <c r="AY50" s="159"/>
      <c r="AZ50" s="160"/>
      <c r="BA50" s="159"/>
      <c r="BB50" s="160"/>
      <c r="BC50" s="159"/>
      <c r="BD50" s="160"/>
      <c r="BE50" s="159"/>
      <c r="BF50" s="160"/>
      <c r="BG50" s="159"/>
      <c r="BH50" s="160"/>
      <c r="BI50" s="159"/>
      <c r="BJ50" s="160"/>
      <c r="BK50" s="159"/>
      <c r="BL50" s="160"/>
      <c r="BM50" s="159"/>
      <c r="BN50" s="160"/>
      <c r="BO50" s="159"/>
      <c r="BP50" s="160"/>
      <c r="BQ50" s="159"/>
      <c r="BR50" s="160"/>
      <c r="BS50" s="159"/>
      <c r="BT50" s="160"/>
      <c r="BU50" s="159"/>
      <c r="BV50" s="160"/>
      <c r="BW50" s="159"/>
      <c r="BX50" s="160"/>
      <c r="BY50" s="159"/>
      <c r="BZ50" s="160"/>
      <c r="CA50" s="159"/>
      <c r="CB50" s="160"/>
      <c r="CC50" s="159"/>
      <c r="CD50" s="160"/>
      <c r="CE50" s="159"/>
      <c r="CF50" s="160"/>
      <c r="CG50" s="159"/>
      <c r="CH50" s="160"/>
      <c r="CI50" s="159"/>
      <c r="CJ50" s="160"/>
      <c r="CK50" s="159"/>
      <c r="CL50" s="160"/>
      <c r="CM50" s="159"/>
      <c r="CN50" s="160"/>
      <c r="CO50" s="159"/>
      <c r="CP50" s="160"/>
      <c r="CQ50" s="159"/>
      <c r="CR50" s="160"/>
      <c r="CS50" s="159"/>
      <c r="CT50" s="160"/>
      <c r="CU50" s="159"/>
      <c r="CV50" s="160"/>
      <c r="CW50" s="159"/>
      <c r="CX50" s="160"/>
      <c r="CY50" s="159"/>
      <c r="CZ50" s="160"/>
      <c r="DA50" s="159"/>
      <c r="DB50" s="160"/>
      <c r="DC50" s="160"/>
      <c r="DD50" s="160"/>
      <c r="DE50" s="160"/>
    </row>
    <row r="51" spans="1:109" ht="12.75">
      <c r="A51" s="158"/>
      <c r="B51" s="21" t="s">
        <v>312</v>
      </c>
      <c r="C51" s="37"/>
      <c r="D51" s="38"/>
      <c r="E51" s="39"/>
      <c r="F51" s="37"/>
      <c r="G51" s="39"/>
      <c r="H51" s="37"/>
      <c r="I51" s="39"/>
      <c r="J51" s="37"/>
      <c r="K51" s="39"/>
      <c r="L51" s="37"/>
      <c r="M51" s="39"/>
      <c r="N51" s="37"/>
      <c r="O51" s="39"/>
      <c r="P51" s="37"/>
      <c r="Q51" s="39"/>
      <c r="R51" s="37"/>
      <c r="S51" s="38"/>
      <c r="T51" s="38"/>
      <c r="U51" s="161"/>
      <c r="V51" s="162"/>
      <c r="W51" s="161"/>
      <c r="X51" s="162"/>
      <c r="Y51" s="161"/>
      <c r="Z51" s="162"/>
      <c r="AA51" s="161"/>
      <c r="AB51" s="162"/>
      <c r="AC51" s="161"/>
      <c r="AD51" s="162"/>
      <c r="AE51" s="161"/>
      <c r="AF51" s="162"/>
      <c r="AG51" s="161"/>
      <c r="AH51" s="162"/>
      <c r="AI51" s="161"/>
      <c r="AJ51" s="162"/>
      <c r="AK51" s="161"/>
      <c r="AL51" s="162"/>
      <c r="AM51" s="161"/>
      <c r="AN51" s="162"/>
      <c r="AO51" s="161"/>
      <c r="AP51" s="162"/>
      <c r="AQ51" s="161"/>
      <c r="AR51" s="162"/>
      <c r="AS51" s="161"/>
      <c r="AT51" s="162"/>
      <c r="AU51" s="161"/>
      <c r="AV51" s="162"/>
      <c r="AW51" s="161"/>
      <c r="AX51" s="162"/>
      <c r="AY51" s="161"/>
      <c r="AZ51" s="162"/>
      <c r="BA51" s="161"/>
      <c r="BB51" s="162"/>
      <c r="BC51" s="161"/>
      <c r="BD51" s="162"/>
      <c r="BE51" s="161"/>
      <c r="BF51" s="162"/>
      <c r="BG51" s="161"/>
      <c r="BH51" s="162"/>
      <c r="BI51" s="161"/>
      <c r="BJ51" s="162"/>
      <c r="BK51" s="161"/>
      <c r="BL51" s="162"/>
      <c r="BM51" s="161"/>
      <c r="BN51" s="162"/>
      <c r="BO51" s="161"/>
      <c r="BP51" s="162"/>
      <c r="BQ51" s="161"/>
      <c r="BR51" s="162"/>
      <c r="BS51" s="161"/>
      <c r="BT51" s="162"/>
      <c r="BU51" s="161"/>
      <c r="BV51" s="162"/>
      <c r="BW51" s="161"/>
      <c r="BX51" s="162"/>
      <c r="BY51" s="161"/>
      <c r="BZ51" s="162"/>
      <c r="CA51" s="161"/>
      <c r="CB51" s="162"/>
      <c r="CC51" s="161"/>
      <c r="CD51" s="162"/>
      <c r="CE51" s="161"/>
      <c r="CF51" s="162"/>
      <c r="CG51" s="161"/>
      <c r="CH51" s="162"/>
      <c r="CI51" s="161"/>
      <c r="CJ51" s="162"/>
      <c r="CK51" s="161"/>
      <c r="CL51" s="162"/>
      <c r="CM51" s="161"/>
      <c r="CN51" s="162"/>
      <c r="CO51" s="161"/>
      <c r="CP51" s="162"/>
      <c r="CQ51" s="161"/>
      <c r="CR51" s="162"/>
      <c r="CS51" s="161"/>
      <c r="CT51" s="162"/>
      <c r="CU51" s="161"/>
      <c r="CV51" s="162"/>
      <c r="CW51" s="161"/>
      <c r="CX51" s="162"/>
      <c r="CY51" s="161"/>
      <c r="CZ51" s="162"/>
      <c r="DA51" s="161"/>
      <c r="DB51" s="162"/>
      <c r="DC51" s="162"/>
      <c r="DD51" s="162"/>
      <c r="DE51" s="162"/>
    </row>
    <row r="52" spans="1:109" ht="12.75">
      <c r="A52" s="24" t="s">
        <v>278</v>
      </c>
      <c r="B52" s="17" t="s">
        <v>23</v>
      </c>
      <c r="C52" s="40">
        <v>244.473</v>
      </c>
      <c r="D52" s="41">
        <v>221.44</v>
      </c>
      <c r="E52" s="42">
        <v>224.446</v>
      </c>
      <c r="F52" s="40">
        <v>259.707</v>
      </c>
      <c r="G52" s="42">
        <v>412.899</v>
      </c>
      <c r="H52" s="40">
        <v>382.594</v>
      </c>
      <c r="I52" s="42">
        <v>325.03</v>
      </c>
      <c r="J52" s="40">
        <v>335.836</v>
      </c>
      <c r="K52" s="42">
        <v>394.334</v>
      </c>
      <c r="L52" s="40">
        <v>302.484</v>
      </c>
      <c r="M52" s="42">
        <v>298.462</v>
      </c>
      <c r="N52" s="40">
        <v>325.477</v>
      </c>
      <c r="O52" s="42">
        <v>335.105</v>
      </c>
      <c r="P52" s="40">
        <v>317.637</v>
      </c>
      <c r="Q52" s="42">
        <v>336.689</v>
      </c>
      <c r="R52" s="40">
        <v>338.395</v>
      </c>
      <c r="S52" s="41">
        <v>178.988</v>
      </c>
      <c r="T52" s="41">
        <v>80.151</v>
      </c>
      <c r="U52" s="159">
        <v>214.899</v>
      </c>
      <c r="V52" s="160">
        <v>142.02</v>
      </c>
      <c r="W52" s="159">
        <v>296.269</v>
      </c>
      <c r="X52" s="160">
        <v>517.871</v>
      </c>
      <c r="Y52" s="159">
        <v>603.424</v>
      </c>
      <c r="Z52" s="160">
        <v>707.787</v>
      </c>
      <c r="AA52" s="159">
        <v>743.089</v>
      </c>
      <c r="AB52" s="160">
        <v>711.189</v>
      </c>
      <c r="AC52" s="159">
        <v>638.295</v>
      </c>
      <c r="AD52" s="160">
        <v>597.369</v>
      </c>
      <c r="AE52" s="159">
        <v>434.859</v>
      </c>
      <c r="AF52" s="160">
        <v>257.183</v>
      </c>
      <c r="AG52" s="159">
        <v>238.352</v>
      </c>
      <c r="AH52" s="160">
        <v>123.85</v>
      </c>
      <c r="AI52" s="159">
        <v>75.853</v>
      </c>
      <c r="AJ52" s="160">
        <v>117.441</v>
      </c>
      <c r="AK52" s="159">
        <v>169.166</v>
      </c>
      <c r="AL52" s="160">
        <v>218.272</v>
      </c>
      <c r="AM52" s="159">
        <v>236.945</v>
      </c>
      <c r="AN52" s="160">
        <v>259.625</v>
      </c>
      <c r="AO52" s="159">
        <v>389.64</v>
      </c>
      <c r="AP52" s="160">
        <v>455.106</v>
      </c>
      <c r="AQ52" s="159">
        <v>426.599</v>
      </c>
      <c r="AR52" s="160">
        <v>174.02</v>
      </c>
      <c r="AS52" s="159">
        <v>78.857</v>
      </c>
      <c r="AT52" s="160">
        <v>52.526</v>
      </c>
      <c r="AU52" s="159">
        <v>43.012</v>
      </c>
      <c r="AV52" s="160">
        <v>136.997</v>
      </c>
      <c r="AW52" s="159">
        <v>177.925</v>
      </c>
      <c r="AX52" s="160">
        <v>213.047</v>
      </c>
      <c r="AY52" s="159">
        <v>197.217</v>
      </c>
      <c r="AZ52" s="160">
        <v>304.261</v>
      </c>
      <c r="BA52" s="159">
        <v>248.972</v>
      </c>
      <c r="BB52" s="160">
        <v>238.632</v>
      </c>
      <c r="BC52" s="159">
        <v>245.453</v>
      </c>
      <c r="BD52" s="160">
        <v>274.587</v>
      </c>
      <c r="BE52" s="159">
        <v>327.643</v>
      </c>
      <c r="BF52" s="160">
        <v>281.402</v>
      </c>
      <c r="BG52" s="159">
        <v>247.507</v>
      </c>
      <c r="BH52" s="160">
        <v>274.435</v>
      </c>
      <c r="BI52" s="159">
        <v>304.22</v>
      </c>
      <c r="BJ52" s="160">
        <v>278.077</v>
      </c>
      <c r="BK52" s="159">
        <v>273.708</v>
      </c>
      <c r="BL52" s="160">
        <v>314.308</v>
      </c>
      <c r="BM52" s="159">
        <v>344.182</v>
      </c>
      <c r="BN52" s="160">
        <v>379.721</v>
      </c>
      <c r="BO52" s="159">
        <v>353.494</v>
      </c>
      <c r="BP52" s="160">
        <v>309.761</v>
      </c>
      <c r="BQ52" s="159">
        <v>311.276</v>
      </c>
      <c r="BR52" s="160">
        <v>373.293</v>
      </c>
      <c r="BS52" s="159">
        <v>380.213</v>
      </c>
      <c r="BT52" s="160">
        <v>370.3</v>
      </c>
      <c r="BU52" s="159">
        <v>586.32</v>
      </c>
      <c r="BV52" s="160">
        <v>728.004</v>
      </c>
      <c r="BW52" s="159">
        <v>460.334</v>
      </c>
      <c r="BX52" s="160">
        <v>368.521</v>
      </c>
      <c r="BY52" s="159">
        <v>317.103</v>
      </c>
      <c r="BZ52" s="160">
        <v>433.406</v>
      </c>
      <c r="CA52" s="159">
        <v>579.622</v>
      </c>
      <c r="CB52" s="160">
        <v>688.324</v>
      </c>
      <c r="CC52" s="159">
        <v>772.611</v>
      </c>
      <c r="CD52" s="160">
        <v>510.338</v>
      </c>
      <c r="CE52" s="159">
        <v>418.335</v>
      </c>
      <c r="CF52" s="160">
        <v>249.28</v>
      </c>
      <c r="CG52" s="159">
        <v>418.875</v>
      </c>
      <c r="CH52" s="160">
        <v>435.474</v>
      </c>
      <c r="CI52" s="159">
        <v>437.055</v>
      </c>
      <c r="CJ52" s="160">
        <v>442.222</v>
      </c>
      <c r="CK52" s="159">
        <v>410.178</v>
      </c>
      <c r="CL52" s="160">
        <v>350.185</v>
      </c>
      <c r="CM52" s="159">
        <v>338.596</v>
      </c>
      <c r="CN52" s="160">
        <v>306.097</v>
      </c>
      <c r="CO52" s="159">
        <v>57.92</v>
      </c>
      <c r="CP52" s="160">
        <v>54.93</v>
      </c>
      <c r="CQ52" s="159">
        <v>59.008</v>
      </c>
      <c r="CR52" s="160">
        <v>64.975</v>
      </c>
      <c r="CS52" s="159">
        <v>90.291</v>
      </c>
      <c r="CT52" s="160">
        <v>65.883</v>
      </c>
      <c r="CU52" s="159">
        <v>83.118</v>
      </c>
      <c r="CV52" s="160">
        <v>92.294</v>
      </c>
      <c r="CW52" s="159">
        <v>98.333</v>
      </c>
      <c r="CX52" s="160">
        <v>100</v>
      </c>
      <c r="CY52" s="159">
        <v>100.962</v>
      </c>
      <c r="CZ52" s="160">
        <v>105.732</v>
      </c>
      <c r="DA52" s="159">
        <v>117.235</v>
      </c>
      <c r="DB52" s="160">
        <v>131.198</v>
      </c>
      <c r="DC52" s="160">
        <v>139.922</v>
      </c>
      <c r="DD52" s="160">
        <v>125.606</v>
      </c>
      <c r="DE52" s="160">
        <v>93.566</v>
      </c>
    </row>
    <row r="53" spans="1:109" ht="12.75">
      <c r="A53" s="23" t="s">
        <v>279</v>
      </c>
      <c r="B53" s="21" t="s">
        <v>24</v>
      </c>
      <c r="C53" s="37">
        <v>5.763</v>
      </c>
      <c r="D53" s="38">
        <v>5.81</v>
      </c>
      <c r="E53" s="39">
        <v>6.181</v>
      </c>
      <c r="F53" s="37">
        <v>7.343</v>
      </c>
      <c r="G53" s="39">
        <v>7.855</v>
      </c>
      <c r="H53" s="37">
        <v>7.157</v>
      </c>
      <c r="I53" s="39">
        <v>6.832</v>
      </c>
      <c r="J53" s="37">
        <v>7.297</v>
      </c>
      <c r="K53" s="39">
        <v>7.297</v>
      </c>
      <c r="L53" s="37">
        <v>6.646</v>
      </c>
      <c r="M53" s="39">
        <v>6.553</v>
      </c>
      <c r="N53" s="37">
        <v>6.367</v>
      </c>
      <c r="O53" s="39">
        <v>6.46</v>
      </c>
      <c r="P53" s="37">
        <v>6.414</v>
      </c>
      <c r="Q53" s="39">
        <v>6.367</v>
      </c>
      <c r="R53" s="37">
        <v>6.553</v>
      </c>
      <c r="S53" s="38">
        <v>5.205</v>
      </c>
      <c r="T53" s="38">
        <v>3.579</v>
      </c>
      <c r="U53" s="161">
        <v>4.787</v>
      </c>
      <c r="V53" s="162">
        <v>3.718</v>
      </c>
      <c r="W53" s="161">
        <v>6.135</v>
      </c>
      <c r="X53" s="162">
        <v>7.204</v>
      </c>
      <c r="Y53" s="161">
        <v>6.739</v>
      </c>
      <c r="Z53" s="162">
        <v>7.483</v>
      </c>
      <c r="AA53" s="161">
        <v>8.18</v>
      </c>
      <c r="AB53" s="162">
        <v>8.64</v>
      </c>
      <c r="AC53" s="161">
        <v>9.368</v>
      </c>
      <c r="AD53" s="162">
        <v>10.361</v>
      </c>
      <c r="AE53" s="161">
        <v>10.485</v>
      </c>
      <c r="AF53" s="162">
        <v>9.648</v>
      </c>
      <c r="AG53" s="161">
        <v>6.498</v>
      </c>
      <c r="AH53" s="162">
        <v>4.349</v>
      </c>
      <c r="AI53" s="161">
        <v>6.619</v>
      </c>
      <c r="AJ53" s="162">
        <v>7.952</v>
      </c>
      <c r="AK53" s="161">
        <v>10.074</v>
      </c>
      <c r="AL53" s="162">
        <v>11.501</v>
      </c>
      <c r="AM53" s="161">
        <v>10.99</v>
      </c>
      <c r="AN53" s="162">
        <v>10.049</v>
      </c>
      <c r="AO53" s="161">
        <v>10.54</v>
      </c>
      <c r="AP53" s="162">
        <v>10.711</v>
      </c>
      <c r="AQ53" s="161">
        <v>9.324</v>
      </c>
      <c r="AR53" s="162">
        <v>5.048</v>
      </c>
      <c r="AS53" s="161">
        <v>3.393</v>
      </c>
      <c r="AT53" s="162">
        <v>4.286</v>
      </c>
      <c r="AU53" s="161">
        <v>6.193</v>
      </c>
      <c r="AV53" s="162">
        <v>21.79</v>
      </c>
      <c r="AW53" s="161">
        <v>27.199</v>
      </c>
      <c r="AX53" s="162">
        <v>31.445</v>
      </c>
      <c r="AY53" s="161">
        <v>27.725</v>
      </c>
      <c r="AZ53" s="162">
        <v>29.532</v>
      </c>
      <c r="BA53" s="161">
        <v>28.458</v>
      </c>
      <c r="BB53" s="162">
        <v>30.796</v>
      </c>
      <c r="BC53" s="161">
        <v>32.34</v>
      </c>
      <c r="BD53" s="162">
        <v>32.623</v>
      </c>
      <c r="BE53" s="161">
        <v>35.567</v>
      </c>
      <c r="BF53" s="162">
        <v>37.531</v>
      </c>
      <c r="BG53" s="161">
        <v>39.25</v>
      </c>
      <c r="BH53" s="162">
        <v>38.815</v>
      </c>
      <c r="BI53" s="161">
        <v>43.944</v>
      </c>
      <c r="BJ53" s="162">
        <v>46.5</v>
      </c>
      <c r="BK53" s="161">
        <v>141.703</v>
      </c>
      <c r="BL53" s="162">
        <v>127.057</v>
      </c>
      <c r="BM53" s="161">
        <v>135.717</v>
      </c>
      <c r="BN53" s="162">
        <v>137.087</v>
      </c>
      <c r="BO53" s="161">
        <v>134.231</v>
      </c>
      <c r="BP53" s="162">
        <v>134.246</v>
      </c>
      <c r="BQ53" s="161">
        <v>138.215</v>
      </c>
      <c r="BR53" s="162">
        <v>132.822</v>
      </c>
      <c r="BS53" s="161">
        <v>132.091</v>
      </c>
      <c r="BT53" s="162">
        <v>136.36</v>
      </c>
      <c r="BU53" s="161">
        <v>139.487</v>
      </c>
      <c r="BV53" s="162">
        <v>145.658</v>
      </c>
      <c r="BW53" s="161">
        <v>132.42</v>
      </c>
      <c r="BX53" s="162">
        <v>126.207</v>
      </c>
      <c r="BY53" s="161">
        <v>158.865</v>
      </c>
      <c r="BZ53" s="162">
        <v>167.622</v>
      </c>
      <c r="CA53" s="161">
        <v>172.628</v>
      </c>
      <c r="CB53" s="162">
        <v>178.841</v>
      </c>
      <c r="CC53" s="161">
        <v>250.995</v>
      </c>
      <c r="CD53" s="162">
        <v>242.841</v>
      </c>
      <c r="CE53" s="161">
        <v>304.958</v>
      </c>
      <c r="CF53" s="162">
        <v>143.391</v>
      </c>
      <c r="CG53" s="161">
        <v>153.989</v>
      </c>
      <c r="CH53" s="162">
        <v>182.935</v>
      </c>
      <c r="CI53" s="161">
        <v>143.149</v>
      </c>
      <c r="CJ53" s="162">
        <v>236.201</v>
      </c>
      <c r="CK53" s="161">
        <v>250.977</v>
      </c>
      <c r="CL53" s="162">
        <v>215.389</v>
      </c>
      <c r="CM53" s="161">
        <v>209.342</v>
      </c>
      <c r="CN53" s="162">
        <v>211.298</v>
      </c>
      <c r="CO53" s="161">
        <v>27.373</v>
      </c>
      <c r="CP53" s="162">
        <v>41.593</v>
      </c>
      <c r="CQ53" s="161">
        <v>67.601</v>
      </c>
      <c r="CR53" s="162">
        <v>57.462</v>
      </c>
      <c r="CS53" s="161">
        <v>77.119</v>
      </c>
      <c r="CT53" s="162">
        <v>124.498</v>
      </c>
      <c r="CU53" s="161">
        <v>104.248</v>
      </c>
      <c r="CV53" s="162">
        <v>80.174</v>
      </c>
      <c r="CW53" s="161">
        <v>97.678</v>
      </c>
      <c r="CX53" s="162">
        <v>100</v>
      </c>
      <c r="CY53" s="161">
        <v>66.315</v>
      </c>
      <c r="CZ53" s="162">
        <v>71.976</v>
      </c>
      <c r="DA53" s="161">
        <v>109.784</v>
      </c>
      <c r="DB53" s="162">
        <v>107.247</v>
      </c>
      <c r="DC53" s="162">
        <v>106.56</v>
      </c>
      <c r="DD53" s="162">
        <v>84.583</v>
      </c>
      <c r="DE53" s="162">
        <v>106.04</v>
      </c>
    </row>
    <row r="54" spans="1:109" ht="12.75">
      <c r="A54" s="24" t="s">
        <v>280</v>
      </c>
      <c r="B54" s="17" t="s">
        <v>25</v>
      </c>
      <c r="C54" s="40">
        <v>13.739</v>
      </c>
      <c r="D54" s="41">
        <v>13.874</v>
      </c>
      <c r="E54" s="42">
        <v>12.819</v>
      </c>
      <c r="F54" s="40">
        <v>15.505</v>
      </c>
      <c r="G54" s="42">
        <v>22.981</v>
      </c>
      <c r="H54" s="40">
        <v>20.265</v>
      </c>
      <c r="I54" s="42">
        <v>17.85</v>
      </c>
      <c r="J54" s="40">
        <v>18.499</v>
      </c>
      <c r="K54" s="42">
        <v>21.474</v>
      </c>
      <c r="L54" s="40">
        <v>17.146</v>
      </c>
      <c r="M54" s="42">
        <v>17.908</v>
      </c>
      <c r="N54" s="40">
        <v>18.965</v>
      </c>
      <c r="O54" s="42">
        <v>17.19</v>
      </c>
      <c r="P54" s="40">
        <v>17.089</v>
      </c>
      <c r="Q54" s="42">
        <v>18.532</v>
      </c>
      <c r="R54" s="40">
        <v>19.256</v>
      </c>
      <c r="S54" s="41">
        <v>10.98</v>
      </c>
      <c r="T54" s="41">
        <v>5.911</v>
      </c>
      <c r="U54" s="159">
        <v>13.101</v>
      </c>
      <c r="V54" s="160">
        <v>9.45</v>
      </c>
      <c r="W54" s="159">
        <v>17.581</v>
      </c>
      <c r="X54" s="160">
        <v>29.533</v>
      </c>
      <c r="Y54" s="159">
        <v>33.245</v>
      </c>
      <c r="Z54" s="160">
        <v>39.903</v>
      </c>
      <c r="AA54" s="159">
        <v>44.887</v>
      </c>
      <c r="AB54" s="160">
        <v>45.774</v>
      </c>
      <c r="AC54" s="159">
        <v>42.223</v>
      </c>
      <c r="AD54" s="160">
        <v>40.265</v>
      </c>
      <c r="AE54" s="159">
        <v>30.785</v>
      </c>
      <c r="AF54" s="160">
        <v>29.518</v>
      </c>
      <c r="AG54" s="159">
        <v>18.414</v>
      </c>
      <c r="AH54" s="160">
        <v>13.267</v>
      </c>
      <c r="AI54" s="159">
        <v>18.87</v>
      </c>
      <c r="AJ54" s="160">
        <v>24.325</v>
      </c>
      <c r="AK54" s="159">
        <v>31.998</v>
      </c>
      <c r="AL54" s="160">
        <v>35.152</v>
      </c>
      <c r="AM54" s="159">
        <v>36.032</v>
      </c>
      <c r="AN54" s="160">
        <v>32.757</v>
      </c>
      <c r="AO54" s="159">
        <v>34.538</v>
      </c>
      <c r="AP54" s="160">
        <v>35.341</v>
      </c>
      <c r="AQ54" s="159">
        <v>19.798</v>
      </c>
      <c r="AR54" s="160">
        <v>10.914</v>
      </c>
      <c r="AS54" s="159">
        <v>7.808</v>
      </c>
      <c r="AT54" s="160">
        <v>10.001</v>
      </c>
      <c r="AU54" s="159">
        <v>21.395</v>
      </c>
      <c r="AV54" s="160">
        <v>49.283</v>
      </c>
      <c r="AW54" s="159">
        <v>62.392</v>
      </c>
      <c r="AX54" s="160">
        <v>72.495</v>
      </c>
      <c r="AY54" s="159">
        <v>64.866</v>
      </c>
      <c r="AZ54" s="160">
        <v>69.154</v>
      </c>
      <c r="BA54" s="159">
        <v>67.867</v>
      </c>
      <c r="BB54" s="160">
        <v>74.197</v>
      </c>
      <c r="BC54" s="159">
        <v>77.781</v>
      </c>
      <c r="BD54" s="160">
        <v>79.866</v>
      </c>
      <c r="BE54" s="159">
        <v>88.158</v>
      </c>
      <c r="BF54" s="160">
        <v>94.378</v>
      </c>
      <c r="BG54" s="159">
        <v>99.877</v>
      </c>
      <c r="BH54" s="160">
        <v>98.474</v>
      </c>
      <c r="BI54" s="159">
        <v>112.271</v>
      </c>
      <c r="BJ54" s="160">
        <v>127.262</v>
      </c>
      <c r="BK54" s="159">
        <v>129.385</v>
      </c>
      <c r="BL54" s="160">
        <v>128.043</v>
      </c>
      <c r="BM54" s="159">
        <v>125.351</v>
      </c>
      <c r="BN54" s="160">
        <v>120.597</v>
      </c>
      <c r="BO54" s="159">
        <v>116.535</v>
      </c>
      <c r="BP54" s="160">
        <v>124.707</v>
      </c>
      <c r="BQ54" s="159">
        <v>119.195</v>
      </c>
      <c r="BR54" s="160">
        <v>127.268</v>
      </c>
      <c r="BS54" s="159">
        <v>122.999</v>
      </c>
      <c r="BT54" s="160">
        <v>130.823</v>
      </c>
      <c r="BU54" s="159">
        <v>152.722</v>
      </c>
      <c r="BV54" s="160">
        <v>143.448</v>
      </c>
      <c r="BW54" s="159">
        <v>136.76</v>
      </c>
      <c r="BX54" s="160">
        <v>165.748</v>
      </c>
      <c r="BY54" s="159">
        <v>135.592</v>
      </c>
      <c r="BZ54" s="160">
        <v>160.44</v>
      </c>
      <c r="CA54" s="159">
        <v>149.615</v>
      </c>
      <c r="CB54" s="160">
        <v>208.447</v>
      </c>
      <c r="CC54" s="159">
        <v>206.852</v>
      </c>
      <c r="CD54" s="160">
        <v>197.778</v>
      </c>
      <c r="CE54" s="159">
        <v>182.907</v>
      </c>
      <c r="CF54" s="160">
        <v>156.872</v>
      </c>
      <c r="CG54" s="159">
        <v>172.202</v>
      </c>
      <c r="CH54" s="160">
        <v>353.421</v>
      </c>
      <c r="CI54" s="159">
        <v>344.055</v>
      </c>
      <c r="CJ54" s="160">
        <v>369.265</v>
      </c>
      <c r="CK54" s="159">
        <v>498.861</v>
      </c>
      <c r="CL54" s="160">
        <v>348.148</v>
      </c>
      <c r="CM54" s="159">
        <v>456.432</v>
      </c>
      <c r="CN54" s="160">
        <v>511.457</v>
      </c>
      <c r="CO54" s="159">
        <v>121.834</v>
      </c>
      <c r="CP54" s="160">
        <v>121.119</v>
      </c>
      <c r="CQ54" s="159">
        <v>108.77</v>
      </c>
      <c r="CR54" s="160">
        <v>102.402</v>
      </c>
      <c r="CS54" s="159">
        <v>100.807</v>
      </c>
      <c r="CT54" s="160">
        <v>83.095</v>
      </c>
      <c r="CU54" s="159">
        <v>82.214</v>
      </c>
      <c r="CV54" s="160">
        <v>62.904</v>
      </c>
      <c r="CW54" s="159">
        <v>80.551</v>
      </c>
      <c r="CX54" s="160">
        <v>100</v>
      </c>
      <c r="CY54" s="159">
        <v>71.888</v>
      </c>
      <c r="CZ54" s="160">
        <v>103.571</v>
      </c>
      <c r="DA54" s="159">
        <v>86.231</v>
      </c>
      <c r="DB54" s="160">
        <v>86.702</v>
      </c>
      <c r="DC54" s="160">
        <v>85.822</v>
      </c>
      <c r="DD54" s="160">
        <v>61.545</v>
      </c>
      <c r="DE54" s="160">
        <v>65.87</v>
      </c>
    </row>
    <row r="55" spans="1:109" ht="12.75">
      <c r="A55" s="23" t="s">
        <v>281</v>
      </c>
      <c r="B55" s="21" t="s">
        <v>26</v>
      </c>
      <c r="C55" s="37">
        <v>34.557</v>
      </c>
      <c r="D55" s="38">
        <v>31.309</v>
      </c>
      <c r="E55" s="39">
        <v>36.181</v>
      </c>
      <c r="F55" s="37">
        <v>41.479</v>
      </c>
      <c r="G55" s="39">
        <v>66.186</v>
      </c>
      <c r="H55" s="37">
        <v>54.099</v>
      </c>
      <c r="I55" s="39">
        <v>45.766</v>
      </c>
      <c r="J55" s="37">
        <v>47.416</v>
      </c>
      <c r="K55" s="39">
        <v>62.858</v>
      </c>
      <c r="L55" s="37">
        <v>54.471</v>
      </c>
      <c r="M55" s="39">
        <v>53.619</v>
      </c>
      <c r="N55" s="37">
        <v>58.305</v>
      </c>
      <c r="O55" s="39">
        <v>60.328</v>
      </c>
      <c r="P55" s="37">
        <v>69.647</v>
      </c>
      <c r="Q55" s="39">
        <v>81.441</v>
      </c>
      <c r="R55" s="37">
        <v>74.306</v>
      </c>
      <c r="S55" s="38">
        <v>35.968</v>
      </c>
      <c r="T55" s="38">
        <v>9.611</v>
      </c>
      <c r="U55" s="161">
        <v>38.684</v>
      </c>
      <c r="V55" s="162">
        <v>25.452</v>
      </c>
      <c r="W55" s="161">
        <v>53.087</v>
      </c>
      <c r="X55" s="162">
        <v>114.028</v>
      </c>
      <c r="Y55" s="161">
        <v>159.128</v>
      </c>
      <c r="Z55" s="162">
        <v>186.23</v>
      </c>
      <c r="AA55" s="161">
        <v>246.213</v>
      </c>
      <c r="AB55" s="162">
        <v>287.425</v>
      </c>
      <c r="AC55" s="161">
        <v>307.846</v>
      </c>
      <c r="AD55" s="162">
        <v>272.17</v>
      </c>
      <c r="AE55" s="161">
        <v>186.728</v>
      </c>
      <c r="AF55" s="162">
        <v>67.201</v>
      </c>
      <c r="AG55" s="161">
        <v>52.201</v>
      </c>
      <c r="AH55" s="162">
        <v>10.687</v>
      </c>
      <c r="AI55" s="161">
        <v>10.217</v>
      </c>
      <c r="AJ55" s="162">
        <v>9.181</v>
      </c>
      <c r="AK55" s="161">
        <v>17.206</v>
      </c>
      <c r="AL55" s="162">
        <v>38.993</v>
      </c>
      <c r="AM55" s="161">
        <v>47.418</v>
      </c>
      <c r="AN55" s="162">
        <v>41.548</v>
      </c>
      <c r="AO55" s="161">
        <v>70.194</v>
      </c>
      <c r="AP55" s="162">
        <v>55.396</v>
      </c>
      <c r="AQ55" s="161">
        <v>45.308</v>
      </c>
      <c r="AR55" s="162">
        <v>25.222</v>
      </c>
      <c r="AS55" s="161">
        <v>23.982</v>
      </c>
      <c r="AT55" s="162">
        <v>12.229</v>
      </c>
      <c r="AU55" s="161">
        <v>8.238</v>
      </c>
      <c r="AV55" s="162">
        <v>45.905</v>
      </c>
      <c r="AW55" s="161">
        <v>60.8</v>
      </c>
      <c r="AX55" s="162">
        <v>95.469</v>
      </c>
      <c r="AY55" s="161">
        <v>109.378</v>
      </c>
      <c r="AZ55" s="162">
        <v>108.391</v>
      </c>
      <c r="BA55" s="161">
        <v>54.368</v>
      </c>
      <c r="BB55" s="162">
        <v>47.887</v>
      </c>
      <c r="BC55" s="161">
        <v>55.523</v>
      </c>
      <c r="BD55" s="162">
        <v>54.214</v>
      </c>
      <c r="BE55" s="161">
        <v>53.018</v>
      </c>
      <c r="BF55" s="162">
        <v>50.498</v>
      </c>
      <c r="BG55" s="161">
        <v>76.249</v>
      </c>
      <c r="BH55" s="162">
        <v>158.446</v>
      </c>
      <c r="BI55" s="161">
        <v>106.64</v>
      </c>
      <c r="BJ55" s="162">
        <v>97.092</v>
      </c>
      <c r="BK55" s="161">
        <v>133.215</v>
      </c>
      <c r="BL55" s="162">
        <v>201.692</v>
      </c>
      <c r="BM55" s="161">
        <v>255.097</v>
      </c>
      <c r="BN55" s="162">
        <v>280.616</v>
      </c>
      <c r="BO55" s="161">
        <v>236.523</v>
      </c>
      <c r="BP55" s="162">
        <v>201.214</v>
      </c>
      <c r="BQ55" s="161">
        <v>169.321</v>
      </c>
      <c r="BR55" s="162">
        <v>510.929</v>
      </c>
      <c r="BS55" s="161">
        <v>659.265</v>
      </c>
      <c r="BT55" s="162">
        <v>644.316</v>
      </c>
      <c r="BU55" s="161">
        <v>775.963</v>
      </c>
      <c r="BV55" s="162">
        <v>938.517</v>
      </c>
      <c r="BW55" s="161">
        <v>970.048</v>
      </c>
      <c r="BX55" s="162">
        <v>626.479</v>
      </c>
      <c r="BY55" s="161">
        <v>231.79</v>
      </c>
      <c r="BZ55" s="162">
        <v>223.253</v>
      </c>
      <c r="CA55" s="161">
        <v>300.408</v>
      </c>
      <c r="CB55" s="162">
        <v>354.452</v>
      </c>
      <c r="CC55" s="161">
        <v>433.41</v>
      </c>
      <c r="CD55" s="162">
        <v>349.843</v>
      </c>
      <c r="CE55" s="161">
        <v>305.963</v>
      </c>
      <c r="CF55" s="162">
        <v>236.992</v>
      </c>
      <c r="CG55" s="161">
        <v>359.376</v>
      </c>
      <c r="CH55" s="162">
        <v>374.576</v>
      </c>
      <c r="CI55" s="161">
        <v>399.998</v>
      </c>
      <c r="CJ55" s="162">
        <v>446.616</v>
      </c>
      <c r="CK55" s="161">
        <v>346.075</v>
      </c>
      <c r="CL55" s="162">
        <v>291.238</v>
      </c>
      <c r="CM55" s="161">
        <v>313.807</v>
      </c>
      <c r="CN55" s="162">
        <v>273.352</v>
      </c>
      <c r="CO55" s="161">
        <v>67.088</v>
      </c>
      <c r="CP55" s="162">
        <v>55.924</v>
      </c>
      <c r="CQ55" s="161">
        <v>46.531</v>
      </c>
      <c r="CR55" s="162">
        <v>61.815</v>
      </c>
      <c r="CS55" s="161">
        <v>76.516</v>
      </c>
      <c r="CT55" s="162">
        <v>84.817</v>
      </c>
      <c r="CU55" s="161">
        <v>91.379</v>
      </c>
      <c r="CV55" s="162">
        <v>93.581</v>
      </c>
      <c r="CW55" s="161">
        <v>101.381</v>
      </c>
      <c r="CX55" s="162">
        <v>100</v>
      </c>
      <c r="CY55" s="161">
        <v>104.283</v>
      </c>
      <c r="CZ55" s="162">
        <v>108.632</v>
      </c>
      <c r="DA55" s="161">
        <v>110.295</v>
      </c>
      <c r="DB55" s="162">
        <v>121.434</v>
      </c>
      <c r="DC55" s="162">
        <v>139.081</v>
      </c>
      <c r="DD55" s="162">
        <v>138.702</v>
      </c>
      <c r="DE55" s="162">
        <v>122.787</v>
      </c>
    </row>
    <row r="56" spans="1:109" ht="12.75">
      <c r="A56" s="24" t="s">
        <v>467</v>
      </c>
      <c r="B56" s="17" t="s">
        <v>27</v>
      </c>
      <c r="C56" s="40">
        <v>0</v>
      </c>
      <c r="D56" s="41">
        <v>0</v>
      </c>
      <c r="E56" s="42">
        <v>0</v>
      </c>
      <c r="F56" s="40">
        <v>0</v>
      </c>
      <c r="G56" s="42">
        <v>0</v>
      </c>
      <c r="H56" s="40">
        <v>0</v>
      </c>
      <c r="I56" s="42">
        <v>0</v>
      </c>
      <c r="J56" s="40">
        <v>0</v>
      </c>
      <c r="K56" s="42">
        <v>0</v>
      </c>
      <c r="L56" s="40">
        <v>0</v>
      </c>
      <c r="M56" s="42">
        <v>0</v>
      </c>
      <c r="N56" s="40">
        <v>0</v>
      </c>
      <c r="O56" s="42">
        <v>0</v>
      </c>
      <c r="P56" s="40">
        <v>0</v>
      </c>
      <c r="Q56" s="42">
        <v>0</v>
      </c>
      <c r="R56" s="40">
        <v>0</v>
      </c>
      <c r="S56" s="41">
        <v>0</v>
      </c>
      <c r="T56" s="41">
        <v>0</v>
      </c>
      <c r="U56" s="159">
        <v>0</v>
      </c>
      <c r="V56" s="160">
        <v>0</v>
      </c>
      <c r="W56" s="159">
        <v>0</v>
      </c>
      <c r="X56" s="160">
        <v>0</v>
      </c>
      <c r="Y56" s="159">
        <v>0</v>
      </c>
      <c r="Z56" s="160">
        <v>0</v>
      </c>
      <c r="AA56" s="159">
        <v>0</v>
      </c>
      <c r="AB56" s="160">
        <v>0</v>
      </c>
      <c r="AC56" s="159">
        <v>0</v>
      </c>
      <c r="AD56" s="160">
        <v>0</v>
      </c>
      <c r="AE56" s="159">
        <v>0</v>
      </c>
      <c r="AF56" s="160">
        <v>0</v>
      </c>
      <c r="AG56" s="159">
        <v>0</v>
      </c>
      <c r="AH56" s="160">
        <v>0</v>
      </c>
      <c r="AI56" s="159">
        <v>0</v>
      </c>
      <c r="AJ56" s="160">
        <v>0</v>
      </c>
      <c r="AK56" s="159">
        <v>0</v>
      </c>
      <c r="AL56" s="160">
        <v>0</v>
      </c>
      <c r="AM56" s="159">
        <v>0</v>
      </c>
      <c r="AN56" s="160">
        <v>0</v>
      </c>
      <c r="AO56" s="159">
        <v>0</v>
      </c>
      <c r="AP56" s="160">
        <v>0</v>
      </c>
      <c r="AQ56" s="159">
        <v>12.936</v>
      </c>
      <c r="AR56" s="160">
        <v>8.315</v>
      </c>
      <c r="AS56" s="159">
        <v>4.891</v>
      </c>
      <c r="AT56" s="160">
        <v>5.777</v>
      </c>
      <c r="AU56" s="159">
        <v>8.402</v>
      </c>
      <c r="AV56" s="160">
        <v>33.135</v>
      </c>
      <c r="AW56" s="159">
        <v>40.235</v>
      </c>
      <c r="AX56" s="160">
        <v>47.169</v>
      </c>
      <c r="AY56" s="159">
        <v>41.522</v>
      </c>
      <c r="AZ56" s="160">
        <v>43.787</v>
      </c>
      <c r="BA56" s="159">
        <v>42.344</v>
      </c>
      <c r="BB56" s="160">
        <v>45.587</v>
      </c>
      <c r="BC56" s="159">
        <v>47.804</v>
      </c>
      <c r="BD56" s="160">
        <v>48.296</v>
      </c>
      <c r="BE56" s="159">
        <v>52.556</v>
      </c>
      <c r="BF56" s="160">
        <v>55.956</v>
      </c>
      <c r="BG56" s="159">
        <v>57.781</v>
      </c>
      <c r="BH56" s="160">
        <v>57.069</v>
      </c>
      <c r="BI56" s="159">
        <v>64.916</v>
      </c>
      <c r="BJ56" s="160">
        <v>68.877</v>
      </c>
      <c r="BK56" s="159">
        <v>69.032</v>
      </c>
      <c r="BL56" s="160">
        <v>62.129</v>
      </c>
      <c r="BM56" s="159">
        <v>66.612</v>
      </c>
      <c r="BN56" s="160">
        <v>66.614</v>
      </c>
      <c r="BO56" s="159">
        <v>65.414</v>
      </c>
      <c r="BP56" s="160">
        <v>65.482</v>
      </c>
      <c r="BQ56" s="159">
        <v>68.013</v>
      </c>
      <c r="BR56" s="160">
        <v>64.916</v>
      </c>
      <c r="BS56" s="159">
        <v>64.666</v>
      </c>
      <c r="BT56" s="160">
        <v>66.614</v>
      </c>
      <c r="BU56" s="159">
        <v>68.187</v>
      </c>
      <c r="BV56" s="160">
        <v>71.083</v>
      </c>
      <c r="BW56" s="159">
        <v>64.651</v>
      </c>
      <c r="BX56" s="160">
        <v>61.213</v>
      </c>
      <c r="BY56" s="159">
        <v>77.641</v>
      </c>
      <c r="BZ56" s="160">
        <v>81.718</v>
      </c>
      <c r="CA56" s="159">
        <v>83.926</v>
      </c>
      <c r="CB56" s="160">
        <v>87.093</v>
      </c>
      <c r="CC56" s="159">
        <v>90.391</v>
      </c>
      <c r="CD56" s="160">
        <v>89.774</v>
      </c>
      <c r="CE56" s="159">
        <v>95.311</v>
      </c>
      <c r="CF56" s="160">
        <v>77.046</v>
      </c>
      <c r="CG56" s="159">
        <v>48.716</v>
      </c>
      <c r="CH56" s="160">
        <v>54.636</v>
      </c>
      <c r="CI56" s="159">
        <v>180.637</v>
      </c>
      <c r="CJ56" s="160">
        <v>169.305</v>
      </c>
      <c r="CK56" s="159">
        <v>204.427</v>
      </c>
      <c r="CL56" s="160">
        <v>209.024</v>
      </c>
      <c r="CM56" s="159">
        <v>135.362</v>
      </c>
      <c r="CN56" s="160">
        <v>162.881</v>
      </c>
      <c r="CO56" s="159">
        <v>48.445</v>
      </c>
      <c r="CP56" s="160">
        <v>28.265</v>
      </c>
      <c r="CQ56" s="159">
        <v>78.64</v>
      </c>
      <c r="CR56" s="160">
        <v>64.741</v>
      </c>
      <c r="CS56" s="159">
        <v>107.441</v>
      </c>
      <c r="CT56" s="160">
        <v>56.402</v>
      </c>
      <c r="CU56" s="159">
        <v>80.141</v>
      </c>
      <c r="CV56" s="160">
        <v>74.711</v>
      </c>
      <c r="CW56" s="159">
        <v>81.986</v>
      </c>
      <c r="CX56" s="160">
        <v>100</v>
      </c>
      <c r="CY56" s="159">
        <v>130.365</v>
      </c>
      <c r="CZ56" s="160">
        <v>109.901</v>
      </c>
      <c r="DA56" s="159">
        <v>98.125</v>
      </c>
      <c r="DB56" s="160">
        <v>79.127</v>
      </c>
      <c r="DC56" s="160">
        <v>41.724</v>
      </c>
      <c r="DD56" s="160">
        <v>55.88</v>
      </c>
      <c r="DE56" s="160">
        <v>61.655</v>
      </c>
    </row>
    <row r="57" spans="1:109" ht="12.75">
      <c r="A57" s="23" t="s">
        <v>282</v>
      </c>
      <c r="B57" s="21" t="s">
        <v>28</v>
      </c>
      <c r="C57" s="37">
        <v>0</v>
      </c>
      <c r="D57" s="38">
        <v>0</v>
      </c>
      <c r="E57" s="39">
        <v>0</v>
      </c>
      <c r="F57" s="37">
        <v>0</v>
      </c>
      <c r="G57" s="39">
        <v>0</v>
      </c>
      <c r="H57" s="37">
        <v>0</v>
      </c>
      <c r="I57" s="39">
        <v>0</v>
      </c>
      <c r="J57" s="37">
        <v>0</v>
      </c>
      <c r="K57" s="39">
        <v>0</v>
      </c>
      <c r="L57" s="37">
        <v>0</v>
      </c>
      <c r="M57" s="39">
        <v>0</v>
      </c>
      <c r="N57" s="37">
        <v>0</v>
      </c>
      <c r="O57" s="39">
        <v>0</v>
      </c>
      <c r="P57" s="37">
        <v>0</v>
      </c>
      <c r="Q57" s="39">
        <v>0</v>
      </c>
      <c r="R57" s="37">
        <v>0</v>
      </c>
      <c r="S57" s="38">
        <v>0</v>
      </c>
      <c r="T57" s="38">
        <v>0</v>
      </c>
      <c r="U57" s="161">
        <v>0</v>
      </c>
      <c r="V57" s="162">
        <v>0</v>
      </c>
      <c r="W57" s="161">
        <v>0</v>
      </c>
      <c r="X57" s="162">
        <v>0</v>
      </c>
      <c r="Y57" s="161">
        <v>0</v>
      </c>
      <c r="Z57" s="162">
        <v>0</v>
      </c>
      <c r="AA57" s="161">
        <v>0</v>
      </c>
      <c r="AB57" s="162">
        <v>0</v>
      </c>
      <c r="AC57" s="161">
        <v>0</v>
      </c>
      <c r="AD57" s="162">
        <v>0</v>
      </c>
      <c r="AE57" s="161">
        <v>0</v>
      </c>
      <c r="AF57" s="162">
        <v>0</v>
      </c>
      <c r="AG57" s="161">
        <v>0</v>
      </c>
      <c r="AH57" s="162">
        <v>0</v>
      </c>
      <c r="AI57" s="161">
        <v>0</v>
      </c>
      <c r="AJ57" s="162">
        <v>0</v>
      </c>
      <c r="AK57" s="161">
        <v>0</v>
      </c>
      <c r="AL57" s="162">
        <v>0</v>
      </c>
      <c r="AM57" s="161">
        <v>0</v>
      </c>
      <c r="AN57" s="162">
        <v>0</v>
      </c>
      <c r="AO57" s="161">
        <v>0</v>
      </c>
      <c r="AP57" s="162">
        <v>0</v>
      </c>
      <c r="AQ57" s="161">
        <v>7.959</v>
      </c>
      <c r="AR57" s="162">
        <v>4.95</v>
      </c>
      <c r="AS57" s="161">
        <v>3.453</v>
      </c>
      <c r="AT57" s="162">
        <v>4.212</v>
      </c>
      <c r="AU57" s="161">
        <v>8.869</v>
      </c>
      <c r="AV57" s="162">
        <v>20.627</v>
      </c>
      <c r="AW57" s="161">
        <v>26.7</v>
      </c>
      <c r="AX57" s="162">
        <v>30.824</v>
      </c>
      <c r="AY57" s="161">
        <v>27.802</v>
      </c>
      <c r="AZ57" s="162">
        <v>29.124</v>
      </c>
      <c r="BA57" s="161">
        <v>29.023</v>
      </c>
      <c r="BB57" s="162">
        <v>31.077</v>
      </c>
      <c r="BC57" s="161">
        <v>33.266</v>
      </c>
      <c r="BD57" s="162">
        <v>34.311</v>
      </c>
      <c r="BE57" s="161">
        <v>37.539</v>
      </c>
      <c r="BF57" s="162">
        <v>39.666</v>
      </c>
      <c r="BG57" s="161">
        <v>42.776</v>
      </c>
      <c r="BH57" s="162">
        <v>41.71</v>
      </c>
      <c r="BI57" s="161">
        <v>47.516</v>
      </c>
      <c r="BJ57" s="162">
        <v>54.286</v>
      </c>
      <c r="BK57" s="161">
        <v>55.095</v>
      </c>
      <c r="BL57" s="162">
        <v>51.521</v>
      </c>
      <c r="BM57" s="161">
        <v>44.115</v>
      </c>
      <c r="BN57" s="162">
        <v>51.296</v>
      </c>
      <c r="BO57" s="161">
        <v>58.751</v>
      </c>
      <c r="BP57" s="162">
        <v>55.717</v>
      </c>
      <c r="BQ57" s="161">
        <v>56.44</v>
      </c>
      <c r="BR57" s="162">
        <v>52.251</v>
      </c>
      <c r="BS57" s="161">
        <v>41.473</v>
      </c>
      <c r="BT57" s="162">
        <v>59.389</v>
      </c>
      <c r="BU57" s="161">
        <v>49.307</v>
      </c>
      <c r="BV57" s="162">
        <v>77.797</v>
      </c>
      <c r="BW57" s="161">
        <v>48.969</v>
      </c>
      <c r="BX57" s="162">
        <v>43.427</v>
      </c>
      <c r="BY57" s="161">
        <v>88.423</v>
      </c>
      <c r="BZ57" s="162">
        <v>57.585</v>
      </c>
      <c r="CA57" s="161">
        <v>51.055</v>
      </c>
      <c r="CB57" s="162">
        <v>71.444</v>
      </c>
      <c r="CC57" s="161">
        <v>70.593</v>
      </c>
      <c r="CD57" s="162">
        <v>79.246</v>
      </c>
      <c r="CE57" s="161">
        <v>115.854</v>
      </c>
      <c r="CF57" s="162">
        <v>175.019</v>
      </c>
      <c r="CG57" s="161">
        <v>191.976</v>
      </c>
      <c r="CH57" s="162">
        <v>216.604</v>
      </c>
      <c r="CI57" s="161">
        <v>223.321</v>
      </c>
      <c r="CJ57" s="162">
        <v>331.602</v>
      </c>
      <c r="CK57" s="161">
        <v>259.797</v>
      </c>
      <c r="CL57" s="162">
        <v>298.339</v>
      </c>
      <c r="CM57" s="161">
        <v>293.152</v>
      </c>
      <c r="CN57" s="162">
        <v>199.234</v>
      </c>
      <c r="CO57" s="161">
        <v>79.393</v>
      </c>
      <c r="CP57" s="162">
        <v>120.67</v>
      </c>
      <c r="CQ57" s="161">
        <v>57.883</v>
      </c>
      <c r="CR57" s="162">
        <v>113.676</v>
      </c>
      <c r="CS57" s="161">
        <v>115.042</v>
      </c>
      <c r="CT57" s="162">
        <v>80.662</v>
      </c>
      <c r="CU57" s="161">
        <v>109.363</v>
      </c>
      <c r="CV57" s="162">
        <v>72.449</v>
      </c>
      <c r="CW57" s="161">
        <v>112.708</v>
      </c>
      <c r="CX57" s="162">
        <v>100</v>
      </c>
      <c r="CY57" s="161">
        <v>133.196</v>
      </c>
      <c r="CZ57" s="162">
        <v>101.465</v>
      </c>
      <c r="DA57" s="161">
        <v>131.501</v>
      </c>
      <c r="DB57" s="162">
        <v>109.222</v>
      </c>
      <c r="DC57" s="162">
        <v>57.333</v>
      </c>
      <c r="DD57" s="162">
        <v>69.421</v>
      </c>
      <c r="DE57" s="162">
        <v>65.478</v>
      </c>
    </row>
    <row r="58" spans="1:109" ht="12.75">
      <c r="A58" s="24" t="s">
        <v>283</v>
      </c>
      <c r="B58" s="17" t="s">
        <v>29</v>
      </c>
      <c r="C58" s="40">
        <v>0</v>
      </c>
      <c r="D58" s="41">
        <v>0</v>
      </c>
      <c r="E58" s="42">
        <v>0</v>
      </c>
      <c r="F58" s="40">
        <v>0</v>
      </c>
      <c r="G58" s="42">
        <v>0</v>
      </c>
      <c r="H58" s="40">
        <v>0</v>
      </c>
      <c r="I58" s="42">
        <v>0</v>
      </c>
      <c r="J58" s="40">
        <v>0.376</v>
      </c>
      <c r="K58" s="42">
        <v>0.415</v>
      </c>
      <c r="L58" s="40">
        <v>0.401</v>
      </c>
      <c r="M58" s="42">
        <v>0.598</v>
      </c>
      <c r="N58" s="40">
        <v>0.75</v>
      </c>
      <c r="O58" s="42">
        <v>0.519</v>
      </c>
      <c r="P58" s="40">
        <v>0.582</v>
      </c>
      <c r="Q58" s="42">
        <v>0.519</v>
      </c>
      <c r="R58" s="40">
        <v>0.848</v>
      </c>
      <c r="S58" s="41">
        <v>1.101</v>
      </c>
      <c r="T58" s="41">
        <v>1.066</v>
      </c>
      <c r="U58" s="159">
        <v>0.988</v>
      </c>
      <c r="V58" s="160">
        <v>1.437</v>
      </c>
      <c r="W58" s="159">
        <v>0.988</v>
      </c>
      <c r="X58" s="160">
        <v>1.124</v>
      </c>
      <c r="Y58" s="159">
        <v>1.327</v>
      </c>
      <c r="Z58" s="160">
        <v>1.379</v>
      </c>
      <c r="AA58" s="159">
        <v>1.42</v>
      </c>
      <c r="AB58" s="160">
        <v>1.555</v>
      </c>
      <c r="AC58" s="159">
        <v>1.589</v>
      </c>
      <c r="AD58" s="160">
        <v>1.488</v>
      </c>
      <c r="AE58" s="159">
        <v>1.691</v>
      </c>
      <c r="AF58" s="160">
        <v>1.49</v>
      </c>
      <c r="AG58" s="159">
        <v>1.418</v>
      </c>
      <c r="AH58" s="160">
        <v>1.081</v>
      </c>
      <c r="AI58" s="159">
        <v>1.154</v>
      </c>
      <c r="AJ58" s="160">
        <v>1.399</v>
      </c>
      <c r="AK58" s="159">
        <v>1.75</v>
      </c>
      <c r="AL58" s="160">
        <v>2.082</v>
      </c>
      <c r="AM58" s="159">
        <v>2.185</v>
      </c>
      <c r="AN58" s="160">
        <v>1.902</v>
      </c>
      <c r="AO58" s="159">
        <v>2.136</v>
      </c>
      <c r="AP58" s="160">
        <v>2.469</v>
      </c>
      <c r="AQ58" s="159">
        <v>3.024</v>
      </c>
      <c r="AR58" s="160">
        <v>1.985</v>
      </c>
      <c r="AS58" s="159">
        <v>0.869</v>
      </c>
      <c r="AT58" s="160">
        <v>0.531</v>
      </c>
      <c r="AU58" s="159">
        <v>0.867</v>
      </c>
      <c r="AV58" s="160">
        <v>3.161</v>
      </c>
      <c r="AW58" s="159">
        <v>4.747</v>
      </c>
      <c r="AX58" s="160">
        <v>4.941</v>
      </c>
      <c r="AY58" s="159">
        <v>4.649</v>
      </c>
      <c r="AZ58" s="160">
        <v>5.862</v>
      </c>
      <c r="BA58" s="159">
        <v>5.384</v>
      </c>
      <c r="BB58" s="160">
        <v>5.349</v>
      </c>
      <c r="BC58" s="159">
        <v>5.657</v>
      </c>
      <c r="BD58" s="160">
        <v>5.801</v>
      </c>
      <c r="BE58" s="159">
        <v>6.642</v>
      </c>
      <c r="BF58" s="160">
        <v>7.306</v>
      </c>
      <c r="BG58" s="159">
        <v>7.374</v>
      </c>
      <c r="BH58" s="160">
        <v>7.816</v>
      </c>
      <c r="BI58" s="159">
        <v>9.356</v>
      </c>
      <c r="BJ58" s="160">
        <v>8.796</v>
      </c>
      <c r="BK58" s="159">
        <v>8.79</v>
      </c>
      <c r="BL58" s="160">
        <v>9.332</v>
      </c>
      <c r="BM58" s="159">
        <v>10.431</v>
      </c>
      <c r="BN58" s="160">
        <v>11.13</v>
      </c>
      <c r="BO58" s="159">
        <v>12.458</v>
      </c>
      <c r="BP58" s="160">
        <v>12.775</v>
      </c>
      <c r="BQ58" s="159">
        <v>13.056</v>
      </c>
      <c r="BR58" s="160">
        <v>15.602</v>
      </c>
      <c r="BS58" s="159">
        <v>17.781</v>
      </c>
      <c r="BT58" s="160">
        <v>19.341</v>
      </c>
      <c r="BU58" s="159">
        <v>21.695</v>
      </c>
      <c r="BV58" s="160">
        <v>26.028</v>
      </c>
      <c r="BW58" s="159">
        <v>29.012</v>
      </c>
      <c r="BX58" s="160">
        <v>29.278</v>
      </c>
      <c r="BY58" s="159">
        <v>27.05</v>
      </c>
      <c r="BZ58" s="160">
        <v>28.217</v>
      </c>
      <c r="CA58" s="159">
        <v>30.315</v>
      </c>
      <c r="CB58" s="160">
        <v>35.825</v>
      </c>
      <c r="CC58" s="159">
        <v>42.624</v>
      </c>
      <c r="CD58" s="160">
        <v>45.181</v>
      </c>
      <c r="CE58" s="159">
        <v>46.423</v>
      </c>
      <c r="CF58" s="160">
        <v>149.458</v>
      </c>
      <c r="CG58" s="159">
        <v>166.839</v>
      </c>
      <c r="CH58" s="160">
        <v>154.27</v>
      </c>
      <c r="CI58" s="159">
        <v>133.404</v>
      </c>
      <c r="CJ58" s="160">
        <v>128.61</v>
      </c>
      <c r="CK58" s="159">
        <v>124.849</v>
      </c>
      <c r="CL58" s="160">
        <v>202.079</v>
      </c>
      <c r="CM58" s="159">
        <v>202.151</v>
      </c>
      <c r="CN58" s="160">
        <v>195.437</v>
      </c>
      <c r="CO58" s="159">
        <v>78.218</v>
      </c>
      <c r="CP58" s="160">
        <v>81.184</v>
      </c>
      <c r="CQ58" s="159">
        <v>82.796</v>
      </c>
      <c r="CR58" s="160">
        <v>83.609</v>
      </c>
      <c r="CS58" s="159">
        <v>84.67</v>
      </c>
      <c r="CT58" s="160">
        <v>84.096</v>
      </c>
      <c r="CU58" s="159">
        <v>83.589</v>
      </c>
      <c r="CV58" s="160">
        <v>87.911</v>
      </c>
      <c r="CW58" s="159">
        <v>95.466</v>
      </c>
      <c r="CX58" s="160">
        <v>100</v>
      </c>
      <c r="CY58" s="159">
        <v>100.266</v>
      </c>
      <c r="CZ58" s="160">
        <v>103.983</v>
      </c>
      <c r="DA58" s="159">
        <v>110.126</v>
      </c>
      <c r="DB58" s="160">
        <v>121.559</v>
      </c>
      <c r="DC58" s="160">
        <v>126.081</v>
      </c>
      <c r="DD58" s="160">
        <v>130.122</v>
      </c>
      <c r="DE58" s="160">
        <v>128.793</v>
      </c>
    </row>
    <row r="59" spans="1:109" ht="12.75">
      <c r="A59" s="23" t="s">
        <v>284</v>
      </c>
      <c r="B59" s="21" t="s">
        <v>30</v>
      </c>
      <c r="C59" s="37">
        <v>0</v>
      </c>
      <c r="D59" s="38">
        <v>0</v>
      </c>
      <c r="E59" s="39">
        <v>0</v>
      </c>
      <c r="F59" s="37">
        <v>0</v>
      </c>
      <c r="G59" s="39">
        <v>0</v>
      </c>
      <c r="H59" s="37">
        <v>0</v>
      </c>
      <c r="I59" s="39">
        <v>0</v>
      </c>
      <c r="J59" s="37">
        <v>2.999</v>
      </c>
      <c r="K59" s="39">
        <v>2.792</v>
      </c>
      <c r="L59" s="37">
        <v>2.999</v>
      </c>
      <c r="M59" s="39">
        <v>3.93</v>
      </c>
      <c r="N59" s="37">
        <v>4.861</v>
      </c>
      <c r="O59" s="39">
        <v>4.033</v>
      </c>
      <c r="P59" s="37">
        <v>3.827</v>
      </c>
      <c r="Q59" s="39">
        <v>4.033</v>
      </c>
      <c r="R59" s="37">
        <v>5.791</v>
      </c>
      <c r="S59" s="38">
        <v>7.239</v>
      </c>
      <c r="T59" s="38">
        <v>7.239</v>
      </c>
      <c r="U59" s="161">
        <v>7.136</v>
      </c>
      <c r="V59" s="162">
        <v>9.721</v>
      </c>
      <c r="W59" s="161">
        <v>7.136</v>
      </c>
      <c r="X59" s="162">
        <v>7.756</v>
      </c>
      <c r="Y59" s="161">
        <v>9.101</v>
      </c>
      <c r="Z59" s="162">
        <v>9.618</v>
      </c>
      <c r="AA59" s="161">
        <v>9.82</v>
      </c>
      <c r="AB59" s="162">
        <v>10.832</v>
      </c>
      <c r="AC59" s="161">
        <v>11.136</v>
      </c>
      <c r="AD59" s="162">
        <v>10.326</v>
      </c>
      <c r="AE59" s="161">
        <v>11.844</v>
      </c>
      <c r="AF59" s="162">
        <v>10.26</v>
      </c>
      <c r="AG59" s="161">
        <v>9.778</v>
      </c>
      <c r="AH59" s="162">
        <v>7.199</v>
      </c>
      <c r="AI59" s="161">
        <v>7.887</v>
      </c>
      <c r="AJ59" s="162">
        <v>9.836</v>
      </c>
      <c r="AK59" s="161">
        <v>11.966</v>
      </c>
      <c r="AL59" s="162">
        <v>13.86</v>
      </c>
      <c r="AM59" s="161">
        <v>14.934</v>
      </c>
      <c r="AN59" s="162">
        <v>13.005</v>
      </c>
      <c r="AO59" s="161">
        <v>14.691</v>
      </c>
      <c r="AP59" s="162">
        <v>16.973</v>
      </c>
      <c r="AQ59" s="161">
        <v>20.587</v>
      </c>
      <c r="AR59" s="162">
        <v>13.258</v>
      </c>
      <c r="AS59" s="161">
        <v>5.788</v>
      </c>
      <c r="AT59" s="162">
        <v>3.78</v>
      </c>
      <c r="AU59" s="161">
        <v>6.057</v>
      </c>
      <c r="AV59" s="162">
        <v>21.67</v>
      </c>
      <c r="AW59" s="161">
        <v>32.602</v>
      </c>
      <c r="AX59" s="162">
        <v>33.778</v>
      </c>
      <c r="AY59" s="161">
        <v>31.627</v>
      </c>
      <c r="AZ59" s="162">
        <v>39.971</v>
      </c>
      <c r="BA59" s="161">
        <v>36.948</v>
      </c>
      <c r="BB59" s="162">
        <v>36.758</v>
      </c>
      <c r="BC59" s="161">
        <v>38.574</v>
      </c>
      <c r="BD59" s="162">
        <v>39.803</v>
      </c>
      <c r="BE59" s="161">
        <v>45.202</v>
      </c>
      <c r="BF59" s="162">
        <v>50.152</v>
      </c>
      <c r="BG59" s="161">
        <v>50.306</v>
      </c>
      <c r="BH59" s="162">
        <v>53.322</v>
      </c>
      <c r="BI59" s="161">
        <v>63.96</v>
      </c>
      <c r="BJ59" s="162">
        <v>59.97</v>
      </c>
      <c r="BK59" s="161">
        <v>60.252</v>
      </c>
      <c r="BL59" s="162">
        <v>63.792</v>
      </c>
      <c r="BM59" s="161">
        <v>71.075</v>
      </c>
      <c r="BN59" s="162">
        <v>76.32</v>
      </c>
      <c r="BO59" s="161">
        <v>85.22</v>
      </c>
      <c r="BP59" s="162">
        <v>87.09</v>
      </c>
      <c r="BQ59" s="161">
        <v>89.43</v>
      </c>
      <c r="BR59" s="162">
        <v>106.543</v>
      </c>
      <c r="BS59" s="161">
        <v>121.55</v>
      </c>
      <c r="BT59" s="162">
        <v>132.388</v>
      </c>
      <c r="BU59" s="161">
        <v>148.531</v>
      </c>
      <c r="BV59" s="162">
        <v>177.822</v>
      </c>
      <c r="BW59" s="161">
        <v>200.906</v>
      </c>
      <c r="BX59" s="162">
        <v>205.465</v>
      </c>
      <c r="BY59" s="161">
        <v>191.84</v>
      </c>
      <c r="BZ59" s="162">
        <v>202.569</v>
      </c>
      <c r="CA59" s="161">
        <v>223.341</v>
      </c>
      <c r="CB59" s="162">
        <v>234.633</v>
      </c>
      <c r="CC59" s="161">
        <v>247.173</v>
      </c>
      <c r="CD59" s="162">
        <v>240.031</v>
      </c>
      <c r="CE59" s="161">
        <v>236.008</v>
      </c>
      <c r="CF59" s="162">
        <v>93.866</v>
      </c>
      <c r="CG59" s="161">
        <v>104.742</v>
      </c>
      <c r="CH59" s="162">
        <v>160.997</v>
      </c>
      <c r="CI59" s="161">
        <v>222.087</v>
      </c>
      <c r="CJ59" s="162">
        <v>263.33</v>
      </c>
      <c r="CK59" s="161">
        <v>287.291</v>
      </c>
      <c r="CL59" s="162">
        <v>190.068</v>
      </c>
      <c r="CM59" s="161">
        <v>192.556</v>
      </c>
      <c r="CN59" s="162">
        <v>187.701</v>
      </c>
      <c r="CO59" s="161">
        <v>80.616</v>
      </c>
      <c r="CP59" s="162">
        <v>82.302</v>
      </c>
      <c r="CQ59" s="161">
        <v>83.936</v>
      </c>
      <c r="CR59" s="162">
        <v>84.065</v>
      </c>
      <c r="CS59" s="161">
        <v>85.131</v>
      </c>
      <c r="CT59" s="162">
        <v>84.814</v>
      </c>
      <c r="CU59" s="161">
        <v>83.589</v>
      </c>
      <c r="CV59" s="162">
        <v>87.911</v>
      </c>
      <c r="CW59" s="161">
        <v>95.466</v>
      </c>
      <c r="CX59" s="162">
        <v>100</v>
      </c>
      <c r="CY59" s="161">
        <v>100.266</v>
      </c>
      <c r="CZ59" s="162">
        <v>103.983</v>
      </c>
      <c r="DA59" s="161">
        <v>110.126</v>
      </c>
      <c r="DB59" s="162">
        <v>121.559</v>
      </c>
      <c r="DC59" s="162">
        <v>126.081</v>
      </c>
      <c r="DD59" s="162">
        <v>130.122</v>
      </c>
      <c r="DE59" s="162">
        <v>128.793</v>
      </c>
    </row>
    <row r="60" spans="1:109" ht="13.5" thickBot="1">
      <c r="A60" s="154" t="s">
        <v>285</v>
      </c>
      <c r="B60" s="155" t="s">
        <v>32</v>
      </c>
      <c r="C60" s="119">
        <v>37.738</v>
      </c>
      <c r="D60" s="120">
        <v>50.463</v>
      </c>
      <c r="E60" s="121">
        <v>35.215</v>
      </c>
      <c r="F60" s="119">
        <v>49.586</v>
      </c>
      <c r="G60" s="121">
        <v>26.219</v>
      </c>
      <c r="H60" s="119">
        <v>49.805</v>
      </c>
      <c r="I60" s="121">
        <v>36.312</v>
      </c>
      <c r="J60" s="119">
        <v>35.324</v>
      </c>
      <c r="K60" s="121">
        <v>36.312</v>
      </c>
      <c r="L60" s="119">
        <v>30.497</v>
      </c>
      <c r="M60" s="121">
        <v>44.21</v>
      </c>
      <c r="N60" s="119">
        <v>47.611</v>
      </c>
      <c r="O60" s="121">
        <v>35.873</v>
      </c>
      <c r="P60" s="119">
        <v>37.848</v>
      </c>
      <c r="Q60" s="121">
        <v>30.278</v>
      </c>
      <c r="R60" s="119">
        <v>42.894</v>
      </c>
      <c r="S60" s="120">
        <v>40.151</v>
      </c>
      <c r="T60" s="120">
        <v>23.476</v>
      </c>
      <c r="U60" s="163">
        <v>32.911</v>
      </c>
      <c r="V60" s="164">
        <v>45.088</v>
      </c>
      <c r="W60" s="163">
        <v>53.755</v>
      </c>
      <c r="X60" s="164">
        <v>95.551</v>
      </c>
      <c r="Y60" s="163">
        <v>95.661</v>
      </c>
      <c r="Z60" s="164">
        <v>106.741</v>
      </c>
      <c r="AA60" s="163">
        <v>139.966</v>
      </c>
      <c r="AB60" s="164">
        <v>161.068</v>
      </c>
      <c r="AC60" s="163">
        <v>130.995</v>
      </c>
      <c r="AD60" s="164">
        <v>102.757</v>
      </c>
      <c r="AE60" s="163">
        <v>92.767</v>
      </c>
      <c r="AF60" s="164">
        <v>76.864</v>
      </c>
      <c r="AG60" s="163">
        <v>30.175</v>
      </c>
      <c r="AH60" s="164">
        <v>20.898</v>
      </c>
      <c r="AI60" s="163">
        <v>18.146</v>
      </c>
      <c r="AJ60" s="164">
        <v>21.714</v>
      </c>
      <c r="AK60" s="163">
        <v>24.772</v>
      </c>
      <c r="AL60" s="164">
        <v>27.626</v>
      </c>
      <c r="AM60" s="163">
        <v>33.131</v>
      </c>
      <c r="AN60" s="164">
        <v>29.869</v>
      </c>
      <c r="AO60" s="163">
        <v>36.495</v>
      </c>
      <c r="AP60" s="164">
        <v>35.17</v>
      </c>
      <c r="AQ60" s="163">
        <v>33.233</v>
      </c>
      <c r="AR60" s="164">
        <v>16.922</v>
      </c>
      <c r="AS60" s="163">
        <v>4.384</v>
      </c>
      <c r="AT60" s="164">
        <v>7.238</v>
      </c>
      <c r="AU60" s="163">
        <v>10.5</v>
      </c>
      <c r="AV60" s="164">
        <v>35.068</v>
      </c>
      <c r="AW60" s="163">
        <v>25.078</v>
      </c>
      <c r="AX60" s="164">
        <v>28.34</v>
      </c>
      <c r="AY60" s="163">
        <v>33.641</v>
      </c>
      <c r="AZ60" s="164">
        <v>30.786</v>
      </c>
      <c r="BA60" s="163">
        <v>31.602</v>
      </c>
      <c r="BB60" s="164">
        <v>29.767</v>
      </c>
      <c r="BC60" s="163">
        <v>42.816</v>
      </c>
      <c r="BD60" s="164">
        <v>47.097</v>
      </c>
      <c r="BE60" s="163">
        <v>52.704</v>
      </c>
      <c r="BF60" s="164">
        <v>67.588</v>
      </c>
      <c r="BG60" s="163">
        <v>75.539</v>
      </c>
      <c r="BH60" s="164">
        <v>102.838</v>
      </c>
      <c r="BI60" s="163">
        <v>109.265</v>
      </c>
      <c r="BJ60" s="164">
        <v>106.215</v>
      </c>
      <c r="BK60" s="163">
        <v>143.572</v>
      </c>
      <c r="BL60" s="164">
        <v>235.357</v>
      </c>
      <c r="BM60" s="163">
        <v>202.797</v>
      </c>
      <c r="BN60" s="164">
        <v>250.069</v>
      </c>
      <c r="BO60" s="163">
        <v>270.321</v>
      </c>
      <c r="BP60" s="164">
        <v>250.353</v>
      </c>
      <c r="BQ60" s="163">
        <v>195.738</v>
      </c>
      <c r="BR60" s="164">
        <v>160.338</v>
      </c>
      <c r="BS60" s="163">
        <v>125.487</v>
      </c>
      <c r="BT60" s="164">
        <v>82.082</v>
      </c>
      <c r="BU60" s="163">
        <v>55.419</v>
      </c>
      <c r="BV60" s="164">
        <v>33.357</v>
      </c>
      <c r="BW60" s="163">
        <v>38.439</v>
      </c>
      <c r="BX60" s="164">
        <v>30.026</v>
      </c>
      <c r="BY60" s="163">
        <v>49.734</v>
      </c>
      <c r="BZ60" s="164">
        <v>27.188</v>
      </c>
      <c r="CA60" s="163">
        <v>12.111</v>
      </c>
      <c r="CB60" s="164">
        <v>18.538</v>
      </c>
      <c r="CC60" s="163">
        <v>10.499</v>
      </c>
      <c r="CD60" s="164">
        <v>14.138</v>
      </c>
      <c r="CE60" s="163">
        <v>26.728</v>
      </c>
      <c r="CF60" s="164">
        <v>33.459</v>
      </c>
      <c r="CG60" s="163">
        <v>41.41</v>
      </c>
      <c r="CH60" s="164">
        <v>49.307</v>
      </c>
      <c r="CI60" s="163">
        <v>44.127</v>
      </c>
      <c r="CJ60" s="164">
        <v>48.974</v>
      </c>
      <c r="CK60" s="163">
        <v>70.218</v>
      </c>
      <c r="CL60" s="164">
        <v>64.821</v>
      </c>
      <c r="CM60" s="163">
        <v>67.172</v>
      </c>
      <c r="CN60" s="164">
        <v>75.562</v>
      </c>
      <c r="CO60" s="163">
        <v>26.328</v>
      </c>
      <c r="CP60" s="164">
        <v>34.191</v>
      </c>
      <c r="CQ60" s="163">
        <v>50.545</v>
      </c>
      <c r="CR60" s="164">
        <v>29.244</v>
      </c>
      <c r="CS60" s="163">
        <v>42.449</v>
      </c>
      <c r="CT60" s="164">
        <v>48.83</v>
      </c>
      <c r="CU60" s="163">
        <v>65.311</v>
      </c>
      <c r="CV60" s="164">
        <v>77.03</v>
      </c>
      <c r="CW60" s="163">
        <v>98.293</v>
      </c>
      <c r="CX60" s="164">
        <v>100</v>
      </c>
      <c r="CY60" s="163">
        <v>109.191</v>
      </c>
      <c r="CZ60" s="164">
        <v>104.423</v>
      </c>
      <c r="DA60" s="163">
        <v>114.015</v>
      </c>
      <c r="DB60" s="164">
        <v>99.597</v>
      </c>
      <c r="DC60" s="164">
        <v>85.272</v>
      </c>
      <c r="DD60" s="164">
        <v>107.919</v>
      </c>
      <c r="DE60" s="164">
        <v>152.89</v>
      </c>
    </row>
    <row r="62" spans="2:20" ht="12.75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</row>
  </sheetData>
  <conditionalFormatting sqref="C8:DE60">
    <cfRule type="cellIs" priority="1" dxfId="0" operator="equal" stopIfTrue="1">
      <formula>0</formula>
    </cfRule>
  </conditionalFormatting>
  <printOptions/>
  <pageMargins left="0.25" right="0.25" top="0.2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U.S. Department of Commerce</cp:lastModifiedBy>
  <cp:lastPrinted>2007-08-22T17:35:30Z</cp:lastPrinted>
  <dcterms:created xsi:type="dcterms:W3CDTF">2004-10-25T12:26:52Z</dcterms:created>
  <dcterms:modified xsi:type="dcterms:W3CDTF">2008-08-20T17:52:41Z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-1536841217</vt:i4>
  </property>
  <property fmtid="{D5CDD505-2E9C-101B-9397-08002B2CF9AE}" pid="3" name="_NewReviewCycle">
    <vt:lpwstr/>
  </property>
  <property fmtid="{D5CDD505-2E9C-101B-9397-08002B2CF9AE}" pid="4" name="_EmailSubject">
    <vt:lpwstr>Detailed Investment</vt:lpwstr>
  </property>
  <property fmtid="{D5CDD505-2E9C-101B-9397-08002B2CF9AE}" pid="5" name="_AuthorEmail">
    <vt:lpwstr>Michael.Cusick@bea.gov</vt:lpwstr>
  </property>
  <property fmtid="{D5CDD505-2E9C-101B-9397-08002B2CF9AE}" pid="6" name="_AuthorEmailDisplayName">
    <vt:lpwstr>Cusick, Michael</vt:lpwstr>
  </property>
  <property fmtid="{D5CDD505-2E9C-101B-9397-08002B2CF9AE}" pid="7" name="_PreviousAdHocReviewCycleID">
    <vt:i4>135163062</vt:i4>
  </property>
</Properties>
</file>