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tabRatio="588" activeTab="0"/>
  </bookViews>
  <sheets>
    <sheet name="Summary" sheetId="1" r:id="rId1"/>
    <sheet name="Bay Pines" sheetId="2" r:id="rId2"/>
    <sheet name="NFSG" sheetId="3" r:id="rId3"/>
    <sheet name="Miami" sheetId="4" r:id="rId4"/>
    <sheet name="WPB" sheetId="5" r:id="rId5"/>
    <sheet name="San Juan" sheetId="6" r:id="rId6"/>
    <sheet name="Tampa" sheetId="7" r:id="rId7"/>
    <sheet name="Orlando" sheetId="8" r:id="rId8"/>
  </sheets>
  <definedNames>
    <definedName name="_xlnm.Print_Titles" localSheetId="0">'Summary'!$A:$C,'Summary'!$1:$3</definedName>
  </definedNames>
  <calcPr fullCalcOnLoad="1"/>
</workbook>
</file>

<file path=xl/comments2.xml><?xml version="1.0" encoding="utf-8"?>
<comments xmlns="http://schemas.openxmlformats.org/spreadsheetml/2006/main">
  <authors>
    <author>vhabayfigues</author>
    <author>VHABAYHIGGSY</author>
    <author>vhamianeddn</author>
  </authors>
  <commentList>
    <comment ref="A7" authorId="0">
      <text>
        <r>
          <rPr>
            <b/>
            <sz val="10"/>
            <rFont val="Tahoma"/>
            <family val="2"/>
          </rPr>
          <t xml:space="preserve">Purpose:  </t>
        </r>
        <r>
          <rPr>
            <sz val="10"/>
            <rFont val="Tahoma"/>
            <family val="2"/>
          </rPr>
          <t>Monitoring compliance with set targets for patient enrollment to comply with national perf. measure</t>
        </r>
        <r>
          <rPr>
            <b/>
            <sz val="10"/>
            <rFont val="Tahoma"/>
            <family val="2"/>
          </rPr>
          <t xml:space="preserve">
Measure:  </t>
        </r>
        <r>
          <rPr>
            <sz val="10"/>
            <rFont val="Tahoma"/>
            <family val="2"/>
          </rPr>
          <t xml:space="preserve">Facility # of patients enrolled in CCHT </t>
        </r>
        <r>
          <rPr>
            <b/>
            <sz val="10"/>
            <rFont val="Tahoma"/>
            <family val="2"/>
          </rPr>
          <t xml:space="preserve">(FS=400)  (E=10% above)
Method:  </t>
        </r>
        <r>
          <rPr>
            <sz val="10"/>
            <rFont val="Tahoma"/>
            <family val="2"/>
          </rPr>
          <t>data entry of patients enrolled in the program; extraction</t>
        </r>
        <r>
          <rPr>
            <b/>
            <sz val="10"/>
            <rFont val="Tahoma"/>
            <family val="2"/>
          </rPr>
          <t xml:space="preserve">
Data Source: </t>
        </r>
        <r>
          <rPr>
            <sz val="10"/>
            <rFont val="Tahoma"/>
            <family val="2"/>
          </rPr>
          <t xml:space="preserve">CCCS Database and National CCHT Census Report
</t>
        </r>
        <r>
          <rPr>
            <b/>
            <sz val="10"/>
            <rFont val="Tahoma"/>
            <family val="2"/>
          </rPr>
          <t xml:space="preserve">
Outcome:  </t>
        </r>
        <r>
          <rPr>
            <sz val="10"/>
            <rFont val="Tahoma"/>
            <family val="2"/>
          </rPr>
          <t>compliance with enrollment goals.</t>
        </r>
      </text>
    </comment>
    <comment ref="A8" authorId="0">
      <text>
        <r>
          <rPr>
            <b/>
            <sz val="10"/>
            <rFont val="Tahoma"/>
            <family val="2"/>
          </rPr>
          <t xml:space="preserve">Purpose:  </t>
        </r>
        <r>
          <rPr>
            <sz val="10"/>
            <rFont val="Tahoma"/>
            <family val="2"/>
          </rPr>
          <t>Monitoring % of patients served using a  home telehealth device</t>
        </r>
        <r>
          <rPr>
            <b/>
            <sz val="10"/>
            <rFont val="Tahoma"/>
            <family val="2"/>
          </rPr>
          <t xml:space="preserve">
Measure:  </t>
        </r>
        <r>
          <rPr>
            <sz val="10"/>
            <rFont val="Tahoma"/>
            <family val="2"/>
          </rPr>
          <t>Of patients enrolled calculates the percentage of them using a home telehealth device.  FS = 90%  E = 100%</t>
        </r>
        <r>
          <rPr>
            <b/>
            <sz val="10"/>
            <rFont val="Tahoma"/>
            <family val="2"/>
          </rPr>
          <t xml:space="preserve">
Method:  </t>
        </r>
        <r>
          <rPr>
            <sz val="10"/>
            <rFont val="Tahoma"/>
            <family val="2"/>
          </rPr>
          <t># of patients enrolled divided by # of patients using a home telehealth technology device</t>
        </r>
        <r>
          <rPr>
            <b/>
            <sz val="10"/>
            <rFont val="Tahoma"/>
            <family val="2"/>
          </rPr>
          <t xml:space="preserve">
Data Source: </t>
        </r>
        <r>
          <rPr>
            <sz val="10"/>
            <rFont val="Tahoma"/>
            <family val="2"/>
          </rPr>
          <t>Monthly reports &amp; CCCS Database</t>
        </r>
        <r>
          <rPr>
            <b/>
            <sz val="10"/>
            <rFont val="Tahoma"/>
            <family val="2"/>
          </rPr>
          <t xml:space="preserve">
Outcome: </t>
        </r>
        <r>
          <rPr>
            <sz val="10"/>
            <rFont val="Tahoma"/>
            <family val="2"/>
          </rPr>
          <t>calculation of total # of patients using a home telehealth device.</t>
        </r>
      </text>
    </comment>
    <comment ref="A9" authorId="0">
      <text>
        <r>
          <rPr>
            <b/>
            <sz val="10"/>
            <rFont val="Tahoma"/>
            <family val="2"/>
          </rPr>
          <t xml:space="preserve">Purpose:  </t>
        </r>
        <r>
          <rPr>
            <sz val="10"/>
            <rFont val="Tahoma"/>
            <family val="2"/>
          </rPr>
          <t>Monitoring % of patients served using a  home telehealth device</t>
        </r>
        <r>
          <rPr>
            <b/>
            <sz val="10"/>
            <rFont val="Tahoma"/>
            <family val="2"/>
          </rPr>
          <t xml:space="preserve">
Measure:  </t>
        </r>
        <r>
          <rPr>
            <sz val="10"/>
            <rFont val="Tahoma"/>
            <family val="2"/>
          </rPr>
          <t>Of patients enrolled calculates the percentage of them using a home telehealth device.  FS = 90%  E = 100%</t>
        </r>
        <r>
          <rPr>
            <b/>
            <sz val="10"/>
            <rFont val="Tahoma"/>
            <family val="2"/>
          </rPr>
          <t xml:space="preserve">
Method:  </t>
        </r>
        <r>
          <rPr>
            <sz val="10"/>
            <rFont val="Tahoma"/>
            <family val="2"/>
          </rPr>
          <t># of patients enrolled divided by # of patients using a home telehealth technology device</t>
        </r>
        <r>
          <rPr>
            <b/>
            <sz val="10"/>
            <rFont val="Tahoma"/>
            <family val="2"/>
          </rPr>
          <t xml:space="preserve">
Data Source: </t>
        </r>
        <r>
          <rPr>
            <sz val="10"/>
            <rFont val="Tahoma"/>
            <family val="2"/>
          </rPr>
          <t>Monthly reports &amp; CCCS Database</t>
        </r>
        <r>
          <rPr>
            <b/>
            <sz val="10"/>
            <rFont val="Tahoma"/>
            <family val="2"/>
          </rPr>
          <t xml:space="preserve">
Outcome: </t>
        </r>
        <r>
          <rPr>
            <sz val="10"/>
            <rFont val="Tahoma"/>
            <family val="2"/>
          </rPr>
          <t>calculation of total # of patients using a home telehealth device.</t>
        </r>
      </text>
    </comment>
    <comment ref="A10" authorId="0">
      <text>
        <r>
          <rPr>
            <sz val="10"/>
            <rFont val="Tahoma"/>
            <family val="2"/>
          </rPr>
          <t xml:space="preserve">Purpose:  Monitors facility resource utilization (UR) impact with regards to Admissions and BDOC, ER Visits, Unscheduled clinic visits along with facility costs for these patients.
Measure:  For each patient enrolled
# of admissions in the year 
# of BDOC in the year
# of ER Visits in the year
# of Unscheduled clinic visits
Total BDOC and Unscheduled Clinic Costs
Method:  One Year data Extraction  from 2nd Qtr FY04 tthrough 2nd Qtr FY05; data is extracted for different UR domains which is counted or summed.  Results will show increase or decrease in utlization.
Data Source: Austin Automation Center; DSS national data extraction on workload, clinic stops &amp; cost
Outcome:  Impact of CCHT to UR.  Expected Reduction in Resource Utilization 
</t>
        </r>
      </text>
    </comment>
    <comment ref="A58" authorId="0">
      <text>
        <r>
          <rPr>
            <b/>
            <sz val="10"/>
            <rFont val="Tahoma"/>
            <family val="2"/>
          </rPr>
          <t xml:space="preserve">Purpose:  </t>
        </r>
        <r>
          <rPr>
            <sz val="10"/>
            <rFont val="Tahoma"/>
            <family val="2"/>
          </rPr>
          <t>Monitoring performance on average daily census for CCHT defined as Days of Care for workload credit in the Non-Institutional Care performance measure.</t>
        </r>
        <r>
          <rPr>
            <b/>
            <sz val="10"/>
            <rFont val="Tahoma"/>
            <family val="2"/>
          </rPr>
          <t xml:space="preserve">
Measure:  </t>
        </r>
        <r>
          <rPr>
            <sz val="10"/>
            <rFont val="Tahoma"/>
            <family val="2"/>
          </rPr>
          <t>Determine days of care for active patients in CCHT FS = 10% increase E = 20% increase</t>
        </r>
        <r>
          <rPr>
            <b/>
            <sz val="10"/>
            <rFont val="Tahoma"/>
            <family val="2"/>
          </rPr>
          <t xml:space="preserve">
Method:  </t>
        </r>
        <r>
          <rPr>
            <sz val="10"/>
            <rFont val="Tahoma"/>
            <family val="2"/>
          </rPr>
          <t>Qtrly data extraction using parameters set by Office of Care Coordination.  Count days of care (cummulative fromthe beginning of the fiscal year).</t>
        </r>
        <r>
          <rPr>
            <b/>
            <sz val="10"/>
            <rFont val="Tahoma"/>
            <family val="2"/>
          </rPr>
          <t xml:space="preserve">
Data Source: </t>
        </r>
        <r>
          <rPr>
            <sz val="10"/>
            <rFont val="Tahoma"/>
            <family val="2"/>
          </rPr>
          <t xml:space="preserve">Austin SE Files </t>
        </r>
        <r>
          <rPr>
            <b/>
            <sz val="10"/>
            <rFont val="Tahoma"/>
            <family val="2"/>
          </rPr>
          <t xml:space="preserve">
Outcome: </t>
        </r>
        <r>
          <rPr>
            <sz val="10"/>
            <rFont val="Tahoma"/>
            <family val="2"/>
          </rPr>
          <t>calculation of days of care for compliance with non-instituional care performance measure for the network.</t>
        </r>
      </text>
    </comment>
    <comment ref="A59" authorId="0">
      <text>
        <r>
          <rPr>
            <b/>
            <sz val="10"/>
            <rFont val="Tahoma"/>
            <family val="2"/>
          </rPr>
          <t xml:space="preserve">Purpose:  </t>
        </r>
        <r>
          <rPr>
            <sz val="10"/>
            <rFont val="Tahoma"/>
            <family val="2"/>
          </rPr>
          <t>To measure daily monitoring impact on patient's medication adherence.</t>
        </r>
        <r>
          <rPr>
            <b/>
            <sz val="10"/>
            <rFont val="Tahoma"/>
            <family val="2"/>
          </rPr>
          <t xml:space="preserve">
Measure: </t>
        </r>
        <r>
          <rPr>
            <sz val="10"/>
            <rFont val="Tahoma"/>
            <family val="2"/>
          </rPr>
          <t xml:space="preserve"> % of patients in compliance with medication intake.</t>
        </r>
        <r>
          <rPr>
            <b/>
            <sz val="10"/>
            <rFont val="Tahoma"/>
            <family val="2"/>
          </rPr>
          <t xml:space="preserve"> (FS=90%)  (E=95%)
Method:  </t>
        </r>
        <r>
          <rPr>
            <sz val="10"/>
            <rFont val="Tahoma"/>
            <family val="2"/>
          </rPr>
          <t>Quarterly per progress note and/or health hero trend report collect data and enter in patient's record.</t>
        </r>
        <r>
          <rPr>
            <b/>
            <sz val="10"/>
            <rFont val="Tahoma"/>
            <family val="2"/>
          </rPr>
          <t xml:space="preserve">
Data Source: </t>
        </r>
        <r>
          <rPr>
            <sz val="10"/>
            <rFont val="Tahoma"/>
            <family val="2"/>
          </rPr>
          <t>CCCS database</t>
        </r>
        <r>
          <rPr>
            <b/>
            <sz val="10"/>
            <rFont val="Tahoma"/>
            <family val="2"/>
          </rPr>
          <t xml:space="preserve">
Outcome:  </t>
        </r>
        <r>
          <rPr>
            <sz val="10"/>
            <rFont val="Tahoma"/>
            <family val="2"/>
          </rPr>
          <t>patient adherence with medication intake.</t>
        </r>
        <r>
          <rPr>
            <sz val="8"/>
            <rFont val="Tahoma"/>
            <family val="0"/>
          </rPr>
          <t xml:space="preserve">
</t>
        </r>
      </text>
    </comment>
    <comment ref="A67" authorId="1">
      <text>
        <r>
          <rPr>
            <b/>
            <sz val="8"/>
            <rFont val="Tahoma"/>
            <family val="2"/>
          </rPr>
          <t>Purpose:</t>
        </r>
        <r>
          <rPr>
            <sz val="8"/>
            <rFont val="Tahoma"/>
            <family val="0"/>
          </rPr>
          <t xml:space="preserve"> To measure bp control of patients with HTN Diagnosis and Treatment enrolled in CCCS programs
</t>
        </r>
        <r>
          <rPr>
            <b/>
            <sz val="8"/>
            <rFont val="Tahoma"/>
            <family val="2"/>
          </rPr>
          <t>Measure:</t>
        </r>
        <r>
          <rPr>
            <sz val="8"/>
            <rFont val="Tahoma"/>
            <family val="0"/>
          </rPr>
          <t xml:space="preserve"> Percentage of patients in compliance with clinical practice guidelines.  FS = 70%  E= 90%
</t>
        </r>
        <r>
          <rPr>
            <b/>
            <sz val="8"/>
            <rFont val="Tahoma"/>
            <family val="2"/>
          </rPr>
          <t>Method</t>
        </r>
        <r>
          <rPr>
            <sz val="8"/>
            <rFont val="Tahoma"/>
            <family val="0"/>
          </rPr>
          <t xml:space="preserve">: Bi-annual review of BP values documented on CPRS cover sheet.
</t>
        </r>
        <r>
          <rPr>
            <b/>
            <sz val="8"/>
            <rFont val="Tahoma"/>
            <family val="2"/>
          </rPr>
          <t>Data Source:</t>
        </r>
        <r>
          <rPr>
            <sz val="8"/>
            <rFont val="Tahoma"/>
            <family val="0"/>
          </rPr>
          <t xml:space="preserve"> electronic medical record
</t>
        </r>
        <r>
          <rPr>
            <b/>
            <sz val="8"/>
            <rFont val="Tahoma"/>
            <family val="2"/>
          </rPr>
          <t>Outcomes</t>
        </r>
        <r>
          <rPr>
            <sz val="8"/>
            <rFont val="Tahoma"/>
            <family val="0"/>
          </rPr>
          <t>:  Assessment of  BP control of patients with HTN Diagnosis &amp; Treatment</t>
        </r>
      </text>
    </comment>
    <comment ref="A68" authorId="2">
      <text>
        <r>
          <rPr>
            <sz val="10"/>
            <rFont val="Tahoma"/>
            <family val="2"/>
          </rPr>
          <t>Purpose: to measure glycemic control of patients diagnosed and treated for Diabetes enrolled in CCCS programs
Measure: the percentage of DM patients who have a  hgba1c value less than 9  in the last year.  
FS = 70%  E = 80%
Method: Annual review of hgba1c values documented in the lab section of CPRS.
Data source: electronic medical record
Outcome: Assessment of glycemic control of patients diagnosed and treated for DM; adherance with national clinical measures.</t>
        </r>
      </text>
    </comment>
    <comment ref="A69" authorId="2">
      <text>
        <r>
          <rPr>
            <sz val="10"/>
            <rFont val="Tahoma"/>
            <family val="2"/>
          </rPr>
          <t>Purpose: to measure the use of ACE/ARB/Beta Blockers in CHF patients.
Measure: the percentage of CHF patients who are diagnosed and prescribed ACE/ARB/ Beta Blockers.  FS = 70%         E = 80%
Method: Annual review of active medication list to determine if CHF patients prescribed ACE/ARB/Beta Blockers
Data Source: electronic medical record
Outcomes: Adherance to clinical guidelines</t>
        </r>
      </text>
    </comment>
    <comment ref="A71" authorId="2">
      <text>
        <r>
          <rPr>
            <sz val="8"/>
            <rFont val="Tahoma"/>
            <family val="0"/>
          </rPr>
          <t>P</t>
        </r>
        <r>
          <rPr>
            <sz val="10"/>
            <rFont val="Tahoma"/>
            <family val="2"/>
          </rPr>
          <t>urpose: to monitor the readmission rate (within 30 days of discharge)  of COPD patients requiring hospitalization for exacerbation of COPD in the last year.
Measure: (1) total # of BDOC for COPD patients  in the last year. 
(2) # of re-admissions within 30 days of discharge for COPD patients in the last year  FS= 10%  less than previous YR
E= 0% 
Method: Data extraction on utilization for admissions and BDOC on COPD patients and comparison of outcomes last vs current year and determinie % change.
Data source: Austin SE Files
Outcomes:  Assessment of adherance to CCHT National Clinical performance mesures.</t>
        </r>
      </text>
    </comment>
  </commentList>
</comments>
</file>

<file path=xl/sharedStrings.xml><?xml version="1.0" encoding="utf-8"?>
<sst xmlns="http://schemas.openxmlformats.org/spreadsheetml/2006/main" count="1159" uniqueCount="151">
  <si>
    <t>FS</t>
  </si>
  <si>
    <t>Exc</t>
  </si>
  <si>
    <t>Goal</t>
  </si>
  <si>
    <t>Qtr 3</t>
  </si>
  <si>
    <t>Qtr 4</t>
  </si>
  <si>
    <t>VHA Strategic Goal 3:  Honor and serve veterans in life and memorialize them in death for their sacrifices on behalf of the Nation</t>
  </si>
  <si>
    <t>Objective:  Provide high quality, reliable, accessible, timely and efficient health care that maximizes the health and functional status for all enrolled veterans, with priority access to veterans with health and functional status for all enrolled veteran</t>
  </si>
  <si>
    <t>Baldrige 7.1:  Organizational Performance Results - Patient Focused Results</t>
  </si>
  <si>
    <t xml:space="preserve">  Combined GI - not a Performance Measure</t>
  </si>
  <si>
    <t xml:space="preserve">  Podiatry - not a Performance Measure</t>
  </si>
  <si>
    <t>VA Strategic Enabling Goal: Deliver work-class service to veterans and their families by applying sound business principles that result in effective management of people, communications, technology, and governance</t>
  </si>
  <si>
    <t>Strategic Objective:  Improve the overall governance and performance of VA by applying sound business principles and ensuring accountability</t>
  </si>
  <si>
    <t>FIM - Functional Independence Measure</t>
  </si>
  <si>
    <t>SHEP - Survey of Healthcare Experience of Patients</t>
  </si>
  <si>
    <t>AR - Accounts Receivable</t>
  </si>
  <si>
    <t>ACEI - Angiotension Converting Exzyme Inhibitor</t>
  </si>
  <si>
    <t>LVEF</t>
  </si>
  <si>
    <t>DCHV - Domiciliary Care for Homeless Veterans</t>
  </si>
  <si>
    <t>HCHV - Health Care for Homeless Veterans</t>
  </si>
  <si>
    <t>CAP = Community Acquired Pneumonia</t>
  </si>
  <si>
    <t>Medication Adherence</t>
  </si>
  <si>
    <t>10%+</t>
  </si>
  <si>
    <t>CHF = Are patients prescribed an ACEI or ARB and Beta Blockers?</t>
  </si>
  <si>
    <t>Coagucare</t>
  </si>
  <si>
    <t>Telehealth</t>
  </si>
  <si>
    <t>Lamp</t>
  </si>
  <si>
    <t>MI-Heart</t>
  </si>
  <si>
    <t>VVN</t>
  </si>
  <si>
    <t>Palliative Care</t>
  </si>
  <si>
    <t>Tech Care</t>
  </si>
  <si>
    <t>Tactics</t>
  </si>
  <si>
    <t>T Care</t>
  </si>
  <si>
    <t>IDEAL</t>
  </si>
  <si>
    <t>Great Game</t>
  </si>
  <si>
    <t>SCI</t>
  </si>
  <si>
    <t>Telehealth DM</t>
  </si>
  <si>
    <t>Telecardio</t>
  </si>
  <si>
    <t>CHF/COPD</t>
  </si>
  <si>
    <t>MHTP</t>
  </si>
  <si>
    <t>Teleheart</t>
  </si>
  <si>
    <t>Champions</t>
  </si>
  <si>
    <t>n/a</t>
  </si>
  <si>
    <t xml:space="preserve"> Cancer Pain</t>
  </si>
  <si>
    <t>WPB 548</t>
  </si>
  <si>
    <t>NF/SG 573</t>
  </si>
  <si>
    <t xml:space="preserve">% of Patients on Home Telehealth Technology </t>
  </si>
  <si>
    <t xml:space="preserve">#  of Patients on Home Telehealth Technology </t>
  </si>
  <si>
    <t>DM = glycemic control HgBA1c Value &lt; 9</t>
  </si>
  <si>
    <t># Patients with Primary or Secondary Dx of COPD</t>
  </si>
  <si>
    <t>Census - Program Enrollment as % of Target     ( Actual / Target )</t>
  </si>
  <si>
    <t># Patients with ER Encounters</t>
  </si>
  <si>
    <t># ER Encounters</t>
  </si>
  <si>
    <t>TLC Dementia</t>
  </si>
  <si>
    <t>Census - Facility # Patients Enrolled</t>
  </si>
  <si>
    <t># Patients with Admissions</t>
  </si>
  <si>
    <t>Patient Sample Size by Program</t>
  </si>
  <si>
    <t xml:space="preserve">Total ER Encounter Costs </t>
  </si>
  <si>
    <t xml:space="preserve"># of Admissions </t>
  </si>
  <si>
    <t>Census - Program # Patients Enrolled               ( Target │Actual )</t>
  </si>
  <si>
    <t>% of pre-enrollment Sample Patients with an Admission</t>
  </si>
  <si>
    <t>% of post-enrollment Sample Patients with an Admission</t>
  </si>
  <si>
    <t>Total Costs for Admissions/BDOC</t>
  </si>
  <si>
    <t># Bed Days of Care (BDOC)</t>
  </si>
  <si>
    <t># Bed Days of Care  (BDOC)</t>
  </si>
  <si>
    <t xml:space="preserve">Total Combined Admissions and ER Encounter Costs </t>
  </si>
  <si>
    <t xml:space="preserve">STANDARD (FS= Fully Satisfactory ; Exc = Exceptional)  </t>
  </si>
  <si>
    <t>HBTC</t>
  </si>
  <si>
    <t>% Change pre/post-enrollment # Sample Patients with an Admission</t>
  </si>
  <si>
    <t>expected decrease</t>
  </si>
  <si>
    <t>&gt; 10%</t>
  </si>
  <si>
    <t>HEALTHCARE VALUE:  FINANCIAL - UR COST</t>
  </si>
  <si>
    <t>HEALTHCARE VALUE:  FUNCTIONAL STATUS</t>
  </si>
  <si>
    <t>PROGRAM</t>
  </si>
  <si>
    <t>HEALTHCARE VALUE:  QUALITY</t>
  </si>
  <si>
    <t>% Change Admissions pre/post Total Costs</t>
  </si>
  <si>
    <t>% Change ER pre/post Total Costs</t>
  </si>
  <si>
    <t>% Change Admissions and ER pre/post combined Total Costs</t>
  </si>
  <si>
    <t>VA Choice % of Patients at Risk of Institutionalization</t>
  </si>
  <si>
    <t>COPD = Exacerbation requiring hospitalization in recent year.</t>
  </si>
  <si>
    <t xml:space="preserve">VISN 8 Care Coordination / Home Telehealth Performance Measures Report Card - FY06 </t>
  </si>
  <si>
    <t>HEALTHCARE VALUE:  ACCESS as of 30JUN06</t>
  </si>
  <si>
    <t>HTN = Hypertension SBP &lt; or = 140  &amp;  DBP &lt; or = 90</t>
  </si>
  <si>
    <t xml:space="preserve">    (2)  # of re-admissions within 30 days       (Jun05 - May06)</t>
  </si>
  <si>
    <t xml:space="preserve">Facility Average Daily Census (ADC) through 30JUN06 </t>
  </si>
  <si>
    <t>Patients must have been active a minimum of 6 months and still active as of 31MAY06</t>
  </si>
  <si>
    <t>300 |50</t>
  </si>
  <si>
    <t>150│134</t>
  </si>
  <si>
    <t>150│137</t>
  </si>
  <si>
    <t>100│146</t>
  </si>
  <si>
    <t>100│77</t>
  </si>
  <si>
    <t>150│104</t>
  </si>
  <si>
    <t>300│263</t>
  </si>
  <si>
    <t>150│94</t>
  </si>
  <si>
    <t>200│125</t>
  </si>
  <si>
    <t>300│123</t>
  </si>
  <si>
    <t>VISN-wide BDOC cost reduction total for CCHT patients for the period  6 mths pre thru 6 mths post enrollment  =  $ 5,794,172</t>
  </si>
  <si>
    <t>VISN-wide ER cost reduction total for CCHT patients at 6 months post enrollment  =  $ 40,430</t>
  </si>
  <si>
    <t xml:space="preserve">    (1)  # of BDOC for COPD in 1yr                 (Jun05 - May06) </t>
  </si>
  <si>
    <t xml:space="preserve">For period 6 months pre CCHT Enrollment </t>
  </si>
  <si>
    <t xml:space="preserve">For period 6 months post CCHT Enrollment </t>
  </si>
  <si>
    <t xml:space="preserve">Differences for 6 months pre and 6 months post CCHT Enrollment </t>
  </si>
  <si>
    <t>BAY PINES  516</t>
  </si>
  <si>
    <t>SAN JUAN 672</t>
  </si>
  <si>
    <t>PC Diabetes</t>
  </si>
  <si>
    <t># Psychiatric Admission 1 year pre-enrollment</t>
  </si>
  <si>
    <t># Psychiatric BDOC 1 year pre enrollment</t>
  </si>
  <si>
    <t>% Change in Psychiatric Admission</t>
  </si>
  <si>
    <t>% Change in Psychiatric BDOC</t>
  </si>
  <si>
    <t>200|100</t>
  </si>
  <si>
    <t xml:space="preserve"> # of Patients in MH program</t>
  </si>
  <si>
    <t>300│135</t>
  </si>
  <si>
    <t>100│75</t>
  </si>
  <si>
    <t>600│464</t>
  </si>
  <si>
    <t>200│161</t>
  </si>
  <si>
    <t>NA</t>
  </si>
  <si>
    <t>N/A</t>
  </si>
  <si>
    <t>150│149</t>
  </si>
  <si>
    <t>150|47</t>
  </si>
  <si>
    <t>150│148</t>
  </si>
  <si>
    <t>150|142</t>
  </si>
  <si>
    <t xml:space="preserve">MENTAL HEALTH  </t>
  </si>
  <si>
    <t>MIAMI 546</t>
  </si>
  <si>
    <r>
      <t xml:space="preserve">d.  New Enrollee Waiting List - </t>
    </r>
    <r>
      <rPr>
        <i/>
        <sz val="10"/>
        <rFont val="Arial"/>
        <family val="2"/>
      </rPr>
      <t>VISN 8 local measure</t>
    </r>
  </si>
  <si>
    <r>
      <t xml:space="preserve"># </t>
    </r>
    <r>
      <rPr>
        <b/>
        <sz val="11"/>
        <rFont val="Arial"/>
        <family val="2"/>
      </rPr>
      <t>Psychiatric Admission 1 year post-enrollment</t>
    </r>
  </si>
  <si>
    <r>
      <t>#</t>
    </r>
    <r>
      <rPr>
        <b/>
        <sz val="11"/>
        <rFont val="Arial"/>
        <family val="2"/>
      </rPr>
      <t xml:space="preserve"> Psychiatric Admission 1 year post enrollment</t>
    </r>
  </si>
  <si>
    <r>
      <t>#</t>
    </r>
    <r>
      <rPr>
        <b/>
        <sz val="11"/>
        <rFont val="Arial"/>
        <family val="2"/>
      </rPr>
      <t xml:space="preserve"> Psychiatric BDOC 1 year post enrollment</t>
    </r>
  </si>
  <si>
    <t xml:space="preserve">                 ORLANDO 675</t>
  </si>
  <si>
    <t xml:space="preserve">                TAMPA 673</t>
  </si>
  <si>
    <r>
      <t>#</t>
    </r>
    <r>
      <rPr>
        <b/>
        <sz val="9"/>
        <rFont val="Arial"/>
        <family val="2"/>
      </rPr>
      <t xml:space="preserve"> Psychiatric Admission 1 year post enrollment</t>
    </r>
  </si>
  <si>
    <r>
      <t>#</t>
    </r>
    <r>
      <rPr>
        <b/>
        <sz val="9"/>
        <rFont val="Arial"/>
        <family val="2"/>
      </rPr>
      <t xml:space="preserve"> Psychiatric BDOC 1 year post enrollment</t>
    </r>
  </si>
  <si>
    <r>
      <t xml:space="preserve">Color Key:                                                                                                                                                  </t>
    </r>
    <r>
      <rPr>
        <b/>
        <sz val="9"/>
        <color indexed="12"/>
        <rFont val="Arial"/>
        <family val="2"/>
      </rPr>
      <t xml:space="preserve">Blue = Exceptional </t>
    </r>
    <r>
      <rPr>
        <b/>
        <sz val="9"/>
        <rFont val="Arial"/>
        <family val="2"/>
      </rPr>
      <t xml:space="preserve">                                                                                                                </t>
    </r>
    <r>
      <rPr>
        <b/>
        <sz val="9"/>
        <color indexed="17"/>
        <rFont val="Arial"/>
        <family val="2"/>
      </rPr>
      <t xml:space="preserve">Green = Fully Successful   </t>
    </r>
    <r>
      <rPr>
        <b/>
        <sz val="9"/>
        <rFont val="Arial"/>
        <family val="2"/>
      </rPr>
      <t xml:space="preserve">                                                                                                       </t>
    </r>
    <r>
      <rPr>
        <b/>
        <sz val="9"/>
        <color indexed="10"/>
        <rFont val="Arial"/>
        <family val="2"/>
      </rPr>
      <t>Red =</t>
    </r>
    <r>
      <rPr>
        <b/>
        <sz val="9"/>
        <rFont val="Arial"/>
        <family val="2"/>
      </rPr>
      <t xml:space="preserve"> </t>
    </r>
    <r>
      <rPr>
        <b/>
        <sz val="9"/>
        <color indexed="10"/>
        <rFont val="Arial"/>
        <family val="2"/>
      </rPr>
      <t xml:space="preserve">Underperforming   </t>
    </r>
    <r>
      <rPr>
        <b/>
        <sz val="9"/>
        <rFont val="Arial"/>
        <family val="2"/>
      </rPr>
      <t xml:space="preserve">                                                                                                             * = Not Enough Data </t>
    </r>
  </si>
  <si>
    <r>
      <t xml:space="preserve">d.  New Enrollee Waiting List - </t>
    </r>
    <r>
      <rPr>
        <i/>
        <sz val="9"/>
        <rFont val="Arial"/>
        <family val="2"/>
      </rPr>
      <t>VISN 8 local measure</t>
    </r>
  </si>
  <si>
    <t>BAY PINES 516</t>
  </si>
  <si>
    <t>VISN-wide BDOC cost reduction total for CCHT patients for the period 6 mths pre thru 6 mths post enrollment  =  $ 5,794,172</t>
  </si>
  <si>
    <t xml:space="preserve">    (1)  # of BDOC for COPD in 1yr                 (June05 - May06) </t>
  </si>
  <si>
    <t xml:space="preserve">    (2)  # of re-admissions within 30 days       (June05- May06)</t>
  </si>
  <si>
    <r>
      <t xml:space="preserve">Color Key:                                                                                                                                                  </t>
    </r>
    <r>
      <rPr>
        <b/>
        <sz val="9"/>
        <color indexed="12"/>
        <rFont val="Arial"/>
        <family val="2"/>
      </rPr>
      <t xml:space="preserve">Blue = Exceptional </t>
    </r>
    <r>
      <rPr>
        <b/>
        <sz val="9"/>
        <rFont val="Arial"/>
        <family val="2"/>
      </rPr>
      <t xml:space="preserve">                                                                                                                </t>
    </r>
    <r>
      <rPr>
        <b/>
        <sz val="9"/>
        <color indexed="17"/>
        <rFont val="Arial"/>
        <family val="2"/>
      </rPr>
      <t xml:space="preserve">Green = Fully Successful   </t>
    </r>
    <r>
      <rPr>
        <b/>
        <sz val="9"/>
        <rFont val="Arial"/>
        <family val="2"/>
      </rPr>
      <t xml:space="preserve">                                                                                                       </t>
    </r>
    <r>
      <rPr>
        <b/>
        <sz val="9"/>
        <color indexed="10"/>
        <rFont val="Arial"/>
        <family val="2"/>
      </rPr>
      <t>Red =</t>
    </r>
    <r>
      <rPr>
        <b/>
        <sz val="9"/>
        <rFont val="Arial"/>
        <family val="2"/>
      </rPr>
      <t xml:space="preserve"> </t>
    </r>
    <r>
      <rPr>
        <b/>
        <sz val="9"/>
        <color indexed="10"/>
        <rFont val="Arial"/>
        <family val="2"/>
      </rPr>
      <t xml:space="preserve">Underperforming   </t>
    </r>
    <r>
      <rPr>
        <b/>
        <sz val="9"/>
        <rFont val="Arial"/>
        <family val="2"/>
      </rPr>
      <t xml:space="preserve">                                                                                                    * = Not Enough Data </t>
    </r>
  </si>
  <si>
    <r>
      <t xml:space="preserve"> Color Key:                                                                                                                                                  </t>
    </r>
    <r>
      <rPr>
        <b/>
        <sz val="9"/>
        <color indexed="12"/>
        <rFont val="Arial"/>
        <family val="2"/>
      </rPr>
      <t xml:space="preserve">Blue = Exceptional </t>
    </r>
    <r>
      <rPr>
        <b/>
        <sz val="9"/>
        <rFont val="Arial"/>
        <family val="2"/>
      </rPr>
      <t xml:space="preserve">                                                                                                                </t>
    </r>
    <r>
      <rPr>
        <b/>
        <sz val="9"/>
        <color indexed="17"/>
        <rFont val="Arial"/>
        <family val="2"/>
      </rPr>
      <t xml:space="preserve">Green = Fully Successful   </t>
    </r>
    <r>
      <rPr>
        <b/>
        <sz val="9"/>
        <rFont val="Arial"/>
        <family val="2"/>
      </rPr>
      <t xml:space="preserve">                                                                                                       </t>
    </r>
    <r>
      <rPr>
        <b/>
        <sz val="9"/>
        <color indexed="10"/>
        <rFont val="Arial"/>
        <family val="2"/>
      </rPr>
      <t>Red =</t>
    </r>
    <r>
      <rPr>
        <b/>
        <sz val="9"/>
        <rFont val="Arial"/>
        <family val="2"/>
      </rPr>
      <t xml:space="preserve"> </t>
    </r>
    <r>
      <rPr>
        <b/>
        <sz val="9"/>
        <color indexed="10"/>
        <rFont val="Arial"/>
        <family val="2"/>
      </rPr>
      <t xml:space="preserve">Underperforming   </t>
    </r>
    <r>
      <rPr>
        <b/>
        <sz val="9"/>
        <rFont val="Arial"/>
        <family val="2"/>
      </rPr>
      <t xml:space="preserve">                                                                                                    * = Not Enough Data </t>
    </r>
  </si>
  <si>
    <t>VISN-wide BDOC cost reduction total for CCHT patients for the period  6 mths pre thru 6 mths post enrollment  = $ 5,794,172</t>
  </si>
  <si>
    <r>
      <t>C</t>
    </r>
    <r>
      <rPr>
        <b/>
        <sz val="8"/>
        <rFont val="Arial"/>
        <family val="2"/>
      </rPr>
      <t xml:space="preserve">olor Key:                                                                                                            </t>
    </r>
    <r>
      <rPr>
        <b/>
        <sz val="8"/>
        <color indexed="12"/>
        <rFont val="Arial"/>
        <family val="2"/>
      </rPr>
      <t xml:space="preserve">Blue = Exceptional </t>
    </r>
    <r>
      <rPr>
        <b/>
        <sz val="8"/>
        <rFont val="Arial"/>
        <family val="2"/>
      </rPr>
      <t xml:space="preserve">                                                                                                                </t>
    </r>
    <r>
      <rPr>
        <b/>
        <sz val="8"/>
        <color indexed="17"/>
        <rFont val="Arial"/>
        <family val="2"/>
      </rPr>
      <t xml:space="preserve">Green = Fully Successful   </t>
    </r>
    <r>
      <rPr>
        <b/>
        <sz val="8"/>
        <rFont val="Arial"/>
        <family val="2"/>
      </rPr>
      <t xml:space="preserve">                                                                                                       </t>
    </r>
    <r>
      <rPr>
        <b/>
        <sz val="8"/>
        <color indexed="10"/>
        <rFont val="Arial"/>
        <family val="2"/>
      </rPr>
      <t>Red =</t>
    </r>
    <r>
      <rPr>
        <b/>
        <sz val="8"/>
        <rFont val="Arial"/>
        <family val="2"/>
      </rPr>
      <t xml:space="preserve"> </t>
    </r>
    <r>
      <rPr>
        <b/>
        <sz val="8"/>
        <color indexed="10"/>
        <rFont val="Arial"/>
        <family val="2"/>
      </rPr>
      <t xml:space="preserve">Underperforming   </t>
    </r>
    <r>
      <rPr>
        <b/>
        <sz val="8"/>
        <rFont val="Arial"/>
        <family val="2"/>
      </rPr>
      <t xml:space="preserve">                                                            </t>
    </r>
    <r>
      <rPr>
        <b/>
        <sz val="9"/>
        <rFont val="Arial"/>
        <family val="2"/>
      </rPr>
      <t xml:space="preserve">                                                        </t>
    </r>
    <r>
      <rPr>
        <b/>
        <sz val="8"/>
        <rFont val="Arial"/>
        <family val="2"/>
      </rPr>
      <t xml:space="preserve"> * = Not Enough Data </t>
    </r>
  </si>
  <si>
    <t>VISN-wide BDOC cost reduction total for CCHT patients for the period  6 mths pre thru 6 mths post enrollment  =       $ 5,794,172</t>
  </si>
  <si>
    <t>VISN 8 Care Coordination /Home Telehealth Performance Measures Report Card- FY 06</t>
  </si>
  <si>
    <r>
      <t>C</t>
    </r>
    <r>
      <rPr>
        <b/>
        <sz val="8"/>
        <rFont val="Arial"/>
        <family val="2"/>
      </rPr>
      <t xml:space="preserve">olor Key:                                                                                                                         </t>
    </r>
    <r>
      <rPr>
        <b/>
        <sz val="8"/>
        <color indexed="12"/>
        <rFont val="Arial"/>
        <family val="2"/>
      </rPr>
      <t xml:space="preserve">Blue = Exceptional </t>
    </r>
    <r>
      <rPr>
        <b/>
        <sz val="8"/>
        <rFont val="Arial"/>
        <family val="2"/>
      </rPr>
      <t xml:space="preserve">                                                                                                                </t>
    </r>
    <r>
      <rPr>
        <b/>
        <sz val="8"/>
        <color indexed="17"/>
        <rFont val="Arial"/>
        <family val="2"/>
      </rPr>
      <t xml:space="preserve">Green = Fully Successful   </t>
    </r>
    <r>
      <rPr>
        <b/>
        <sz val="8"/>
        <rFont val="Arial"/>
        <family val="2"/>
      </rPr>
      <t xml:space="preserve">                                                                                                       </t>
    </r>
    <r>
      <rPr>
        <b/>
        <sz val="8"/>
        <color indexed="10"/>
        <rFont val="Arial"/>
        <family val="2"/>
      </rPr>
      <t>Red =</t>
    </r>
    <r>
      <rPr>
        <b/>
        <sz val="8"/>
        <rFont val="Arial"/>
        <family val="2"/>
      </rPr>
      <t xml:space="preserve"> </t>
    </r>
    <r>
      <rPr>
        <b/>
        <sz val="8"/>
        <color indexed="10"/>
        <rFont val="Arial"/>
        <family val="2"/>
      </rPr>
      <t xml:space="preserve">Underperforming   </t>
    </r>
    <r>
      <rPr>
        <b/>
        <sz val="8"/>
        <rFont val="Arial"/>
        <family val="2"/>
      </rPr>
      <t xml:space="preserve">                                                            </t>
    </r>
    <r>
      <rPr>
        <b/>
        <sz val="9"/>
        <rFont val="Arial"/>
        <family val="2"/>
      </rPr>
      <t xml:space="preserve">                                                        </t>
    </r>
    <r>
      <rPr>
        <b/>
        <sz val="8"/>
        <rFont val="Arial"/>
        <family val="2"/>
      </rPr>
      <t xml:space="preserve"> * = Not Enough Data </t>
    </r>
  </si>
  <si>
    <r>
      <t>C</t>
    </r>
    <r>
      <rPr>
        <b/>
        <sz val="8"/>
        <rFont val="Arial"/>
        <family val="2"/>
      </rPr>
      <t xml:space="preserve">olor Key:                                                                                                                                      </t>
    </r>
    <r>
      <rPr>
        <b/>
        <sz val="8"/>
        <color indexed="12"/>
        <rFont val="Arial"/>
        <family val="2"/>
      </rPr>
      <t xml:space="preserve">Blue = Exceptional </t>
    </r>
    <r>
      <rPr>
        <b/>
        <sz val="8"/>
        <rFont val="Arial"/>
        <family val="2"/>
      </rPr>
      <t xml:space="preserve">                                                                                                                                 </t>
    </r>
    <r>
      <rPr>
        <b/>
        <sz val="8"/>
        <color indexed="17"/>
        <rFont val="Arial"/>
        <family val="2"/>
      </rPr>
      <t xml:space="preserve">Green = Fully Successful   </t>
    </r>
    <r>
      <rPr>
        <b/>
        <sz val="8"/>
        <rFont val="Arial"/>
        <family val="2"/>
      </rPr>
      <t xml:space="preserve">                                                                                                       </t>
    </r>
    <r>
      <rPr>
        <b/>
        <sz val="8"/>
        <color indexed="10"/>
        <rFont val="Arial"/>
        <family val="2"/>
      </rPr>
      <t>Red =</t>
    </r>
    <r>
      <rPr>
        <b/>
        <sz val="8"/>
        <rFont val="Arial"/>
        <family val="2"/>
      </rPr>
      <t xml:space="preserve"> </t>
    </r>
    <r>
      <rPr>
        <b/>
        <sz val="8"/>
        <color indexed="10"/>
        <rFont val="Arial"/>
        <family val="2"/>
      </rPr>
      <t xml:space="preserve">Underperforming   </t>
    </r>
    <r>
      <rPr>
        <b/>
        <sz val="8"/>
        <rFont val="Arial"/>
        <family val="2"/>
      </rPr>
      <t xml:space="preserve">                                                            </t>
    </r>
    <r>
      <rPr>
        <b/>
        <sz val="9"/>
        <rFont val="Arial"/>
        <family val="2"/>
      </rPr>
      <t xml:space="preserve">                                                        </t>
    </r>
    <r>
      <rPr>
        <b/>
        <sz val="8"/>
        <rFont val="Arial"/>
        <family val="2"/>
      </rPr>
      <t xml:space="preserve"> * = Not Enough Data </t>
    </r>
  </si>
  <si>
    <r>
      <t xml:space="preserve">Color Key:                                                                                                                                      </t>
    </r>
    <r>
      <rPr>
        <b/>
        <sz val="8"/>
        <color indexed="12"/>
        <rFont val="Arial"/>
        <family val="2"/>
      </rPr>
      <t xml:space="preserve">Blue = Exceptional </t>
    </r>
    <r>
      <rPr>
        <b/>
        <sz val="8"/>
        <rFont val="Arial"/>
        <family val="2"/>
      </rPr>
      <t xml:space="preserve">                                                                                                                                 </t>
    </r>
    <r>
      <rPr>
        <b/>
        <sz val="8"/>
        <color indexed="17"/>
        <rFont val="Arial"/>
        <family val="2"/>
      </rPr>
      <t xml:space="preserve">Green = Fully Successful   </t>
    </r>
    <r>
      <rPr>
        <b/>
        <sz val="8"/>
        <rFont val="Arial"/>
        <family val="2"/>
      </rPr>
      <t xml:space="preserve">                                                                                                       </t>
    </r>
    <r>
      <rPr>
        <b/>
        <sz val="8"/>
        <color indexed="10"/>
        <rFont val="Arial"/>
        <family val="2"/>
      </rPr>
      <t>Red =</t>
    </r>
    <r>
      <rPr>
        <b/>
        <sz val="8"/>
        <rFont val="Arial"/>
        <family val="2"/>
      </rPr>
      <t xml:space="preserve"> </t>
    </r>
    <r>
      <rPr>
        <b/>
        <sz val="8"/>
        <color indexed="10"/>
        <rFont val="Arial"/>
        <family val="2"/>
      </rPr>
      <t xml:space="preserve">Underperforming   </t>
    </r>
    <r>
      <rPr>
        <b/>
        <sz val="8"/>
        <rFont val="Arial"/>
        <family val="2"/>
      </rPr>
      <t xml:space="preserve">                                                                                                                     * = Not Enough Data </t>
    </r>
  </si>
  <si>
    <r>
      <t xml:space="preserve"># </t>
    </r>
    <r>
      <rPr>
        <b/>
        <sz val="9"/>
        <rFont val="Arial"/>
        <family val="2"/>
      </rPr>
      <t>Psychiatric Admission 1 year post-enrollment</t>
    </r>
  </si>
  <si>
    <t>VISN 8 Care Coordination/Home Telehealth Performance Measures Report Card-FY 06</t>
  </si>
  <si>
    <t>150|105</t>
  </si>
  <si>
    <t>250|158</t>
  </si>
  <si>
    <t>PRE</t>
  </si>
  <si>
    <t>POST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</si>
</sst>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s>
  <fonts count="61">
    <font>
      <sz val="10"/>
      <name val="Arial"/>
      <family val="0"/>
    </font>
    <font>
      <u val="single"/>
      <sz val="10"/>
      <color indexed="36"/>
      <name val="Arial"/>
      <family val="0"/>
    </font>
    <font>
      <u val="single"/>
      <sz val="10"/>
      <color indexed="12"/>
      <name val="Arial"/>
      <family val="0"/>
    </font>
    <font>
      <b/>
      <i/>
      <sz val="10"/>
      <name val="Arial"/>
      <family val="2"/>
    </font>
    <font>
      <b/>
      <sz val="12"/>
      <name val="Arial"/>
      <family val="2"/>
    </font>
    <font>
      <b/>
      <sz val="11"/>
      <name val="Arial"/>
      <family val="2"/>
    </font>
    <font>
      <sz val="11"/>
      <name val="Arial"/>
      <family val="2"/>
    </font>
    <font>
      <b/>
      <i/>
      <sz val="11"/>
      <name val="Arial"/>
      <family val="2"/>
    </font>
    <font>
      <b/>
      <sz val="12"/>
      <color indexed="9"/>
      <name val="Arial"/>
      <family val="2"/>
    </font>
    <font>
      <b/>
      <sz val="10"/>
      <name val="Arial"/>
      <family val="2"/>
    </font>
    <font>
      <b/>
      <sz val="11"/>
      <color indexed="17"/>
      <name val="Arial"/>
      <family val="2"/>
    </font>
    <font>
      <b/>
      <sz val="11"/>
      <color indexed="12"/>
      <name val="Arial"/>
      <family val="2"/>
    </font>
    <font>
      <sz val="10"/>
      <color indexed="10"/>
      <name val="Arial"/>
      <family val="2"/>
    </font>
    <font>
      <b/>
      <sz val="10"/>
      <color indexed="10"/>
      <name val="Arial"/>
      <family val="2"/>
    </font>
    <font>
      <b/>
      <sz val="11"/>
      <color indexed="9"/>
      <name val="Arial"/>
      <family val="2"/>
    </font>
    <font>
      <i/>
      <sz val="10"/>
      <name val="Arial"/>
      <family val="2"/>
    </font>
    <font>
      <sz val="10"/>
      <color indexed="17"/>
      <name val="Arial"/>
      <family val="2"/>
    </font>
    <font>
      <i/>
      <sz val="10"/>
      <color indexed="17"/>
      <name val="Arial"/>
      <family val="2"/>
    </font>
    <font>
      <sz val="12"/>
      <name val="Arial"/>
      <family val="2"/>
    </font>
    <font>
      <b/>
      <i/>
      <sz val="10"/>
      <color indexed="10"/>
      <name val="Arial"/>
      <family val="2"/>
    </font>
    <font>
      <b/>
      <sz val="10"/>
      <color indexed="9"/>
      <name val="Arial"/>
      <family val="2"/>
    </font>
    <font>
      <b/>
      <sz val="10"/>
      <color indexed="8"/>
      <name val="Arial"/>
      <family val="2"/>
    </font>
    <font>
      <b/>
      <sz val="10"/>
      <color indexed="17"/>
      <name val="Arial"/>
      <family val="2"/>
    </font>
    <font>
      <b/>
      <sz val="10"/>
      <color indexed="12"/>
      <name val="Arial"/>
      <family val="2"/>
    </font>
    <font>
      <b/>
      <i/>
      <sz val="10"/>
      <color indexed="17"/>
      <name val="Arial"/>
      <family val="2"/>
    </font>
    <font>
      <b/>
      <sz val="10"/>
      <color indexed="57"/>
      <name val="Arial"/>
      <family val="2"/>
    </font>
    <font>
      <b/>
      <i/>
      <sz val="10"/>
      <color indexed="12"/>
      <name val="Arial"/>
      <family val="2"/>
    </font>
    <font>
      <b/>
      <sz val="18"/>
      <name val="Arial"/>
      <family val="2"/>
    </font>
    <font>
      <sz val="18"/>
      <name val="Arial"/>
      <family val="2"/>
    </font>
    <font>
      <b/>
      <sz val="9"/>
      <name val="Arial"/>
      <family val="2"/>
    </font>
    <font>
      <b/>
      <sz val="9"/>
      <color indexed="9"/>
      <name val="Arial"/>
      <family val="2"/>
    </font>
    <font>
      <sz val="9"/>
      <name val="Arial"/>
      <family val="2"/>
    </font>
    <font>
      <b/>
      <sz val="9"/>
      <color indexed="12"/>
      <name val="Arial"/>
      <family val="2"/>
    </font>
    <font>
      <b/>
      <sz val="9"/>
      <color indexed="17"/>
      <name val="Arial"/>
      <family val="2"/>
    </font>
    <font>
      <b/>
      <sz val="9"/>
      <color indexed="10"/>
      <name val="Arial"/>
      <family val="2"/>
    </font>
    <font>
      <b/>
      <i/>
      <sz val="9"/>
      <name val="Arial"/>
      <family val="2"/>
    </font>
    <font>
      <b/>
      <i/>
      <sz val="9"/>
      <color indexed="17"/>
      <name val="Arial"/>
      <family val="2"/>
    </font>
    <font>
      <b/>
      <i/>
      <sz val="9"/>
      <color indexed="10"/>
      <name val="Arial"/>
      <family val="2"/>
    </font>
    <font>
      <b/>
      <i/>
      <sz val="9"/>
      <color indexed="12"/>
      <name val="Arial"/>
      <family val="2"/>
    </font>
    <font>
      <i/>
      <sz val="9"/>
      <name val="Arial"/>
      <family val="2"/>
    </font>
    <font>
      <b/>
      <sz val="8"/>
      <name val="Arial"/>
      <family val="2"/>
    </font>
    <font>
      <sz val="8"/>
      <name val="Arial"/>
      <family val="2"/>
    </font>
    <font>
      <b/>
      <sz val="9"/>
      <color indexed="8"/>
      <name val="Arial"/>
      <family val="2"/>
    </font>
    <font>
      <b/>
      <i/>
      <sz val="8"/>
      <name val="Arial"/>
      <family val="2"/>
    </font>
    <font>
      <b/>
      <sz val="10"/>
      <name val="Tahoma"/>
      <family val="2"/>
    </font>
    <font>
      <sz val="10"/>
      <name val="Tahoma"/>
      <family val="2"/>
    </font>
    <font>
      <sz val="8"/>
      <name val="Tahoma"/>
      <family val="0"/>
    </font>
    <font>
      <b/>
      <sz val="8"/>
      <name val="Tahoma"/>
      <family val="2"/>
    </font>
    <font>
      <b/>
      <i/>
      <sz val="9"/>
      <color indexed="57"/>
      <name val="Arial"/>
      <family val="2"/>
    </font>
    <font>
      <b/>
      <sz val="8"/>
      <color indexed="12"/>
      <name val="Arial"/>
      <family val="2"/>
    </font>
    <font>
      <b/>
      <sz val="8"/>
      <color indexed="17"/>
      <name val="Arial"/>
      <family val="2"/>
    </font>
    <font>
      <b/>
      <sz val="8"/>
      <color indexed="10"/>
      <name val="Arial"/>
      <family val="2"/>
    </font>
    <font>
      <b/>
      <sz val="16"/>
      <name val="Arial"/>
      <family val="2"/>
    </font>
    <font>
      <sz val="16"/>
      <name val="Arial"/>
      <family val="2"/>
    </font>
    <font>
      <b/>
      <sz val="9"/>
      <color indexed="57"/>
      <name val="Arial"/>
      <family val="0"/>
    </font>
    <font>
      <b/>
      <i/>
      <sz val="8"/>
      <color indexed="12"/>
      <name val="Arial"/>
      <family val="2"/>
    </font>
    <font>
      <b/>
      <i/>
      <sz val="8"/>
      <color indexed="10"/>
      <name val="Arial"/>
      <family val="2"/>
    </font>
    <font>
      <b/>
      <i/>
      <sz val="8"/>
      <color indexed="17"/>
      <name val="Arial"/>
      <family val="2"/>
    </font>
    <font>
      <sz val="9"/>
      <color indexed="10"/>
      <name val="Arial"/>
      <family val="2"/>
    </font>
    <font>
      <b/>
      <sz val="20"/>
      <name val="Arial"/>
      <family val="2"/>
    </font>
    <font>
      <sz val="20"/>
      <name val="Arial"/>
      <family val="2"/>
    </font>
  </fonts>
  <fills count="15">
    <fill>
      <patternFill/>
    </fill>
    <fill>
      <patternFill patternType="gray125"/>
    </fill>
    <fill>
      <patternFill patternType="solid">
        <fgColor indexed="22"/>
        <bgColor indexed="64"/>
      </patternFill>
    </fill>
    <fill>
      <patternFill patternType="solid">
        <fgColor indexed="62"/>
        <bgColor indexed="64"/>
      </patternFill>
    </fill>
    <fill>
      <patternFill patternType="solid">
        <fgColor indexed="50"/>
        <bgColor indexed="64"/>
      </patternFill>
    </fill>
    <fill>
      <patternFill patternType="solid">
        <fgColor indexed="17"/>
        <bgColor indexed="64"/>
      </patternFill>
    </fill>
    <fill>
      <patternFill patternType="solid">
        <fgColor indexed="40"/>
        <bgColor indexed="64"/>
      </patternFill>
    </fill>
    <fill>
      <patternFill patternType="solid">
        <fgColor indexed="61"/>
        <bgColor indexed="64"/>
      </patternFill>
    </fill>
    <fill>
      <patternFill patternType="solid">
        <fgColor indexed="21"/>
        <bgColor indexed="64"/>
      </patternFill>
    </fill>
    <fill>
      <patternFill patternType="solid">
        <fgColor indexed="9"/>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s>
  <borders count="22">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ck"/>
      <right>
        <color indexed="63"/>
      </right>
      <top style="thick"/>
      <bottom style="thick"/>
    </border>
    <border>
      <left>
        <color indexed="63"/>
      </left>
      <right style="thick"/>
      <top style="thick"/>
      <bottom style="thick"/>
    </border>
    <border>
      <left style="thin"/>
      <right>
        <color indexed="63"/>
      </right>
      <top style="thin"/>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3" fillId="0" borderId="1" applyNumberFormat="0" applyFont="0" applyFill="0">
      <alignment horizontal="center"/>
      <protection/>
    </xf>
    <xf numFmtId="9" fontId="0" fillId="0" borderId="0" applyFont="0" applyFill="0" applyBorder="0" applyAlignment="0" applyProtection="0"/>
  </cellStyleXfs>
  <cellXfs count="676">
    <xf numFmtId="0" fontId="0" fillId="0" borderId="0" xfId="0" applyAlignment="1">
      <alignment/>
    </xf>
    <xf numFmtId="0" fontId="0" fillId="0" borderId="0" xfId="0" applyFill="1" applyBorder="1" applyAlignment="1">
      <alignment horizontal="center"/>
    </xf>
    <xf numFmtId="0" fontId="0" fillId="0" borderId="0" xfId="0" applyBorder="1" applyAlignment="1">
      <alignment/>
    </xf>
    <xf numFmtId="0" fontId="6" fillId="0" borderId="0" xfId="0" applyFont="1" applyFill="1" applyBorder="1" applyAlignment="1">
      <alignment horizontal="center" textRotation="90"/>
    </xf>
    <xf numFmtId="0" fontId="6" fillId="0" borderId="2" xfId="0" applyFont="1" applyFill="1" applyBorder="1" applyAlignment="1">
      <alignment horizontal="center" textRotation="90"/>
    </xf>
    <xf numFmtId="0" fontId="6" fillId="0" borderId="0" xfId="0" applyFont="1" applyFill="1" applyBorder="1" applyAlignment="1">
      <alignment textRotation="90"/>
    </xf>
    <xf numFmtId="0" fontId="0" fillId="0" borderId="0" xfId="0" applyFont="1" applyFill="1" applyBorder="1" applyAlignment="1">
      <alignment textRotation="90"/>
    </xf>
    <xf numFmtId="0" fontId="7" fillId="2" borderId="1" xfId="0" applyFont="1" applyFill="1" applyBorder="1" applyAlignment="1">
      <alignment horizontal="center"/>
    </xf>
    <xf numFmtId="9" fontId="9" fillId="0" borderId="0" xfId="22" applyFont="1" applyBorder="1" applyAlignment="1">
      <alignment horizontal="center"/>
    </xf>
    <xf numFmtId="9" fontId="0" fillId="0" borderId="0" xfId="22" applyFont="1" applyBorder="1" applyAlignment="1">
      <alignment horizontal="center"/>
    </xf>
    <xf numFmtId="0" fontId="0" fillId="0" borderId="0" xfId="0" applyFont="1" applyBorder="1" applyAlignment="1">
      <alignment/>
    </xf>
    <xf numFmtId="0" fontId="0" fillId="0" borderId="0" xfId="0" applyFont="1" applyBorder="1" applyAlignment="1">
      <alignment horizontal="left"/>
    </xf>
    <xf numFmtId="0" fontId="8" fillId="3" borderId="1" xfId="0" applyFont="1" applyFill="1" applyBorder="1" applyAlignment="1">
      <alignment/>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xf>
    <xf numFmtId="9" fontId="10" fillId="0" borderId="1" xfId="22" applyFont="1" applyFill="1" applyBorder="1" applyAlignment="1">
      <alignment horizontal="center"/>
    </xf>
    <xf numFmtId="9" fontId="11" fillId="0" borderId="1" xfId="22" applyFont="1" applyFill="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0" xfId="0" applyFont="1" applyFill="1" applyBorder="1" applyAlignment="1">
      <alignment/>
    </xf>
    <xf numFmtId="1" fontId="0" fillId="0" borderId="0" xfId="0" applyNumberFormat="1" applyFont="1" applyFill="1" applyBorder="1" applyAlignment="1">
      <alignment/>
    </xf>
    <xf numFmtId="0" fontId="3" fillId="0" borderId="7" xfId="0" applyFont="1" applyFill="1" applyBorder="1" applyAlignment="1">
      <alignment horizontal="center"/>
    </xf>
    <xf numFmtId="0" fontId="3" fillId="0" borderId="0" xfId="0" applyFont="1" applyFill="1" applyBorder="1" applyAlignment="1">
      <alignment horizontal="center"/>
    </xf>
    <xf numFmtId="0" fontId="9" fillId="0" borderId="8" xfId="0" applyFont="1" applyFill="1" applyBorder="1" applyAlignment="1">
      <alignment horizontal="center" wrapText="1"/>
    </xf>
    <xf numFmtId="0" fontId="9" fillId="0" borderId="1" xfId="21" applyFont="1" applyFill="1">
      <alignment horizontal="center"/>
      <protection/>
    </xf>
    <xf numFmtId="0" fontId="0" fillId="0" borderId="8" xfId="0" applyFont="1" applyBorder="1" applyAlignment="1">
      <alignment/>
    </xf>
    <xf numFmtId="0" fontId="0" fillId="0" borderId="8" xfId="0" applyFont="1" applyFill="1" applyBorder="1" applyAlignment="1">
      <alignment/>
    </xf>
    <xf numFmtId="0" fontId="5" fillId="0" borderId="1"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3" fillId="0" borderId="1" xfId="21" applyFont="1" applyFill="1">
      <alignment horizontal="center"/>
      <protection/>
    </xf>
    <xf numFmtId="0" fontId="0" fillId="0" borderId="11" xfId="0" applyFont="1" applyFill="1" applyBorder="1" applyAlignment="1">
      <alignment wrapText="1"/>
    </xf>
    <xf numFmtId="3" fontId="9" fillId="0" borderId="1" xfId="22" applyNumberFormat="1" applyFont="1" applyFill="1" applyBorder="1" applyAlignment="1">
      <alignment horizontal="center"/>
    </xf>
    <xf numFmtId="0" fontId="9" fillId="0" borderId="8" xfId="21" applyFont="1" applyFill="1" applyBorder="1">
      <alignment horizontal="center"/>
      <protection/>
    </xf>
    <xf numFmtId="0" fontId="0" fillId="0" borderId="0" xfId="0" applyFont="1" applyFill="1" applyBorder="1" applyAlignment="1">
      <alignment horizontal="center"/>
    </xf>
    <xf numFmtId="0" fontId="0" fillId="0" borderId="2" xfId="0" applyFont="1" applyFill="1" applyBorder="1" applyAlignment="1">
      <alignment horizontal="center"/>
    </xf>
    <xf numFmtId="6" fontId="9" fillId="0" borderId="6" xfId="22" applyNumberFormat="1" applyFont="1" applyFill="1" applyBorder="1" applyAlignment="1">
      <alignment horizontal="center"/>
    </xf>
    <xf numFmtId="0" fontId="0" fillId="0" borderId="12" xfId="0" applyFont="1" applyFill="1" applyBorder="1" applyAlignment="1">
      <alignment wrapText="1"/>
    </xf>
    <xf numFmtId="0" fontId="0" fillId="0" borderId="8" xfId="0" applyFont="1" applyFill="1" applyBorder="1" applyAlignment="1">
      <alignment wrapText="1"/>
    </xf>
    <xf numFmtId="3" fontId="9" fillId="0" borderId="8" xfId="22" applyNumberFormat="1" applyFont="1" applyFill="1" applyBorder="1" applyAlignment="1">
      <alignment horizontal="center"/>
    </xf>
    <xf numFmtId="0" fontId="13" fillId="0" borderId="8" xfId="21" applyFont="1" applyFill="1" applyBorder="1">
      <alignment horizontal="center"/>
      <protection/>
    </xf>
    <xf numFmtId="0" fontId="3" fillId="0" borderId="8" xfId="21" applyFont="1" applyFill="1" applyBorder="1">
      <alignment horizontal="center"/>
      <protection/>
    </xf>
    <xf numFmtId="0" fontId="3" fillId="0" borderId="3" xfId="21" applyFont="1" applyFill="1" applyBorder="1">
      <alignment horizontal="center"/>
      <protection/>
    </xf>
    <xf numFmtId="0" fontId="9" fillId="0" borderId="10" xfId="0" applyFont="1" applyFill="1" applyBorder="1" applyAlignment="1">
      <alignment horizontal="center"/>
    </xf>
    <xf numFmtId="0" fontId="9" fillId="0" borderId="1" xfId="0" applyFont="1" applyFill="1" applyBorder="1" applyAlignment="1">
      <alignment horizontal="center"/>
    </xf>
    <xf numFmtId="0" fontId="0" fillId="0" borderId="0" xfId="0" applyNumberFormat="1" applyFont="1" applyBorder="1" applyAlignment="1">
      <alignment/>
    </xf>
    <xf numFmtId="0" fontId="9" fillId="0" borderId="12" xfId="21" applyFont="1" applyFill="1" applyBorder="1">
      <alignment horizontal="center"/>
      <protection/>
    </xf>
    <xf numFmtId="0" fontId="9" fillId="0" borderId="3" xfId="21" applyFont="1" applyFill="1" applyBorder="1">
      <alignment horizontal="center"/>
      <protection/>
    </xf>
    <xf numFmtId="0" fontId="9" fillId="0" borderId="0" xfId="0" applyFont="1" applyFill="1" applyBorder="1" applyAlignment="1">
      <alignment horizontal="center"/>
    </xf>
    <xf numFmtId="0" fontId="9" fillId="0" borderId="9" xfId="0" applyFont="1" applyFill="1" applyBorder="1" applyAlignment="1">
      <alignment horizontal="center" wrapText="1"/>
    </xf>
    <xf numFmtId="165" fontId="9" fillId="0" borderId="1" xfId="21" applyNumberFormat="1" applyFont="1" applyFill="1">
      <alignment horizontal="center"/>
      <protection/>
    </xf>
    <xf numFmtId="0" fontId="5" fillId="0" borderId="1" xfId="0" applyFont="1" applyBorder="1" applyAlignment="1">
      <alignment/>
    </xf>
    <xf numFmtId="0" fontId="6" fillId="0" borderId="1" xfId="0" applyFont="1" applyBorder="1" applyAlignment="1">
      <alignment/>
    </xf>
    <xf numFmtId="9" fontId="0" fillId="0" borderId="1" xfId="0" applyNumberFormat="1" applyFont="1" applyFill="1" applyBorder="1" applyAlignment="1">
      <alignment horizontal="center"/>
    </xf>
    <xf numFmtId="0" fontId="4" fillId="4" borderId="5" xfId="0" applyFont="1" applyFill="1" applyBorder="1" applyAlignment="1">
      <alignment horizontal="center"/>
    </xf>
    <xf numFmtId="0" fontId="9" fillId="4" borderId="13" xfId="0" applyFont="1" applyFill="1" applyBorder="1" applyAlignment="1">
      <alignment horizontal="center"/>
    </xf>
    <xf numFmtId="0" fontId="0" fillId="4" borderId="0" xfId="0" applyFont="1" applyFill="1" applyBorder="1" applyAlignment="1">
      <alignment/>
    </xf>
    <xf numFmtId="0" fontId="0" fillId="0" borderId="2" xfId="0" applyFont="1" applyFill="1" applyBorder="1" applyAlignment="1">
      <alignment/>
    </xf>
    <xf numFmtId="0" fontId="4" fillId="4" borderId="3" xfId="0" applyFont="1" applyFill="1" applyBorder="1" applyAlignment="1">
      <alignment horizontal="center"/>
    </xf>
    <xf numFmtId="0" fontId="9" fillId="4" borderId="8" xfId="0" applyFont="1" applyFill="1" applyBorder="1" applyAlignment="1">
      <alignment horizontal="center"/>
    </xf>
    <xf numFmtId="0" fontId="0" fillId="0" borderId="10" xfId="0" applyFont="1" applyFill="1" applyBorder="1" applyAlignment="1">
      <alignment horizontal="center"/>
    </xf>
    <xf numFmtId="0" fontId="0" fillId="0" borderId="1" xfId="0" applyFont="1" applyFill="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xf>
    <xf numFmtId="0" fontId="0" fillId="0" borderId="9" xfId="0" applyFont="1" applyFill="1" applyBorder="1" applyAlignment="1">
      <alignment/>
    </xf>
    <xf numFmtId="0" fontId="0" fillId="0" borderId="11" xfId="0" applyFont="1" applyFill="1" applyBorder="1" applyAlignment="1">
      <alignment/>
    </xf>
    <xf numFmtId="9" fontId="9" fillId="0" borderId="1" xfId="22" applyFont="1" applyFill="1" applyBorder="1" applyAlignment="1">
      <alignment horizontal="center"/>
    </xf>
    <xf numFmtId="0" fontId="0" fillId="0" borderId="9" xfId="0" applyFont="1" applyFill="1" applyBorder="1" applyAlignment="1">
      <alignment horizontal="left" wrapText="1"/>
    </xf>
    <xf numFmtId="0" fontId="0" fillId="0" borderId="11" xfId="0" applyFont="1" applyFill="1" applyBorder="1" applyAlignment="1">
      <alignment horizontal="left" wrapText="1"/>
    </xf>
    <xf numFmtId="9" fontId="9" fillId="4" borderId="1" xfId="22" applyFont="1" applyFill="1" applyBorder="1" applyAlignment="1">
      <alignment horizontal="center"/>
    </xf>
    <xf numFmtId="9" fontId="9" fillId="5" borderId="1" xfId="22" applyFont="1" applyFill="1" applyBorder="1" applyAlignment="1">
      <alignment horizontal="center"/>
    </xf>
    <xf numFmtId="9" fontId="9" fillId="0" borderId="0" xfId="22" applyFont="1" applyFill="1" applyBorder="1" applyAlignment="1">
      <alignment horizontal="center"/>
    </xf>
    <xf numFmtId="0" fontId="9" fillId="0" borderId="9" xfId="0" applyFont="1" applyBorder="1" applyAlignment="1">
      <alignment wrapText="1"/>
    </xf>
    <xf numFmtId="9" fontId="9" fillId="2" borderId="1" xfId="0" applyNumberFormat="1" applyFont="1" applyFill="1" applyBorder="1" applyAlignment="1">
      <alignment horizontal="center"/>
    </xf>
    <xf numFmtId="0" fontId="9" fillId="0" borderId="4" xfId="0" applyFont="1" applyFill="1" applyBorder="1" applyAlignment="1">
      <alignment horizontal="left"/>
    </xf>
    <xf numFmtId="0" fontId="0" fillId="0" borderId="10" xfId="0" applyFont="1" applyBorder="1" applyAlignment="1">
      <alignment horizontal="center"/>
    </xf>
    <xf numFmtId="0" fontId="0" fillId="0" borderId="1" xfId="0" applyFont="1" applyBorder="1" applyAlignment="1">
      <alignment horizontal="center"/>
    </xf>
    <xf numFmtId="0" fontId="0" fillId="0" borderId="1" xfId="0" applyFont="1" applyFill="1" applyBorder="1" applyAlignment="1">
      <alignment/>
    </xf>
    <xf numFmtId="1" fontId="9" fillId="0" borderId="1" xfId="22" applyNumberFormat="1"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1" xfId="0" applyFont="1" applyFill="1" applyBorder="1" applyAlignment="1">
      <alignment horizontal="left" wrapText="1"/>
    </xf>
    <xf numFmtId="0" fontId="9" fillId="2" borderId="1" xfId="0" applyFont="1" applyFill="1" applyBorder="1" applyAlignment="1">
      <alignment horizontal="center"/>
    </xf>
    <xf numFmtId="0" fontId="16" fillId="0" borderId="10" xfId="0" applyFont="1" applyBorder="1" applyAlignment="1">
      <alignment horizontal="center"/>
    </xf>
    <xf numFmtId="0" fontId="16" fillId="0" borderId="1" xfId="0" applyFont="1" applyBorder="1" applyAlignment="1">
      <alignment horizontal="center"/>
    </xf>
    <xf numFmtId="1" fontId="15" fillId="0" borderId="1" xfId="0" applyNumberFormat="1" applyFont="1" applyFill="1" applyBorder="1" applyAlignment="1">
      <alignment horizontal="left" indent="1"/>
    </xf>
    <xf numFmtId="1" fontId="9" fillId="2" borderId="1" xfId="0" applyNumberFormat="1" applyFont="1" applyFill="1" applyBorder="1" applyAlignment="1">
      <alignment horizontal="center"/>
    </xf>
    <xf numFmtId="0" fontId="17" fillId="0" borderId="10" xfId="0" applyFont="1" applyBorder="1" applyAlignment="1">
      <alignment horizontal="center"/>
    </xf>
    <xf numFmtId="0" fontId="17" fillId="0" borderId="1" xfId="0" applyFont="1" applyBorder="1" applyAlignment="1">
      <alignment horizontal="center"/>
    </xf>
    <xf numFmtId="0" fontId="15" fillId="0" borderId="0" xfId="0" applyFont="1" applyBorder="1" applyAlignment="1">
      <alignment/>
    </xf>
    <xf numFmtId="0" fontId="17" fillId="0" borderId="5" xfId="0" applyFont="1" applyBorder="1" applyAlignment="1">
      <alignment horizontal="center"/>
    </xf>
    <xf numFmtId="0" fontId="17" fillId="0" borderId="6" xfId="0" applyFont="1" applyBorder="1" applyAlignment="1">
      <alignment horizontal="center"/>
    </xf>
    <xf numFmtId="0" fontId="5" fillId="0" borderId="1" xfId="0" applyFont="1" applyFill="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9" fillId="0" borderId="1" xfId="22" applyNumberFormat="1" applyFont="1" applyFill="1" applyBorder="1" applyAlignment="1">
      <alignment horizontal="center"/>
    </xf>
    <xf numFmtId="0" fontId="19" fillId="0" borderId="9" xfId="22" applyNumberFormat="1" applyFont="1" applyFill="1" applyBorder="1" applyAlignment="1">
      <alignment horizontal="center"/>
    </xf>
    <xf numFmtId="0" fontId="19" fillId="0" borderId="0" xfId="22" applyNumberFormat="1" applyFont="1" applyFill="1" applyBorder="1" applyAlignment="1">
      <alignment horizontal="center"/>
    </xf>
    <xf numFmtId="1" fontId="14" fillId="3" borderId="1" xfId="0" applyNumberFormat="1" applyFont="1" applyFill="1" applyBorder="1" applyAlignment="1">
      <alignment/>
    </xf>
    <xf numFmtId="0" fontId="19" fillId="3" borderId="0" xfId="22" applyNumberFormat="1" applyFont="1" applyFill="1" applyBorder="1" applyAlignment="1">
      <alignment horizontal="center"/>
    </xf>
    <xf numFmtId="0" fontId="19" fillId="3" borderId="2" xfId="22" applyNumberFormat="1" applyFont="1" applyFill="1" applyBorder="1" applyAlignment="1">
      <alignment horizontal="center"/>
    </xf>
    <xf numFmtId="0" fontId="9" fillId="0" borderId="2" xfId="0" applyFont="1" applyFill="1" applyBorder="1" applyAlignment="1">
      <alignment horizontal="center"/>
    </xf>
    <xf numFmtId="0" fontId="0" fillId="0" borderId="1" xfId="0" applyBorder="1" applyAlignment="1">
      <alignment/>
    </xf>
    <xf numFmtId="0" fontId="0" fillId="0" borderId="1" xfId="0" applyFill="1" applyBorder="1" applyAlignment="1">
      <alignment horizontal="center"/>
    </xf>
    <xf numFmtId="0" fontId="9" fillId="0" borderId="9" xfId="0" applyFont="1" applyFill="1" applyBorder="1" applyAlignment="1">
      <alignment wrapText="1"/>
    </xf>
    <xf numFmtId="0" fontId="0" fillId="0" borderId="7" xfId="0" applyFont="1" applyBorder="1" applyAlignment="1">
      <alignment horizontal="right"/>
    </xf>
    <xf numFmtId="0" fontId="20" fillId="3" borderId="1" xfId="0" applyFont="1" applyFill="1" applyBorder="1" applyAlignment="1">
      <alignment/>
    </xf>
    <xf numFmtId="0" fontId="9" fillId="0" borderId="1" xfId="0" applyFont="1" applyFill="1" applyBorder="1" applyAlignment="1">
      <alignment/>
    </xf>
    <xf numFmtId="0" fontId="20" fillId="6" borderId="1" xfId="0" applyFont="1" applyFill="1" applyBorder="1" applyAlignment="1">
      <alignment horizontal="center" wrapText="1"/>
    </xf>
    <xf numFmtId="0" fontId="20" fillId="6" borderId="9" xfId="0" applyFont="1" applyFill="1" applyBorder="1" applyAlignment="1">
      <alignment horizontal="center" wrapText="1"/>
    </xf>
    <xf numFmtId="0" fontId="9" fillId="0" borderId="8" xfId="0" applyFont="1" applyBorder="1" applyAlignment="1">
      <alignment horizontal="left" textRotation="60" wrapText="1"/>
    </xf>
    <xf numFmtId="0" fontId="9" fillId="0" borderId="8" xfId="0" applyFont="1" applyBorder="1" applyAlignment="1">
      <alignment horizontal="center" wrapText="1"/>
    </xf>
    <xf numFmtId="0" fontId="9" fillId="0" borderId="0" xfId="0" applyFont="1" applyFill="1" applyBorder="1" applyAlignment="1">
      <alignment horizontal="left" textRotation="60"/>
    </xf>
    <xf numFmtId="0" fontId="9" fillId="0" borderId="0" xfId="0" applyFont="1" applyFill="1" applyBorder="1" applyAlignment="1">
      <alignment horizontal="left" textRotation="60" wrapText="1"/>
    </xf>
    <xf numFmtId="0" fontId="9" fillId="0" borderId="2" xfId="0" applyFont="1" applyFill="1" applyBorder="1" applyAlignment="1">
      <alignment horizontal="left" textRotation="60"/>
    </xf>
    <xf numFmtId="0" fontId="3" fillId="2" borderId="1" xfId="0" applyFont="1" applyFill="1" applyBorder="1" applyAlignment="1">
      <alignment horizontal="center"/>
    </xf>
    <xf numFmtId="9" fontId="20" fillId="7" borderId="14" xfId="22" applyFont="1" applyFill="1" applyBorder="1" applyAlignment="1">
      <alignment horizontal="center"/>
    </xf>
    <xf numFmtId="0" fontId="0" fillId="7" borderId="15" xfId="0" applyFont="1" applyFill="1" applyBorder="1" applyAlignment="1">
      <alignment horizontal="center"/>
    </xf>
    <xf numFmtId="9" fontId="20" fillId="8" borderId="14" xfId="22" applyFont="1" applyFill="1" applyBorder="1" applyAlignment="1">
      <alignment horizontal="center"/>
    </xf>
    <xf numFmtId="9" fontId="20" fillId="8" borderId="15" xfId="22" applyFont="1" applyFill="1" applyBorder="1" applyAlignment="1">
      <alignment horizontal="center"/>
    </xf>
    <xf numFmtId="1" fontId="21" fillId="0" borderId="1" xfId="22" applyNumberFormat="1" applyFont="1" applyFill="1" applyBorder="1" applyAlignment="1">
      <alignment horizontal="center"/>
    </xf>
    <xf numFmtId="1" fontId="9" fillId="0" borderId="1" xfId="22" applyNumberFormat="1" applyFont="1" applyFill="1" applyBorder="1" applyAlignment="1">
      <alignment horizontal="center"/>
    </xf>
    <xf numFmtId="1" fontId="9" fillId="0" borderId="9" xfId="22" applyNumberFormat="1" applyFont="1" applyFill="1" applyBorder="1" applyAlignment="1">
      <alignment horizontal="center"/>
    </xf>
    <xf numFmtId="9" fontId="9" fillId="0" borderId="1" xfId="0" applyNumberFormat="1" applyFont="1" applyFill="1" applyBorder="1" applyAlignment="1">
      <alignment horizontal="center"/>
    </xf>
    <xf numFmtId="9" fontId="13" fillId="0" borderId="1" xfId="22" applyFont="1" applyFill="1" applyBorder="1" applyAlignment="1">
      <alignment horizontal="center"/>
    </xf>
    <xf numFmtId="9" fontId="22" fillId="0" borderId="1" xfId="22" applyFont="1" applyFill="1" applyBorder="1" applyAlignment="1">
      <alignment horizontal="center"/>
    </xf>
    <xf numFmtId="9" fontId="23" fillId="0" borderId="1" xfId="22" applyFont="1" applyFill="1" applyBorder="1" applyAlignment="1">
      <alignment horizontal="center"/>
    </xf>
    <xf numFmtId="9" fontId="19" fillId="0" borderId="1" xfId="22" applyFont="1" applyFill="1" applyBorder="1" applyAlignment="1">
      <alignment horizontal="center"/>
    </xf>
    <xf numFmtId="9" fontId="19" fillId="0" borderId="9" xfId="22" applyFont="1" applyFill="1" applyBorder="1" applyAlignment="1">
      <alignment horizontal="center"/>
    </xf>
    <xf numFmtId="9" fontId="24" fillId="0" borderId="6" xfId="22" applyFont="1" applyFill="1" applyBorder="1" applyAlignment="1">
      <alignment horizontal="center"/>
    </xf>
    <xf numFmtId="9" fontId="13" fillId="0" borderId="6" xfId="22" applyFont="1" applyFill="1" applyBorder="1" applyAlignment="1">
      <alignment horizontal="center"/>
    </xf>
    <xf numFmtId="9" fontId="22" fillId="0" borderId="6" xfId="22" applyFont="1" applyFill="1" applyBorder="1" applyAlignment="1">
      <alignment horizontal="center"/>
    </xf>
    <xf numFmtId="1" fontId="9" fillId="0" borderId="4" xfId="22" applyNumberFormat="1" applyFont="1" applyFill="1" applyBorder="1" applyAlignment="1">
      <alignment horizontal="center"/>
    </xf>
    <xf numFmtId="9" fontId="22" fillId="0" borderId="9" xfId="22" applyNumberFormat="1" applyFont="1" applyFill="1" applyBorder="1" applyAlignment="1">
      <alignment horizontal="center"/>
    </xf>
    <xf numFmtId="9" fontId="23" fillId="0" borderId="11" xfId="0" applyNumberFormat="1" applyFont="1" applyBorder="1" applyAlignment="1">
      <alignment/>
    </xf>
    <xf numFmtId="9" fontId="22" fillId="0" borderId="10" xfId="0" applyNumberFormat="1" applyFont="1" applyBorder="1" applyAlignment="1">
      <alignment/>
    </xf>
    <xf numFmtId="9" fontId="25" fillId="0" borderId="1" xfId="22" applyFont="1" applyFill="1" applyBorder="1" applyAlignment="1">
      <alignment horizontal="center"/>
    </xf>
    <xf numFmtId="3" fontId="9" fillId="0" borderId="6" xfId="0" applyNumberFormat="1" applyFont="1" applyFill="1" applyBorder="1" applyAlignment="1">
      <alignment horizontal="center"/>
    </xf>
    <xf numFmtId="9" fontId="22" fillId="0" borderId="1" xfId="22" applyNumberFormat="1" applyFont="1" applyFill="1" applyBorder="1" applyAlignment="1">
      <alignment horizontal="center"/>
    </xf>
    <xf numFmtId="9" fontId="23" fillId="0" borderId="1" xfId="22" applyNumberFormat="1" applyFont="1" applyFill="1" applyBorder="1" applyAlignment="1">
      <alignment horizontal="center"/>
    </xf>
    <xf numFmtId="3" fontId="9" fillId="0" borderId="1" xfId="21" applyNumberFormat="1" applyFont="1" applyFill="1">
      <alignment horizontal="center"/>
      <protection/>
    </xf>
    <xf numFmtId="3" fontId="9" fillId="0" borderId="1" xfId="0" applyNumberFormat="1" applyFont="1" applyFill="1" applyBorder="1" applyAlignment="1">
      <alignment horizontal="center"/>
    </xf>
    <xf numFmtId="3" fontId="3" fillId="0" borderId="1" xfId="21" applyNumberFormat="1" applyFont="1" applyFill="1">
      <alignment horizontal="center"/>
      <protection/>
    </xf>
    <xf numFmtId="9" fontId="9" fillId="0" borderId="1" xfId="21" applyNumberFormat="1" applyFont="1" applyFill="1">
      <alignment horizontal="center"/>
      <protection/>
    </xf>
    <xf numFmtId="164" fontId="9" fillId="0" borderId="1" xfId="21" applyNumberFormat="1" applyFont="1" applyFill="1">
      <alignment horizontal="center"/>
      <protection/>
    </xf>
    <xf numFmtId="3" fontId="9" fillId="0" borderId="10" xfId="21" applyNumberFormat="1" applyFont="1" applyFill="1" applyBorder="1">
      <alignment horizontal="center"/>
      <protection/>
    </xf>
    <xf numFmtId="3" fontId="9" fillId="0" borderId="9" xfId="21" applyNumberFormat="1" applyFont="1" applyFill="1" applyBorder="1">
      <alignment horizontal="center"/>
      <protection/>
    </xf>
    <xf numFmtId="3" fontId="9" fillId="0" borderId="1" xfId="21" applyNumberFormat="1" applyFont="1" applyFill="1" applyBorder="1">
      <alignment horizontal="center"/>
      <protection/>
    </xf>
    <xf numFmtId="165" fontId="9" fillId="0" borderId="1" xfId="0" applyNumberFormat="1" applyFont="1" applyFill="1" applyBorder="1" applyAlignment="1">
      <alignment horizontal="center"/>
    </xf>
    <xf numFmtId="6" fontId="9" fillId="0" borderId="1" xfId="21" applyNumberFormat="1" applyFont="1" applyFill="1">
      <alignment horizontal="center"/>
      <protection/>
    </xf>
    <xf numFmtId="6" fontId="9" fillId="0" borderId="10" xfId="21" applyNumberFormat="1" applyFont="1" applyFill="1" applyBorder="1">
      <alignment horizontal="center"/>
      <protection/>
    </xf>
    <xf numFmtId="6" fontId="9" fillId="0" borderId="9" xfId="21" applyNumberFormat="1" applyFont="1" applyFill="1" applyBorder="1">
      <alignment horizontal="center"/>
      <protection/>
    </xf>
    <xf numFmtId="165" fontId="9" fillId="0" borderId="1" xfId="21" applyNumberFormat="1" applyFont="1" applyFill="1" applyBorder="1">
      <alignment horizontal="center"/>
      <protection/>
    </xf>
    <xf numFmtId="3" fontId="3" fillId="0" borderId="10" xfId="21" applyNumberFormat="1" applyFont="1" applyFill="1" applyBorder="1">
      <alignment horizontal="center"/>
      <protection/>
    </xf>
    <xf numFmtId="3" fontId="3" fillId="0" borderId="9" xfId="21" applyNumberFormat="1" applyFont="1" applyFill="1" applyBorder="1">
      <alignment horizontal="center"/>
      <protection/>
    </xf>
    <xf numFmtId="3" fontId="3" fillId="0" borderId="1" xfId="21" applyNumberFormat="1" applyFont="1" applyFill="1" applyBorder="1">
      <alignment horizontal="center"/>
      <protection/>
    </xf>
    <xf numFmtId="6" fontId="9" fillId="0" borderId="0" xfId="0" applyNumberFormat="1" applyFont="1" applyBorder="1" applyAlignment="1">
      <alignment horizontal="center"/>
    </xf>
    <xf numFmtId="6" fontId="9" fillId="0" borderId="0" xfId="22" applyNumberFormat="1" applyFont="1" applyFill="1" applyBorder="1" applyAlignment="1">
      <alignment horizontal="center"/>
    </xf>
    <xf numFmtId="3" fontId="9" fillId="0" borderId="0" xfId="22" applyNumberFormat="1" applyFont="1" applyFill="1" applyBorder="1" applyAlignment="1">
      <alignment horizontal="center"/>
    </xf>
    <xf numFmtId="3" fontId="9" fillId="0" borderId="0" xfId="0" applyNumberFormat="1" applyFont="1" applyFill="1" applyBorder="1" applyAlignment="1">
      <alignment horizontal="center"/>
    </xf>
    <xf numFmtId="6" fontId="9" fillId="0" borderId="0" xfId="0" applyNumberFormat="1" applyFont="1" applyFill="1" applyBorder="1" applyAlignment="1">
      <alignment horizontal="center"/>
    </xf>
    <xf numFmtId="6" fontId="9" fillId="0" borderId="1" xfId="21" applyNumberFormat="1" applyFont="1">
      <alignment horizontal="center"/>
      <protection/>
    </xf>
    <xf numFmtId="6" fontId="9" fillId="0" borderId="10" xfId="21" applyNumberFormat="1" applyFont="1" applyBorder="1">
      <alignment horizontal="center"/>
      <protection/>
    </xf>
    <xf numFmtId="6" fontId="9" fillId="0" borderId="9" xfId="21" applyNumberFormat="1" applyFont="1" applyBorder="1">
      <alignment horizontal="center"/>
      <protection/>
    </xf>
    <xf numFmtId="165" fontId="3" fillId="0" borderId="1" xfId="21" applyNumberFormat="1" applyFont="1" applyFill="1" applyBorder="1">
      <alignment horizontal="center"/>
      <protection/>
    </xf>
    <xf numFmtId="6" fontId="3" fillId="0" borderId="10" xfId="21" applyNumberFormat="1" applyFont="1" applyFill="1" applyBorder="1">
      <alignment horizontal="center"/>
      <protection/>
    </xf>
    <xf numFmtId="6" fontId="3" fillId="0" borderId="9" xfId="21" applyNumberFormat="1" applyFont="1" applyFill="1" applyBorder="1">
      <alignment horizontal="center"/>
      <protection/>
    </xf>
    <xf numFmtId="0" fontId="9" fillId="0" borderId="1" xfId="21" applyNumberFormat="1" applyFont="1" applyFill="1">
      <alignment horizontal="center"/>
      <protection/>
    </xf>
    <xf numFmtId="6" fontId="9" fillId="0" borderId="1" xfId="21" applyNumberFormat="1" applyFont="1" applyFill="1" applyBorder="1">
      <alignment horizontal="center"/>
      <protection/>
    </xf>
    <xf numFmtId="9" fontId="23" fillId="0" borderId="1" xfId="21" applyNumberFormat="1" applyFont="1" applyFill="1">
      <alignment horizontal="center"/>
      <protection/>
    </xf>
    <xf numFmtId="9" fontId="13" fillId="0" borderId="1" xfId="21" applyNumberFormat="1" applyFont="1" applyFill="1">
      <alignment horizontal="center"/>
      <protection/>
    </xf>
    <xf numFmtId="9" fontId="26" fillId="0" borderId="1" xfId="21" applyNumberFormat="1" applyFont="1" applyFill="1">
      <alignment horizontal="center"/>
      <protection/>
    </xf>
    <xf numFmtId="9" fontId="19" fillId="0" borderId="1" xfId="21" applyNumberFormat="1" applyFont="1" applyFill="1">
      <alignment horizontal="center"/>
      <protection/>
    </xf>
    <xf numFmtId="0" fontId="23" fillId="0" borderId="1" xfId="21" applyFont="1" applyFill="1">
      <alignment horizontal="center"/>
      <protection/>
    </xf>
    <xf numFmtId="9" fontId="24" fillId="0" borderId="1" xfId="21" applyNumberFormat="1" applyFont="1" applyFill="1">
      <alignment horizontal="center"/>
      <protection/>
    </xf>
    <xf numFmtId="9" fontId="23" fillId="0" borderId="1" xfId="0" applyNumberFormat="1" applyFont="1" applyFill="1" applyBorder="1" applyAlignment="1">
      <alignment horizontal="center"/>
    </xf>
    <xf numFmtId="0" fontId="9" fillId="4" borderId="5" xfId="0" applyFont="1" applyFill="1" applyBorder="1" applyAlignment="1">
      <alignment horizontal="center"/>
    </xf>
    <xf numFmtId="165" fontId="9" fillId="4" borderId="6" xfId="21" applyNumberFormat="1" applyFont="1" applyFill="1" applyBorder="1">
      <alignment horizontal="center"/>
      <protection/>
    </xf>
    <xf numFmtId="0" fontId="9" fillId="4" borderId="3" xfId="0" applyFont="1" applyFill="1" applyBorder="1" applyAlignment="1">
      <alignment horizontal="center"/>
    </xf>
    <xf numFmtId="9" fontId="23" fillId="4" borderId="0" xfId="21" applyNumberFormat="1" applyFont="1" applyFill="1" applyBorder="1">
      <alignment horizontal="center"/>
      <protection/>
    </xf>
    <xf numFmtId="9" fontId="9" fillId="0" borderId="10" xfId="22" applyFont="1" applyFill="1" applyBorder="1" applyAlignment="1">
      <alignment horizontal="center"/>
    </xf>
    <xf numFmtId="0" fontId="9" fillId="4" borderId="16" xfId="0" applyFont="1" applyFill="1" applyBorder="1" applyAlignment="1">
      <alignment/>
    </xf>
    <xf numFmtId="0" fontId="9" fillId="4" borderId="12" xfId="0" applyFont="1" applyFill="1" applyBorder="1" applyAlignment="1">
      <alignment/>
    </xf>
    <xf numFmtId="0" fontId="20" fillId="3" borderId="4" xfId="0" applyFont="1" applyFill="1" applyBorder="1" applyAlignment="1">
      <alignment/>
    </xf>
    <xf numFmtId="0" fontId="27" fillId="0" borderId="0" xfId="0" applyFont="1" applyFill="1" applyBorder="1" applyAlignment="1">
      <alignment horizontal="left" wrapText="1"/>
    </xf>
    <xf numFmtId="0" fontId="28" fillId="0" borderId="0" xfId="0" applyFont="1" applyFill="1" applyBorder="1" applyAlignment="1">
      <alignment horizontal="center"/>
    </xf>
    <xf numFmtId="0" fontId="28" fillId="0" borderId="0" xfId="0" applyFont="1" applyBorder="1" applyAlignment="1">
      <alignment/>
    </xf>
    <xf numFmtId="0" fontId="28" fillId="0" borderId="0" xfId="0" applyFont="1" applyAlignment="1">
      <alignment/>
    </xf>
    <xf numFmtId="0" fontId="29" fillId="0" borderId="1" xfId="0" applyFont="1" applyFill="1" applyBorder="1" applyAlignment="1">
      <alignment/>
    </xf>
    <xf numFmtId="1" fontId="29" fillId="0" borderId="1" xfId="0" applyNumberFormat="1" applyFont="1" applyFill="1" applyBorder="1" applyAlignment="1">
      <alignment/>
    </xf>
    <xf numFmtId="0" fontId="30" fillId="3" borderId="1" xfId="0" applyFont="1" applyFill="1" applyBorder="1" applyAlignment="1">
      <alignment/>
    </xf>
    <xf numFmtId="0" fontId="29" fillId="0" borderId="1" xfId="0" applyFont="1" applyFill="1" applyBorder="1" applyAlignment="1">
      <alignment horizontal="center" wrapText="1"/>
    </xf>
    <xf numFmtId="0" fontId="29" fillId="0" borderId="1" xfId="0" applyFont="1" applyFill="1" applyBorder="1" applyAlignment="1">
      <alignment wrapText="1"/>
    </xf>
    <xf numFmtId="0" fontId="29" fillId="0" borderId="9" xfId="0" applyFont="1" applyFill="1" applyBorder="1" applyAlignment="1">
      <alignment wrapText="1"/>
    </xf>
    <xf numFmtId="0" fontId="29" fillId="0" borderId="7" xfId="0" applyFont="1" applyFill="1" applyBorder="1" applyAlignment="1">
      <alignment/>
    </xf>
    <xf numFmtId="0" fontId="30" fillId="6" borderId="9" xfId="0" applyFont="1" applyFill="1" applyBorder="1" applyAlignment="1">
      <alignment horizontal="center" wrapText="1"/>
    </xf>
    <xf numFmtId="0" fontId="29" fillId="0" borderId="9" xfId="0" applyFont="1" applyFill="1" applyBorder="1" applyAlignment="1">
      <alignment horizontal="center" wrapText="1"/>
    </xf>
    <xf numFmtId="0" fontId="29" fillId="0" borderId="1" xfId="0" applyFont="1" applyBorder="1" applyAlignment="1">
      <alignment/>
    </xf>
    <xf numFmtId="0" fontId="31" fillId="0" borderId="1" xfId="0" applyFont="1" applyBorder="1" applyAlignment="1">
      <alignment/>
    </xf>
    <xf numFmtId="1" fontId="29" fillId="0" borderId="1" xfId="0" applyNumberFormat="1" applyFont="1" applyFill="1" applyBorder="1" applyAlignment="1">
      <alignment/>
    </xf>
    <xf numFmtId="1" fontId="29" fillId="0" borderId="6" xfId="0" applyNumberFormat="1" applyFont="1" applyFill="1" applyBorder="1" applyAlignment="1">
      <alignment/>
    </xf>
    <xf numFmtId="1" fontId="29" fillId="0" borderId="4" xfId="0" applyNumberFormat="1" applyFont="1" applyFill="1" applyBorder="1" applyAlignment="1">
      <alignment/>
    </xf>
    <xf numFmtId="0" fontId="31" fillId="0" borderId="7" xfId="0" applyFont="1" applyBorder="1" applyAlignment="1">
      <alignment horizontal="right"/>
    </xf>
    <xf numFmtId="0" fontId="29" fillId="0" borderId="0" xfId="0" applyFont="1" applyFill="1" applyBorder="1" applyAlignment="1" applyProtection="1">
      <alignment horizontal="left" vertical="justify"/>
      <protection locked="0"/>
    </xf>
    <xf numFmtId="0" fontId="30" fillId="3" borderId="4" xfId="0" applyFont="1" applyFill="1" applyBorder="1" applyAlignment="1">
      <alignment/>
    </xf>
    <xf numFmtId="0" fontId="35" fillId="2" borderId="4" xfId="0" applyFont="1" applyFill="1" applyBorder="1" applyAlignment="1">
      <alignment horizontal="center"/>
    </xf>
    <xf numFmtId="0" fontId="35" fillId="2" borderId="12" xfId="0" applyFont="1" applyFill="1" applyBorder="1" applyAlignment="1">
      <alignment horizontal="center"/>
    </xf>
    <xf numFmtId="0" fontId="29" fillId="0" borderId="4" xfId="21" applyFont="1" applyFill="1" applyBorder="1">
      <alignment horizontal="center"/>
      <protection/>
    </xf>
    <xf numFmtId="3" fontId="29" fillId="0" borderId="10" xfId="22" applyNumberFormat="1" applyFont="1" applyFill="1" applyBorder="1" applyAlignment="1">
      <alignment horizontal="center"/>
    </xf>
    <xf numFmtId="0" fontId="31" fillId="0" borderId="0" xfId="0" applyFont="1" applyFill="1" applyBorder="1" applyAlignment="1">
      <alignment/>
    </xf>
    <xf numFmtId="0" fontId="31" fillId="0" borderId="8" xfId="0" applyFont="1" applyFill="1" applyBorder="1" applyAlignment="1">
      <alignment/>
    </xf>
    <xf numFmtId="0" fontId="31" fillId="0" borderId="2" xfId="0" applyFont="1" applyFill="1" applyBorder="1" applyAlignment="1">
      <alignment/>
    </xf>
    <xf numFmtId="0" fontId="29" fillId="0" borderId="9" xfId="0" applyFont="1" applyFill="1" applyBorder="1" applyAlignment="1">
      <alignment horizontal="center"/>
    </xf>
    <xf numFmtId="0" fontId="31" fillId="0" borderId="10" xfId="0" applyFont="1" applyBorder="1" applyAlignment="1">
      <alignment/>
    </xf>
    <xf numFmtId="9" fontId="29" fillId="0" borderId="1" xfId="21" applyNumberFormat="1" applyFont="1" applyFill="1">
      <alignment horizontal="center"/>
      <protection/>
    </xf>
    <xf numFmtId="9" fontId="29" fillId="0" borderId="1" xfId="22" applyFont="1" applyFill="1" applyBorder="1" applyAlignment="1">
      <alignment horizontal="center"/>
    </xf>
    <xf numFmtId="9" fontId="35" fillId="0" borderId="1" xfId="22" applyFont="1" applyFill="1" applyBorder="1" applyAlignment="1">
      <alignment horizontal="center"/>
    </xf>
    <xf numFmtId="9" fontId="35" fillId="0" borderId="6" xfId="22" applyFont="1" applyFill="1" applyBorder="1" applyAlignment="1">
      <alignment horizontal="center"/>
    </xf>
    <xf numFmtId="9" fontId="29" fillId="0" borderId="1" xfId="0" applyNumberFormat="1" applyFont="1" applyFill="1" applyBorder="1" applyAlignment="1">
      <alignment horizontal="center"/>
    </xf>
    <xf numFmtId="0" fontId="29" fillId="0" borderId="1" xfId="21" applyFont="1" applyFill="1">
      <alignment horizontal="center"/>
      <protection/>
    </xf>
    <xf numFmtId="0" fontId="29" fillId="0" borderId="9" xfId="0" applyFont="1" applyFill="1" applyBorder="1" applyAlignment="1">
      <alignment/>
    </xf>
    <xf numFmtId="9" fontId="34" fillId="0" borderId="1" xfId="21" applyNumberFormat="1" applyFont="1" applyFill="1">
      <alignment horizontal="center"/>
      <protection/>
    </xf>
    <xf numFmtId="9" fontId="33" fillId="0" borderId="1" xfId="21" applyNumberFormat="1" applyFont="1" applyFill="1">
      <alignment horizontal="center"/>
      <protection/>
    </xf>
    <xf numFmtId="9" fontId="32" fillId="0" borderId="1" xfId="22" applyFont="1" applyFill="1" applyBorder="1" applyAlignment="1">
      <alignment horizontal="center"/>
    </xf>
    <xf numFmtId="9" fontId="33" fillId="0" borderId="1" xfId="22" applyFont="1" applyFill="1" applyBorder="1" applyAlignment="1">
      <alignment horizontal="center"/>
    </xf>
    <xf numFmtId="9" fontId="34" fillId="0" borderId="1" xfId="22" applyFont="1" applyFill="1" applyBorder="1" applyAlignment="1">
      <alignment horizontal="center"/>
    </xf>
    <xf numFmtId="9" fontId="36" fillId="0" borderId="1" xfId="22" applyFont="1" applyFill="1" applyBorder="1" applyAlignment="1">
      <alignment horizontal="center"/>
    </xf>
    <xf numFmtId="9" fontId="37" fillId="0" borderId="1" xfId="22" applyFont="1" applyFill="1" applyBorder="1" applyAlignment="1">
      <alignment horizontal="center"/>
    </xf>
    <xf numFmtId="9" fontId="38" fillId="0" borderId="4" xfId="22" applyFont="1" applyFill="1" applyBorder="1" applyAlignment="1">
      <alignment horizontal="center"/>
    </xf>
    <xf numFmtId="9" fontId="37" fillId="0" borderId="4" xfId="22" applyFont="1" applyFill="1" applyBorder="1" applyAlignment="1">
      <alignment horizontal="center"/>
    </xf>
    <xf numFmtId="0" fontId="31" fillId="0" borderId="9" xfId="0" applyFont="1" applyFill="1" applyBorder="1" applyAlignment="1">
      <alignment/>
    </xf>
    <xf numFmtId="0" fontId="31" fillId="0" borderId="11" xfId="0" applyFont="1" applyFill="1" applyBorder="1" applyAlignment="1">
      <alignment/>
    </xf>
    <xf numFmtId="0" fontId="31" fillId="0" borderId="0" xfId="0" applyFont="1" applyFill="1" applyBorder="1" applyAlignment="1">
      <alignment horizontal="center"/>
    </xf>
    <xf numFmtId="9" fontId="29" fillId="0" borderId="4" xfId="22" applyFont="1" applyFill="1" applyBorder="1" applyAlignment="1">
      <alignment horizontal="center"/>
    </xf>
    <xf numFmtId="0" fontId="31" fillId="0" borderId="9" xfId="0" applyFont="1" applyFill="1" applyBorder="1" applyAlignment="1">
      <alignment horizontal="left" wrapText="1"/>
    </xf>
    <xf numFmtId="0" fontId="31" fillId="0" borderId="11" xfId="0" applyFont="1" applyFill="1" applyBorder="1" applyAlignment="1">
      <alignment horizontal="left" wrapText="1"/>
    </xf>
    <xf numFmtId="0" fontId="31" fillId="0" borderId="13" xfId="0" applyFont="1" applyFill="1" applyBorder="1" applyAlignment="1">
      <alignment horizontal="center"/>
    </xf>
    <xf numFmtId="9" fontId="29" fillId="4" borderId="1" xfId="22" applyFont="1" applyFill="1" applyBorder="1" applyAlignment="1">
      <alignment horizontal="center"/>
    </xf>
    <xf numFmtId="9" fontId="29" fillId="5" borderId="1" xfId="22" applyFont="1" applyFill="1" applyBorder="1" applyAlignment="1">
      <alignment horizontal="center"/>
    </xf>
    <xf numFmtId="0" fontId="31" fillId="0" borderId="8" xfId="0" applyFont="1" applyFill="1" applyBorder="1" applyAlignment="1">
      <alignment horizontal="center"/>
    </xf>
    <xf numFmtId="9" fontId="29" fillId="0" borderId="0" xfId="22" applyFont="1" applyFill="1" applyBorder="1" applyAlignment="1">
      <alignment horizontal="center"/>
    </xf>
    <xf numFmtId="0" fontId="29" fillId="0" borderId="9" xfId="0" applyFont="1" applyBorder="1" applyAlignment="1">
      <alignment wrapText="1"/>
    </xf>
    <xf numFmtId="9" fontId="29" fillId="2" borderId="1" xfId="0" applyNumberFormat="1" applyFont="1" applyFill="1" applyBorder="1" applyAlignment="1">
      <alignment horizontal="center"/>
    </xf>
    <xf numFmtId="0" fontId="29" fillId="0" borderId="4" xfId="0" applyFont="1" applyFill="1" applyBorder="1" applyAlignment="1">
      <alignment horizontal="left"/>
    </xf>
    <xf numFmtId="9" fontId="35" fillId="4" borderId="1" xfId="22" applyFont="1" applyFill="1" applyBorder="1" applyAlignment="1">
      <alignment horizontal="center"/>
    </xf>
    <xf numFmtId="9" fontId="35" fillId="5" borderId="1" xfId="22" applyFont="1" applyFill="1" applyBorder="1" applyAlignment="1">
      <alignment horizontal="center"/>
    </xf>
    <xf numFmtId="0" fontId="35" fillId="2" borderId="1" xfId="0" applyFont="1" applyFill="1" applyBorder="1" applyAlignment="1">
      <alignment horizontal="center"/>
    </xf>
    <xf numFmtId="0" fontId="31" fillId="0" borderId="4" xfId="0" applyFont="1" applyFill="1" applyBorder="1" applyAlignment="1">
      <alignment/>
    </xf>
    <xf numFmtId="0" fontId="31" fillId="0" borderId="1" xfId="0" applyFont="1" applyFill="1" applyBorder="1" applyAlignment="1">
      <alignment/>
    </xf>
    <xf numFmtId="1" fontId="29" fillId="0" borderId="1" xfId="22" applyNumberFormat="1" applyFont="1" applyBorder="1" applyAlignment="1">
      <alignment horizontal="center"/>
    </xf>
    <xf numFmtId="9" fontId="35" fillId="0" borderId="0" xfId="22" applyFont="1" applyFill="1" applyBorder="1" applyAlignment="1">
      <alignment horizontal="center"/>
    </xf>
    <xf numFmtId="9" fontId="35" fillId="0" borderId="2" xfId="22" applyFont="1" applyFill="1" applyBorder="1" applyAlignment="1">
      <alignment horizontal="center"/>
    </xf>
    <xf numFmtId="0" fontId="31" fillId="0" borderId="1" xfId="0" applyFont="1" applyFill="1" applyBorder="1" applyAlignment="1">
      <alignment horizontal="left" wrapText="1"/>
    </xf>
    <xf numFmtId="0" fontId="29" fillId="2" borderId="1" xfId="0" applyFont="1" applyFill="1" applyBorder="1" applyAlignment="1">
      <alignment horizontal="center"/>
    </xf>
    <xf numFmtId="0" fontId="35" fillId="0" borderId="4" xfId="0" applyFont="1" applyFill="1" applyBorder="1" applyAlignment="1">
      <alignment horizontal="left"/>
    </xf>
    <xf numFmtId="1" fontId="39" fillId="0" borderId="1" xfId="0" applyNumberFormat="1" applyFont="1" applyFill="1" applyBorder="1" applyAlignment="1">
      <alignment horizontal="left" indent="1"/>
    </xf>
    <xf numFmtId="1" fontId="29" fillId="2" borderId="1" xfId="0" applyNumberFormat="1" applyFont="1" applyFill="1" applyBorder="1" applyAlignment="1">
      <alignment horizontal="center"/>
    </xf>
    <xf numFmtId="3" fontId="29" fillId="4" borderId="1" xfId="22" applyNumberFormat="1" applyFont="1" applyFill="1" applyBorder="1" applyAlignment="1">
      <alignment horizontal="center"/>
    </xf>
    <xf numFmtId="1" fontId="35" fillId="0" borderId="1" xfId="22" applyNumberFormat="1" applyFont="1" applyBorder="1" applyAlignment="1">
      <alignment horizontal="center"/>
    </xf>
    <xf numFmtId="9" fontId="34" fillId="0" borderId="1" xfId="0" applyNumberFormat="1" applyFont="1" applyFill="1" applyBorder="1" applyAlignment="1">
      <alignment horizontal="center"/>
    </xf>
    <xf numFmtId="9" fontId="32" fillId="0" borderId="1" xfId="0" applyNumberFormat="1" applyFont="1" applyFill="1" applyBorder="1" applyAlignment="1">
      <alignment horizontal="center"/>
    </xf>
    <xf numFmtId="9" fontId="32" fillId="0" borderId="1" xfId="22" applyNumberFormat="1" applyFont="1" applyFill="1" applyBorder="1" applyAlignment="1">
      <alignment horizontal="center"/>
    </xf>
    <xf numFmtId="9" fontId="34" fillId="0" borderId="1" xfId="22" applyNumberFormat="1" applyFont="1" applyFill="1" applyBorder="1" applyAlignment="1">
      <alignment horizontal="center"/>
    </xf>
    <xf numFmtId="9" fontId="32" fillId="0" borderId="1" xfId="0" applyNumberFormat="1" applyFont="1" applyFill="1" applyBorder="1" applyAlignment="1">
      <alignment horizontal="center" wrapText="1"/>
    </xf>
    <xf numFmtId="9" fontId="32" fillId="0" borderId="10" xfId="0" applyNumberFormat="1" applyFont="1" applyFill="1" applyBorder="1" applyAlignment="1">
      <alignment horizontal="center" wrapText="1"/>
    </xf>
    <xf numFmtId="9" fontId="32" fillId="0" borderId="6" xfId="22" applyNumberFormat="1" applyFont="1" applyFill="1" applyBorder="1" applyAlignment="1">
      <alignment horizontal="center"/>
    </xf>
    <xf numFmtId="3" fontId="32" fillId="0" borderId="10" xfId="22" applyNumberFormat="1" applyFont="1" applyFill="1" applyBorder="1" applyAlignment="1">
      <alignment horizontal="center"/>
    </xf>
    <xf numFmtId="9" fontId="32" fillId="0" borderId="10" xfId="22" applyNumberFormat="1" applyFont="1" applyFill="1" applyBorder="1" applyAlignment="1">
      <alignment horizontal="center"/>
    </xf>
    <xf numFmtId="9" fontId="33" fillId="0" borderId="10" xfId="22" applyNumberFormat="1" applyFont="1" applyFill="1" applyBorder="1" applyAlignment="1">
      <alignment horizontal="center"/>
    </xf>
    <xf numFmtId="9" fontId="33" fillId="0" borderId="1" xfId="22" applyNumberFormat="1" applyFont="1" applyFill="1" applyBorder="1" applyAlignment="1">
      <alignment horizontal="center"/>
    </xf>
    <xf numFmtId="9" fontId="33" fillId="0" borderId="11" xfId="0" applyNumberFormat="1" applyFont="1" applyFill="1" applyBorder="1" applyAlignment="1">
      <alignment horizontal="center"/>
    </xf>
    <xf numFmtId="9" fontId="32" fillId="0" borderId="11" xfId="0" applyNumberFormat="1" applyFont="1" applyFill="1" applyBorder="1" applyAlignment="1">
      <alignment horizontal="center"/>
    </xf>
    <xf numFmtId="1" fontId="29" fillId="0" borderId="1" xfId="22" applyNumberFormat="1" applyFont="1" applyFill="1" applyBorder="1" applyAlignment="1">
      <alignment horizontal="center"/>
    </xf>
    <xf numFmtId="3" fontId="29" fillId="0" borderId="6" xfId="22" applyNumberFormat="1" applyFont="1" applyFill="1" applyBorder="1" applyAlignment="1">
      <alignment horizontal="center"/>
    </xf>
    <xf numFmtId="3" fontId="29" fillId="0" borderId="5" xfId="22" applyNumberFormat="1" applyFont="1" applyFill="1" applyBorder="1" applyAlignment="1">
      <alignment horizontal="center"/>
    </xf>
    <xf numFmtId="0" fontId="29" fillId="0" borderId="1" xfId="0" applyFont="1" applyFill="1" applyBorder="1" applyAlignment="1">
      <alignment horizontal="center"/>
    </xf>
    <xf numFmtId="1" fontId="29" fillId="0" borderId="4" xfId="22" applyNumberFormat="1" applyFont="1" applyBorder="1" applyAlignment="1">
      <alignment horizontal="center"/>
    </xf>
    <xf numFmtId="0" fontId="29" fillId="0" borderId="4" xfId="0" applyFont="1" applyFill="1" applyBorder="1" applyAlignment="1">
      <alignment horizontal="center"/>
    </xf>
    <xf numFmtId="0" fontId="29" fillId="0" borderId="0" xfId="0" applyFont="1" applyFill="1" applyBorder="1" applyAlignment="1">
      <alignment horizontal="center"/>
    </xf>
    <xf numFmtId="1" fontId="29" fillId="0" borderId="0" xfId="0" applyNumberFormat="1" applyFont="1" applyFill="1" applyBorder="1" applyAlignment="1">
      <alignment horizontal="center"/>
    </xf>
    <xf numFmtId="0" fontId="29" fillId="0" borderId="1" xfId="22" applyNumberFormat="1" applyFont="1" applyFill="1" applyBorder="1" applyAlignment="1">
      <alignment horizontal="center"/>
    </xf>
    <xf numFmtId="1" fontId="30" fillId="3" borderId="1" xfId="0" applyNumberFormat="1" applyFont="1" applyFill="1" applyBorder="1" applyAlignment="1">
      <alignment/>
    </xf>
    <xf numFmtId="0" fontId="29" fillId="3" borderId="16" xfId="0" applyFont="1" applyFill="1" applyBorder="1" applyAlignment="1">
      <alignment horizontal="center"/>
    </xf>
    <xf numFmtId="0" fontId="31" fillId="3" borderId="5" xfId="0" applyFont="1" applyFill="1" applyBorder="1" applyAlignment="1">
      <alignment/>
    </xf>
    <xf numFmtId="1" fontId="29" fillId="3" borderId="1" xfId="22" applyNumberFormat="1" applyFont="1" applyFill="1" applyBorder="1" applyAlignment="1">
      <alignment horizontal="center"/>
    </xf>
    <xf numFmtId="0" fontId="29" fillId="3" borderId="1" xfId="22" applyNumberFormat="1" applyFont="1" applyFill="1" applyBorder="1" applyAlignment="1">
      <alignment horizontal="center"/>
    </xf>
    <xf numFmtId="0" fontId="31" fillId="0" borderId="16" xfId="0" applyFont="1" applyFill="1" applyBorder="1" applyAlignment="1">
      <alignment wrapText="1"/>
    </xf>
    <xf numFmtId="0" fontId="31" fillId="0" borderId="5" xfId="0" applyFont="1" applyFill="1" applyBorder="1" applyAlignment="1">
      <alignment wrapText="1"/>
    </xf>
    <xf numFmtId="0" fontId="29" fillId="0" borderId="1" xfId="0" applyNumberFormat="1" applyFont="1" applyFill="1" applyBorder="1" applyAlignment="1">
      <alignment horizontal="center"/>
    </xf>
    <xf numFmtId="0" fontId="31" fillId="0" borderId="7" xfId="0" applyFont="1" applyFill="1" applyBorder="1" applyAlignment="1">
      <alignment wrapText="1"/>
    </xf>
    <xf numFmtId="0" fontId="31" fillId="0" borderId="2" xfId="0" applyFont="1" applyFill="1" applyBorder="1" applyAlignment="1">
      <alignment wrapText="1"/>
    </xf>
    <xf numFmtId="0" fontId="29" fillId="0" borderId="7" xfId="0" applyFont="1" applyFill="1" applyBorder="1" applyAlignment="1">
      <alignment horizontal="center"/>
    </xf>
    <xf numFmtId="0" fontId="29" fillId="0" borderId="2" xfId="0" applyFont="1" applyFill="1" applyBorder="1" applyAlignment="1">
      <alignment horizontal="center"/>
    </xf>
    <xf numFmtId="0" fontId="29" fillId="0" borderId="12" xfId="0" applyFont="1" applyFill="1" applyBorder="1" applyAlignment="1">
      <alignment horizontal="center"/>
    </xf>
    <xf numFmtId="0" fontId="29" fillId="0" borderId="3" xfId="0" applyFont="1" applyFill="1" applyBorder="1" applyAlignment="1">
      <alignment horizontal="center"/>
    </xf>
    <xf numFmtId="0" fontId="31" fillId="0" borderId="1" xfId="0" applyFont="1" applyFill="1" applyBorder="1" applyAlignment="1">
      <alignment horizontal="center"/>
    </xf>
    <xf numFmtId="0" fontId="31" fillId="0" borderId="0" xfId="0" applyFont="1" applyAlignment="1">
      <alignment/>
    </xf>
    <xf numFmtId="0" fontId="31" fillId="0" borderId="9" xfId="0" applyFont="1" applyFill="1" applyBorder="1" applyAlignment="1">
      <alignment wrapText="1"/>
    </xf>
    <xf numFmtId="0" fontId="30" fillId="6" borderId="1" xfId="0" applyFont="1" applyFill="1" applyBorder="1" applyAlignment="1">
      <alignment horizontal="center" wrapText="1"/>
    </xf>
    <xf numFmtId="0" fontId="40" fillId="0" borderId="9" xfId="0" applyFont="1" applyFill="1" applyBorder="1" applyAlignment="1">
      <alignment horizontal="center" wrapText="1"/>
    </xf>
    <xf numFmtId="0" fontId="40" fillId="0" borderId="9" xfId="0" applyFont="1" applyFill="1" applyBorder="1" applyAlignment="1">
      <alignment wrapText="1"/>
    </xf>
    <xf numFmtId="0" fontId="40" fillId="0" borderId="1" xfId="0" applyFont="1" applyFill="1" applyBorder="1" applyAlignment="1">
      <alignment/>
    </xf>
    <xf numFmtId="0" fontId="41" fillId="0" borderId="1" xfId="0" applyFont="1" applyFill="1" applyBorder="1" applyAlignment="1">
      <alignment/>
    </xf>
    <xf numFmtId="0" fontId="40" fillId="0" borderId="1" xfId="0" applyFont="1" applyBorder="1" applyAlignment="1">
      <alignment/>
    </xf>
    <xf numFmtId="0" fontId="41" fillId="0" borderId="1" xfId="0" applyFont="1" applyBorder="1" applyAlignment="1">
      <alignment/>
    </xf>
    <xf numFmtId="0" fontId="29" fillId="0" borderId="8" xfId="0" applyFont="1" applyBorder="1" applyAlignment="1">
      <alignment horizontal="left" textRotation="60" wrapText="1"/>
    </xf>
    <xf numFmtId="0" fontId="29" fillId="0" borderId="8" xfId="0" applyFont="1" applyBorder="1" applyAlignment="1">
      <alignment horizontal="center" wrapText="1"/>
    </xf>
    <xf numFmtId="1" fontId="42" fillId="0" borderId="1" xfId="22" applyNumberFormat="1" applyFont="1" applyFill="1" applyBorder="1" applyAlignment="1">
      <alignment horizontal="center"/>
    </xf>
    <xf numFmtId="0" fontId="35" fillId="0" borderId="7" xfId="0" applyFont="1" applyFill="1" applyBorder="1" applyAlignment="1">
      <alignment horizontal="center"/>
    </xf>
    <xf numFmtId="0" fontId="35" fillId="0" borderId="0" xfId="0" applyFont="1" applyFill="1" applyBorder="1" applyAlignment="1">
      <alignment horizontal="center"/>
    </xf>
    <xf numFmtId="0" fontId="29" fillId="0" borderId="8" xfId="0" applyFont="1" applyFill="1" applyBorder="1" applyAlignment="1">
      <alignment horizontal="center" wrapText="1"/>
    </xf>
    <xf numFmtId="0" fontId="31" fillId="0" borderId="10" xfId="0" applyFont="1" applyFill="1" applyBorder="1" applyAlignment="1">
      <alignment wrapText="1"/>
    </xf>
    <xf numFmtId="0" fontId="31" fillId="0" borderId="11" xfId="0" applyFont="1" applyFill="1" applyBorder="1" applyAlignment="1">
      <alignment wrapText="1"/>
    </xf>
    <xf numFmtId="0" fontId="31" fillId="0" borderId="12" xfId="0" applyFont="1" applyFill="1" applyBorder="1" applyAlignment="1">
      <alignment wrapText="1"/>
    </xf>
    <xf numFmtId="0" fontId="31" fillId="0" borderId="8" xfId="0" applyFont="1" applyFill="1" applyBorder="1" applyAlignment="1">
      <alignment wrapText="1"/>
    </xf>
    <xf numFmtId="0" fontId="29" fillId="0" borderId="12" xfId="21" applyFont="1" applyFill="1" applyBorder="1">
      <alignment horizontal="center"/>
      <protection/>
    </xf>
    <xf numFmtId="0" fontId="29" fillId="0" borderId="8" xfId="21" applyFont="1" applyFill="1" applyBorder="1">
      <alignment horizontal="center"/>
      <protection/>
    </xf>
    <xf numFmtId="3" fontId="29" fillId="0" borderId="1" xfId="21" applyNumberFormat="1" applyFont="1" applyFill="1">
      <alignment horizontal="center"/>
      <protection/>
    </xf>
    <xf numFmtId="6" fontId="29" fillId="0" borderId="1" xfId="21" applyNumberFormat="1" applyFont="1" applyFill="1">
      <alignment horizontal="center"/>
      <protection/>
    </xf>
    <xf numFmtId="6" fontId="29" fillId="0" borderId="1" xfId="21" applyNumberFormat="1" applyFont="1">
      <alignment horizontal="center"/>
      <protection/>
    </xf>
    <xf numFmtId="9" fontId="32" fillId="0" borderId="1" xfId="21" applyNumberFormat="1" applyFont="1" applyFill="1">
      <alignment horizontal="center"/>
      <protection/>
    </xf>
    <xf numFmtId="165" fontId="29" fillId="0" borderId="1" xfId="21" applyNumberFormat="1" applyFont="1" applyFill="1">
      <alignment horizontal="center"/>
      <protection/>
    </xf>
    <xf numFmtId="0" fontId="32" fillId="0" borderId="1" xfId="21" applyFont="1" applyFill="1">
      <alignment horizontal="center"/>
      <protection/>
    </xf>
    <xf numFmtId="0" fontId="31" fillId="4" borderId="0" xfId="0" applyFont="1" applyFill="1" applyBorder="1" applyAlignment="1">
      <alignment/>
    </xf>
    <xf numFmtId="9" fontId="29" fillId="0" borderId="10" xfId="22" applyFont="1" applyFill="1" applyBorder="1" applyAlignment="1">
      <alignment horizontal="center"/>
    </xf>
    <xf numFmtId="0" fontId="29" fillId="4" borderId="16" xfId="0" applyFont="1" applyFill="1" applyBorder="1" applyAlignment="1">
      <alignment/>
    </xf>
    <xf numFmtId="0" fontId="29" fillId="4" borderId="5" xfId="0" applyFont="1" applyFill="1" applyBorder="1" applyAlignment="1">
      <alignment horizontal="center"/>
    </xf>
    <xf numFmtId="0" fontId="29" fillId="4" borderId="13" xfId="0" applyFont="1" applyFill="1" applyBorder="1" applyAlignment="1">
      <alignment horizontal="center"/>
    </xf>
    <xf numFmtId="0" fontId="29" fillId="4" borderId="12" xfId="0" applyFont="1" applyFill="1" applyBorder="1" applyAlignment="1">
      <alignment/>
    </xf>
    <xf numFmtId="0" fontId="29" fillId="4" borderId="3" xfId="0" applyFont="1" applyFill="1" applyBorder="1" applyAlignment="1">
      <alignment horizontal="center"/>
    </xf>
    <xf numFmtId="0" fontId="29" fillId="4" borderId="8" xfId="0" applyFont="1" applyFill="1" applyBorder="1" applyAlignment="1">
      <alignment horizontal="center"/>
    </xf>
    <xf numFmtId="0" fontId="29" fillId="0" borderId="0" xfId="0" applyFont="1" applyFill="1" applyBorder="1" applyAlignment="1">
      <alignment horizontal="left" textRotation="60"/>
    </xf>
    <xf numFmtId="1" fontId="29" fillId="0" borderId="9" xfId="22" applyNumberFormat="1" applyFont="1" applyFill="1" applyBorder="1" applyAlignment="1">
      <alignment horizontal="center"/>
    </xf>
    <xf numFmtId="9" fontId="37" fillId="0" borderId="9" xfId="22" applyFont="1" applyFill="1" applyBorder="1" applyAlignment="1">
      <alignment horizontal="center"/>
    </xf>
    <xf numFmtId="0" fontId="31" fillId="0" borderId="0" xfId="0" applyFont="1" applyBorder="1" applyAlignment="1">
      <alignment/>
    </xf>
    <xf numFmtId="0" fontId="31" fillId="0" borderId="8" xfId="0" applyFont="1" applyBorder="1" applyAlignment="1">
      <alignment/>
    </xf>
    <xf numFmtId="3" fontId="29" fillId="0" borderId="10" xfId="21" applyNumberFormat="1" applyFont="1" applyFill="1" applyBorder="1">
      <alignment horizontal="center"/>
      <protection/>
    </xf>
    <xf numFmtId="3" fontId="29" fillId="0" borderId="9" xfId="21" applyNumberFormat="1" applyFont="1" applyFill="1" applyBorder="1">
      <alignment horizontal="center"/>
      <protection/>
    </xf>
    <xf numFmtId="3" fontId="29" fillId="0" borderId="1" xfId="21" applyNumberFormat="1" applyFont="1" applyFill="1" applyBorder="1">
      <alignment horizontal="center"/>
      <protection/>
    </xf>
    <xf numFmtId="6" fontId="29" fillId="0" borderId="10" xfId="21" applyNumberFormat="1" applyFont="1" applyFill="1" applyBorder="1">
      <alignment horizontal="center"/>
      <protection/>
    </xf>
    <xf numFmtId="6" fontId="29" fillId="0" borderId="9" xfId="21" applyNumberFormat="1" applyFont="1" applyFill="1" applyBorder="1">
      <alignment horizontal="center"/>
      <protection/>
    </xf>
    <xf numFmtId="165" fontId="29" fillId="0" borderId="1" xfId="21" applyNumberFormat="1" applyFont="1" applyFill="1" applyBorder="1">
      <alignment horizontal="center"/>
      <protection/>
    </xf>
    <xf numFmtId="3" fontId="35" fillId="0" borderId="10" xfId="21" applyNumberFormat="1" applyFont="1" applyFill="1" applyBorder="1">
      <alignment horizontal="center"/>
      <protection/>
    </xf>
    <xf numFmtId="3" fontId="35" fillId="0" borderId="9" xfId="21" applyNumberFormat="1" applyFont="1" applyFill="1" applyBorder="1">
      <alignment horizontal="center"/>
      <protection/>
    </xf>
    <xf numFmtId="3" fontId="35" fillId="0" borderId="1" xfId="21" applyNumberFormat="1" applyFont="1" applyFill="1" applyBorder="1">
      <alignment horizontal="center"/>
      <protection/>
    </xf>
    <xf numFmtId="6" fontId="29" fillId="0" borderId="10" xfId="21" applyNumberFormat="1" applyFont="1" applyBorder="1">
      <alignment horizontal="center"/>
      <protection/>
    </xf>
    <xf numFmtId="6" fontId="29" fillId="0" borderId="9" xfId="21" applyNumberFormat="1" applyFont="1" applyBorder="1">
      <alignment horizontal="center"/>
      <protection/>
    </xf>
    <xf numFmtId="165" fontId="35" fillId="0" borderId="1" xfId="21" applyNumberFormat="1" applyFont="1" applyFill="1" applyBorder="1">
      <alignment horizontal="center"/>
      <protection/>
    </xf>
    <xf numFmtId="6" fontId="35" fillId="0" borderId="10" xfId="21" applyNumberFormat="1" applyFont="1" applyFill="1" applyBorder="1">
      <alignment horizontal="center"/>
      <protection/>
    </xf>
    <xf numFmtId="6" fontId="35" fillId="0" borderId="9" xfId="21" applyNumberFormat="1" applyFont="1" applyFill="1" applyBorder="1">
      <alignment horizontal="center"/>
      <protection/>
    </xf>
    <xf numFmtId="6" fontId="29" fillId="0" borderId="1" xfId="21" applyNumberFormat="1" applyFont="1" applyFill="1" applyBorder="1">
      <alignment horizontal="center"/>
      <protection/>
    </xf>
    <xf numFmtId="0" fontId="0" fillId="0" borderId="0" xfId="0" applyBorder="1" applyAlignment="1">
      <alignment horizontal="center"/>
    </xf>
    <xf numFmtId="1" fontId="6" fillId="0" borderId="0" xfId="0" applyNumberFormat="1" applyFont="1" applyFill="1" applyBorder="1" applyAlignment="1">
      <alignment/>
    </xf>
    <xf numFmtId="0" fontId="9" fillId="0" borderId="0" xfId="0" applyFont="1" applyBorder="1" applyAlignment="1">
      <alignment/>
    </xf>
    <xf numFmtId="0" fontId="18" fillId="4" borderId="13" xfId="0" applyFont="1" applyFill="1" applyBorder="1" applyAlignment="1">
      <alignment horizontal="center"/>
    </xf>
    <xf numFmtId="0" fontId="18" fillId="4" borderId="8" xfId="0" applyFont="1" applyFill="1" applyBorder="1" applyAlignment="1">
      <alignment horizontal="center"/>
    </xf>
    <xf numFmtId="0" fontId="18" fillId="4" borderId="0" xfId="0" applyFont="1" applyFill="1" applyBorder="1" applyAlignment="1">
      <alignment horizontal="center"/>
    </xf>
    <xf numFmtId="0" fontId="5" fillId="2" borderId="4" xfId="0" applyFont="1" applyFill="1" applyBorder="1" applyAlignment="1">
      <alignment horizontal="center"/>
    </xf>
    <xf numFmtId="0" fontId="5" fillId="2" borderId="12" xfId="0" applyFont="1" applyFill="1" applyBorder="1" applyAlignment="1">
      <alignment horizontal="center"/>
    </xf>
    <xf numFmtId="0" fontId="18" fillId="0" borderId="7" xfId="0" applyFont="1" applyFill="1" applyBorder="1" applyAlignment="1">
      <alignment/>
    </xf>
    <xf numFmtId="0" fontId="18" fillId="0" borderId="0" xfId="0" applyFont="1" applyFill="1" applyBorder="1" applyAlignment="1">
      <alignment/>
    </xf>
    <xf numFmtId="0" fontId="18" fillId="0" borderId="11" xfId="0" applyFont="1" applyFill="1" applyBorder="1" applyAlignment="1">
      <alignment/>
    </xf>
    <xf numFmtId="0" fontId="3" fillId="0" borderId="1" xfId="0" applyFont="1" applyFill="1" applyBorder="1" applyAlignment="1">
      <alignment horizontal="center"/>
    </xf>
    <xf numFmtId="1" fontId="35" fillId="0" borderId="1" xfId="22" applyNumberFormat="1" applyFont="1" applyFill="1" applyBorder="1" applyAlignment="1">
      <alignment horizontal="center"/>
    </xf>
    <xf numFmtId="3" fontId="35" fillId="0" borderId="6" xfId="0" applyNumberFormat="1" applyFont="1" applyFill="1" applyBorder="1" applyAlignment="1">
      <alignment horizontal="center"/>
    </xf>
    <xf numFmtId="9" fontId="36" fillId="0" borderId="1" xfId="22" applyNumberFormat="1" applyFont="1" applyFill="1" applyBorder="1" applyAlignment="1">
      <alignment horizontal="center"/>
    </xf>
    <xf numFmtId="9" fontId="38" fillId="0" borderId="1" xfId="22" applyNumberFormat="1" applyFont="1" applyFill="1" applyBorder="1" applyAlignment="1">
      <alignment horizontal="center"/>
    </xf>
    <xf numFmtId="0" fontId="39" fillId="0" borderId="0" xfId="0" applyFont="1" applyFill="1" applyBorder="1" applyAlignment="1">
      <alignment horizontal="center"/>
    </xf>
    <xf numFmtId="3" fontId="35" fillId="0" borderId="8" xfId="22" applyNumberFormat="1" applyFont="1" applyFill="1" applyBorder="1" applyAlignment="1">
      <alignment horizontal="center"/>
    </xf>
    <xf numFmtId="0" fontId="39" fillId="0" borderId="8" xfId="0" applyFont="1" applyFill="1" applyBorder="1" applyAlignment="1">
      <alignment horizontal="center"/>
    </xf>
    <xf numFmtId="3" fontId="35" fillId="0" borderId="1" xfId="22" applyNumberFormat="1" applyFont="1" applyFill="1" applyBorder="1" applyAlignment="1">
      <alignment horizontal="center"/>
    </xf>
    <xf numFmtId="0" fontId="35" fillId="0" borderId="1" xfId="21" applyFont="1" applyFill="1">
      <alignment horizontal="center"/>
      <protection/>
    </xf>
    <xf numFmtId="6" fontId="35" fillId="0" borderId="6" xfId="22" applyNumberFormat="1" applyFont="1" applyFill="1" applyBorder="1" applyAlignment="1">
      <alignment horizontal="center"/>
    </xf>
    <xf numFmtId="0" fontId="35" fillId="0" borderId="8" xfId="21" applyFont="1" applyFill="1" applyBorder="1">
      <alignment horizontal="center"/>
      <protection/>
    </xf>
    <xf numFmtId="3" fontId="35" fillId="0" borderId="1" xfId="0" applyNumberFormat="1" applyFont="1" applyFill="1" applyBorder="1" applyAlignment="1">
      <alignment horizontal="center"/>
    </xf>
    <xf numFmtId="3" fontId="35" fillId="0" borderId="1" xfId="21" applyNumberFormat="1" applyFont="1" applyFill="1">
      <alignment horizontal="center"/>
      <protection/>
    </xf>
    <xf numFmtId="9" fontId="35" fillId="0" borderId="1" xfId="0" applyNumberFormat="1" applyFont="1" applyFill="1" applyBorder="1" applyAlignment="1">
      <alignment horizontal="center"/>
    </xf>
    <xf numFmtId="165" fontId="35" fillId="0" borderId="1" xfId="0" applyNumberFormat="1" applyFont="1" applyFill="1" applyBorder="1" applyAlignment="1">
      <alignment horizontal="center"/>
    </xf>
    <xf numFmtId="6" fontId="35" fillId="0" borderId="1" xfId="21" applyNumberFormat="1" applyFont="1" applyFill="1">
      <alignment horizontal="center"/>
      <protection/>
    </xf>
    <xf numFmtId="6" fontId="29" fillId="0" borderId="0" xfId="0" applyNumberFormat="1" applyFont="1" applyBorder="1" applyAlignment="1">
      <alignment horizontal="center"/>
    </xf>
    <xf numFmtId="6" fontId="35" fillId="0" borderId="0" xfId="22" applyNumberFormat="1" applyFont="1" applyFill="1" applyBorder="1" applyAlignment="1">
      <alignment horizontal="center"/>
    </xf>
    <xf numFmtId="3" fontId="35" fillId="0" borderId="0" xfId="22" applyNumberFormat="1" applyFont="1" applyFill="1" applyBorder="1" applyAlignment="1">
      <alignment horizontal="center"/>
    </xf>
    <xf numFmtId="3" fontId="29" fillId="0" borderId="0" xfId="0" applyNumberFormat="1" applyFont="1" applyFill="1" applyBorder="1" applyAlignment="1">
      <alignment horizontal="center"/>
    </xf>
    <xf numFmtId="6" fontId="29" fillId="0" borderId="0" xfId="0" applyNumberFormat="1" applyFont="1" applyFill="1" applyBorder="1" applyAlignment="1">
      <alignment horizontal="center"/>
    </xf>
    <xf numFmtId="6" fontId="29" fillId="0" borderId="8" xfId="0" applyNumberFormat="1" applyFont="1" applyFill="1" applyBorder="1" applyAlignment="1">
      <alignment horizontal="center"/>
    </xf>
    <xf numFmtId="9" fontId="35" fillId="0" borderId="1" xfId="21" applyNumberFormat="1" applyFont="1" applyFill="1">
      <alignment horizontal="center"/>
      <protection/>
    </xf>
    <xf numFmtId="0" fontId="35" fillId="0" borderId="1" xfId="21" applyNumberFormat="1" applyFont="1" applyFill="1">
      <alignment horizontal="center"/>
      <protection/>
    </xf>
    <xf numFmtId="165" fontId="35" fillId="0" borderId="1" xfId="21" applyNumberFormat="1" applyFont="1" applyFill="1">
      <alignment horizontal="center"/>
      <protection/>
    </xf>
    <xf numFmtId="0" fontId="29" fillId="4" borderId="16" xfId="0" applyFont="1" applyFill="1" applyBorder="1" applyAlignment="1">
      <alignment/>
    </xf>
    <xf numFmtId="9" fontId="29" fillId="0" borderId="9" xfId="0" applyNumberFormat="1" applyFont="1" applyFill="1" applyBorder="1" applyAlignment="1">
      <alignment horizontal="center"/>
    </xf>
    <xf numFmtId="3" fontId="35" fillId="0" borderId="9" xfId="22" applyNumberFormat="1" applyFont="1" applyFill="1" applyBorder="1" applyAlignment="1">
      <alignment horizontal="center"/>
    </xf>
    <xf numFmtId="9" fontId="36" fillId="0" borderId="4" xfId="22" applyFont="1" applyFill="1" applyBorder="1" applyAlignment="1">
      <alignment horizontal="center"/>
    </xf>
    <xf numFmtId="0" fontId="31" fillId="0" borderId="8" xfId="0" applyFont="1" applyFill="1" applyBorder="1" applyAlignment="1">
      <alignment/>
    </xf>
    <xf numFmtId="0" fontId="35" fillId="0" borderId="0" xfId="0" applyFont="1" applyFill="1" applyBorder="1" applyAlignment="1">
      <alignment horizontal="left"/>
    </xf>
    <xf numFmtId="1" fontId="35" fillId="0" borderId="4" xfId="22" applyNumberFormat="1" applyFont="1" applyBorder="1" applyAlignment="1">
      <alignment horizontal="center"/>
    </xf>
    <xf numFmtId="9" fontId="48" fillId="0" borderId="1" xfId="22" applyFont="1" applyFill="1" applyBorder="1" applyAlignment="1">
      <alignment horizontal="center"/>
    </xf>
    <xf numFmtId="9" fontId="38" fillId="0" borderId="1" xfId="22" applyFont="1" applyFill="1" applyBorder="1" applyAlignment="1">
      <alignment horizontal="center"/>
    </xf>
    <xf numFmtId="9" fontId="36" fillId="0" borderId="6" xfId="22" applyNumberFormat="1" applyFont="1" applyFill="1" applyBorder="1" applyAlignment="1">
      <alignment horizontal="center"/>
    </xf>
    <xf numFmtId="3" fontId="35" fillId="0" borderId="6" xfId="22" applyNumberFormat="1" applyFont="1" applyFill="1" applyBorder="1" applyAlignment="1">
      <alignment horizontal="center"/>
    </xf>
    <xf numFmtId="9" fontId="35" fillId="0" borderId="1" xfId="22" applyNumberFormat="1" applyFont="1" applyFill="1" applyBorder="1" applyAlignment="1">
      <alignment horizontal="center"/>
    </xf>
    <xf numFmtId="0" fontId="35" fillId="0" borderId="1" xfId="0" applyFont="1" applyFill="1" applyBorder="1" applyAlignment="1">
      <alignment horizontal="center"/>
    </xf>
    <xf numFmtId="0" fontId="29" fillId="9" borderId="12" xfId="0" applyFont="1" applyFill="1" applyBorder="1" applyAlignment="1">
      <alignment horizontal="center"/>
    </xf>
    <xf numFmtId="0" fontId="29" fillId="9" borderId="3" xfId="0" applyFont="1" applyFill="1" applyBorder="1" applyAlignment="1">
      <alignment horizontal="center"/>
    </xf>
    <xf numFmtId="0" fontId="14" fillId="3" borderId="4" xfId="0" applyFont="1" applyFill="1" applyBorder="1" applyAlignment="1">
      <alignment/>
    </xf>
    <xf numFmtId="0" fontId="31" fillId="4" borderId="0" xfId="0" applyFont="1" applyFill="1" applyBorder="1" applyAlignment="1">
      <alignment horizontal="center"/>
    </xf>
    <xf numFmtId="0" fontId="41" fillId="0" borderId="0" xfId="0" applyFont="1" applyAlignment="1">
      <alignment wrapText="1"/>
    </xf>
    <xf numFmtId="0" fontId="9" fillId="0" borderId="7" xfId="0" applyFont="1" applyFill="1" applyBorder="1" applyAlignment="1">
      <alignment/>
    </xf>
    <xf numFmtId="0" fontId="31" fillId="0" borderId="0" xfId="0" applyFont="1" applyFill="1" applyBorder="1" applyAlignment="1">
      <alignment horizontal="center"/>
    </xf>
    <xf numFmtId="0" fontId="29" fillId="0" borderId="0" xfId="0" applyFont="1" applyFill="1" applyBorder="1" applyAlignment="1">
      <alignment horizontal="left" textRotation="60"/>
    </xf>
    <xf numFmtId="1" fontId="29" fillId="0" borderId="1" xfId="22" applyNumberFormat="1" applyFont="1" applyFill="1" applyBorder="1" applyAlignment="1">
      <alignment horizontal="center"/>
    </xf>
    <xf numFmtId="9" fontId="34" fillId="0" borderId="1" xfId="22" applyFont="1" applyFill="1" applyBorder="1" applyAlignment="1">
      <alignment horizontal="center"/>
    </xf>
    <xf numFmtId="9" fontId="32" fillId="0" borderId="1" xfId="22" applyFont="1" applyFill="1" applyBorder="1" applyAlignment="1">
      <alignment horizontal="center"/>
    </xf>
    <xf numFmtId="0" fontId="31" fillId="0" borderId="0" xfId="0" applyFont="1" applyFill="1" applyBorder="1" applyAlignment="1">
      <alignment/>
    </xf>
    <xf numFmtId="0" fontId="31" fillId="0" borderId="8" xfId="0" applyFont="1" applyFill="1" applyBorder="1" applyAlignment="1">
      <alignment/>
    </xf>
    <xf numFmtId="0" fontId="29" fillId="0" borderId="1" xfId="21" applyFont="1" applyFill="1">
      <alignment horizontal="center"/>
      <protection/>
    </xf>
    <xf numFmtId="0" fontId="35" fillId="0" borderId="1" xfId="21" applyFont="1" applyFill="1">
      <alignment horizontal="center"/>
      <protection/>
    </xf>
    <xf numFmtId="0" fontId="29" fillId="0" borderId="8" xfId="21" applyFont="1" applyFill="1" applyBorder="1">
      <alignment horizontal="center"/>
      <protection/>
    </xf>
    <xf numFmtId="0" fontId="35" fillId="0" borderId="8" xfId="21" applyFont="1" applyFill="1" applyBorder="1">
      <alignment horizontal="center"/>
      <protection/>
    </xf>
    <xf numFmtId="3" fontId="29" fillId="0" borderId="1" xfId="21" applyNumberFormat="1" applyFont="1" applyFill="1">
      <alignment horizontal="center"/>
      <protection/>
    </xf>
    <xf numFmtId="9" fontId="29" fillId="0" borderId="1" xfId="21" applyNumberFormat="1" applyFont="1" applyFill="1">
      <alignment horizontal="center"/>
      <protection/>
    </xf>
    <xf numFmtId="6" fontId="29" fillId="0" borderId="1" xfId="21" applyNumberFormat="1" applyFont="1" applyFill="1">
      <alignment horizontal="center"/>
      <protection/>
    </xf>
    <xf numFmtId="6" fontId="29" fillId="0" borderId="1" xfId="21" applyNumberFormat="1" applyFont="1">
      <alignment horizontal="center"/>
      <protection/>
    </xf>
    <xf numFmtId="0" fontId="29" fillId="0" borderId="0" xfId="0" applyFont="1" applyFill="1" applyBorder="1" applyAlignment="1">
      <alignment horizontal="center"/>
    </xf>
    <xf numFmtId="9" fontId="32" fillId="0" borderId="1" xfId="21" applyNumberFormat="1" applyFont="1" applyFill="1">
      <alignment horizontal="center"/>
      <protection/>
    </xf>
    <xf numFmtId="9" fontId="38" fillId="0" borderId="1" xfId="21" applyNumberFormat="1" applyFont="1" applyFill="1">
      <alignment horizontal="center"/>
      <protection/>
    </xf>
    <xf numFmtId="165" fontId="29" fillId="0" borderId="1" xfId="21" applyNumberFormat="1" applyFont="1" applyFill="1">
      <alignment horizontal="center"/>
      <protection/>
    </xf>
    <xf numFmtId="9" fontId="37" fillId="0" borderId="1" xfId="21" applyNumberFormat="1" applyFont="1" applyFill="1">
      <alignment horizontal="center"/>
      <protection/>
    </xf>
    <xf numFmtId="9" fontId="35" fillId="0" borderId="1" xfId="22" applyFont="1" applyFill="1" applyBorder="1" applyAlignment="1">
      <alignment horizontal="center"/>
    </xf>
    <xf numFmtId="3" fontId="29" fillId="0" borderId="10" xfId="22" applyNumberFormat="1" applyFont="1" applyFill="1" applyBorder="1" applyAlignment="1">
      <alignment horizontal="center"/>
    </xf>
    <xf numFmtId="9" fontId="36" fillId="0" borderId="1" xfId="22" applyFont="1" applyFill="1" applyBorder="1" applyAlignment="1">
      <alignment horizontal="center"/>
    </xf>
    <xf numFmtId="9" fontId="37" fillId="0" borderId="1" xfId="22" applyFont="1" applyFill="1" applyBorder="1" applyAlignment="1">
      <alignment horizontal="center"/>
    </xf>
    <xf numFmtId="9" fontId="29" fillId="0" borderId="4" xfId="22" applyFont="1" applyFill="1" applyBorder="1" applyAlignment="1">
      <alignment horizontal="center"/>
    </xf>
    <xf numFmtId="9" fontId="29" fillId="0" borderId="1" xfId="22" applyFont="1" applyFill="1" applyBorder="1" applyAlignment="1">
      <alignment horizontal="center"/>
    </xf>
    <xf numFmtId="9" fontId="35" fillId="0" borderId="0" xfId="22" applyFont="1" applyFill="1" applyBorder="1" applyAlignment="1">
      <alignment horizontal="center"/>
    </xf>
    <xf numFmtId="0" fontId="35" fillId="0" borderId="4" xfId="0" applyFont="1" applyFill="1" applyBorder="1" applyAlignment="1">
      <alignment horizontal="left"/>
    </xf>
    <xf numFmtId="1" fontId="35" fillId="0" borderId="1" xfId="22" applyNumberFormat="1" applyFont="1" applyBorder="1" applyAlignment="1">
      <alignment horizontal="center"/>
    </xf>
    <xf numFmtId="9" fontId="32" fillId="0" borderId="1" xfId="22" applyNumberFormat="1" applyFont="1" applyFill="1" applyBorder="1" applyAlignment="1">
      <alignment horizontal="center"/>
    </xf>
    <xf numFmtId="3" fontId="29" fillId="0" borderId="6" xfId="22" applyNumberFormat="1" applyFont="1" applyFill="1" applyBorder="1" applyAlignment="1">
      <alignment horizontal="center"/>
    </xf>
    <xf numFmtId="0" fontId="29" fillId="0" borderId="1" xfId="22" applyNumberFormat="1" applyFont="1" applyFill="1" applyBorder="1" applyAlignment="1">
      <alignment horizontal="center"/>
    </xf>
    <xf numFmtId="0" fontId="29" fillId="3" borderId="1" xfId="22" applyNumberFormat="1" applyFont="1" applyFill="1" applyBorder="1" applyAlignment="1">
      <alignment horizontal="center"/>
    </xf>
    <xf numFmtId="0" fontId="29" fillId="0" borderId="1" xfId="0" applyFont="1" applyFill="1" applyBorder="1" applyAlignment="1">
      <alignment horizontal="center"/>
    </xf>
    <xf numFmtId="0" fontId="29" fillId="0" borderId="1" xfId="0" applyNumberFormat="1" applyFont="1" applyFill="1" applyBorder="1" applyAlignment="1">
      <alignment horizontal="center"/>
    </xf>
    <xf numFmtId="9" fontId="29" fillId="0" borderId="1" xfId="0" applyNumberFormat="1" applyFont="1" applyFill="1" applyBorder="1" applyAlignment="1">
      <alignment horizontal="center"/>
    </xf>
    <xf numFmtId="0" fontId="31" fillId="0" borderId="1" xfId="0" applyFont="1" applyFill="1" applyBorder="1" applyAlignment="1">
      <alignment horizontal="center"/>
    </xf>
    <xf numFmtId="0" fontId="31" fillId="0" borderId="0" xfId="0" applyFont="1" applyAlignment="1">
      <alignment/>
    </xf>
    <xf numFmtId="0" fontId="0" fillId="4" borderId="0" xfId="0" applyFont="1" applyFill="1" applyBorder="1" applyAlignment="1">
      <alignment horizontal="center"/>
    </xf>
    <xf numFmtId="0" fontId="29" fillId="0" borderId="9" xfId="22" applyNumberFormat="1" applyFont="1" applyFill="1" applyBorder="1" applyAlignment="1">
      <alignment horizontal="center"/>
    </xf>
    <xf numFmtId="0" fontId="41" fillId="0" borderId="0" xfId="0" applyFont="1" applyFill="1" applyAlignment="1">
      <alignment horizontal="fill"/>
    </xf>
    <xf numFmtId="0" fontId="0" fillId="0" borderId="0" xfId="0" applyAlignment="1">
      <alignment wrapText="1"/>
    </xf>
    <xf numFmtId="0" fontId="40" fillId="0" borderId="1" xfId="0" applyFont="1" applyFill="1" applyBorder="1" applyAlignment="1">
      <alignment wrapText="1"/>
    </xf>
    <xf numFmtId="1" fontId="40" fillId="0" borderId="1" xfId="0" applyNumberFormat="1" applyFont="1" applyFill="1" applyBorder="1" applyAlignment="1">
      <alignment/>
    </xf>
    <xf numFmtId="9" fontId="40" fillId="0" borderId="1" xfId="0" applyNumberFormat="1" applyFont="1" applyFill="1" applyBorder="1" applyAlignment="1">
      <alignment horizontal="center"/>
    </xf>
    <xf numFmtId="9" fontId="49" fillId="0" borderId="1" xfId="22" applyNumberFormat="1" applyFont="1" applyFill="1" applyBorder="1" applyAlignment="1">
      <alignment horizontal="center"/>
    </xf>
    <xf numFmtId="9" fontId="51" fillId="0" borderId="1" xfId="22" applyNumberFormat="1" applyFont="1" applyFill="1" applyBorder="1" applyAlignment="1">
      <alignment horizontal="center"/>
    </xf>
    <xf numFmtId="1" fontId="40" fillId="0" borderId="6" xfId="0" applyNumberFormat="1" applyFont="1" applyFill="1" applyBorder="1" applyAlignment="1">
      <alignment/>
    </xf>
    <xf numFmtId="0" fontId="40" fillId="0" borderId="9" xfId="0" applyFont="1" applyFill="1" applyBorder="1" applyAlignment="1">
      <alignment horizontal="center"/>
    </xf>
    <xf numFmtId="0" fontId="41" fillId="0" borderId="10" xfId="0" applyFont="1" applyBorder="1" applyAlignment="1">
      <alignment/>
    </xf>
    <xf numFmtId="3" fontId="40" fillId="0" borderId="6" xfId="22" applyNumberFormat="1" applyFont="1" applyFill="1" applyBorder="1" applyAlignment="1">
      <alignment horizontal="center"/>
    </xf>
    <xf numFmtId="9" fontId="40" fillId="0" borderId="1" xfId="22" applyFont="1" applyFill="1" applyBorder="1" applyAlignment="1">
      <alignment horizontal="center"/>
    </xf>
    <xf numFmtId="1" fontId="40" fillId="0" borderId="4" xfId="0" applyNumberFormat="1" applyFont="1" applyFill="1" applyBorder="1" applyAlignment="1">
      <alignment/>
    </xf>
    <xf numFmtId="1" fontId="40" fillId="0" borderId="1" xfId="22" applyNumberFormat="1" applyFont="1" applyFill="1" applyBorder="1" applyAlignment="1">
      <alignment horizontal="center"/>
    </xf>
    <xf numFmtId="0" fontId="40" fillId="0" borderId="1" xfId="22" applyNumberFormat="1" applyFont="1" applyFill="1" applyBorder="1" applyAlignment="1">
      <alignment horizontal="center"/>
    </xf>
    <xf numFmtId="1" fontId="9" fillId="0" borderId="1" xfId="0" applyNumberFormat="1" applyFont="1" applyFill="1" applyBorder="1" applyAlignment="1">
      <alignment/>
    </xf>
    <xf numFmtId="1" fontId="9" fillId="0" borderId="6" xfId="0" applyNumberFormat="1" applyFont="1" applyFill="1" applyBorder="1" applyAlignment="1">
      <alignment/>
    </xf>
    <xf numFmtId="1" fontId="9" fillId="0" borderId="4" xfId="0" applyNumberFormat="1" applyFont="1" applyFill="1" applyBorder="1" applyAlignment="1">
      <alignment/>
    </xf>
    <xf numFmtId="0" fontId="9" fillId="0" borderId="1" xfId="0" applyFont="1" applyFill="1" applyBorder="1" applyAlignment="1">
      <alignment wrapText="1"/>
    </xf>
    <xf numFmtId="0" fontId="0" fillId="0" borderId="0" xfId="0" applyFont="1" applyAlignment="1">
      <alignment/>
    </xf>
    <xf numFmtId="1" fontId="9" fillId="0" borderId="1" xfId="0" applyNumberFormat="1" applyFont="1" applyFill="1" applyBorder="1" applyAlignment="1">
      <alignment/>
    </xf>
    <xf numFmtId="0" fontId="0" fillId="0" borderId="0" xfId="0" applyFont="1" applyFill="1" applyBorder="1" applyAlignment="1">
      <alignment/>
    </xf>
    <xf numFmtId="0" fontId="9" fillId="0" borderId="9" xfId="0" applyFont="1" applyFill="1" applyBorder="1" applyAlignment="1">
      <alignment/>
    </xf>
    <xf numFmtId="9" fontId="54" fillId="0" borderId="1" xfId="22" applyFont="1" applyFill="1" applyBorder="1" applyAlignment="1">
      <alignment horizontal="center"/>
    </xf>
    <xf numFmtId="3" fontId="35" fillId="0" borderId="1" xfId="21" applyNumberFormat="1" applyFont="1" applyFill="1">
      <alignment horizontal="center"/>
      <protection/>
    </xf>
    <xf numFmtId="9" fontId="33" fillId="0" borderId="1" xfId="22" applyFont="1" applyFill="1" applyBorder="1" applyAlignment="1">
      <alignment horizontal="center"/>
    </xf>
    <xf numFmtId="9" fontId="35" fillId="4" borderId="1" xfId="22" applyFont="1" applyFill="1" applyBorder="1" applyAlignment="1">
      <alignment horizontal="center"/>
    </xf>
    <xf numFmtId="9" fontId="33" fillId="0" borderId="1" xfId="22" applyNumberFormat="1" applyFont="1" applyFill="1" applyBorder="1" applyAlignment="1">
      <alignment horizontal="center"/>
    </xf>
    <xf numFmtId="0" fontId="40" fillId="4" borderId="16" xfId="0" applyFont="1" applyFill="1" applyBorder="1" applyAlignment="1">
      <alignment/>
    </xf>
    <xf numFmtId="0" fontId="40" fillId="4" borderId="5" xfId="0" applyFont="1" applyFill="1" applyBorder="1" applyAlignment="1">
      <alignment horizontal="center"/>
    </xf>
    <xf numFmtId="0" fontId="40" fillId="4" borderId="13" xfId="0" applyFont="1" applyFill="1" applyBorder="1" applyAlignment="1">
      <alignment horizontal="center"/>
    </xf>
    <xf numFmtId="0" fontId="41" fillId="0" borderId="0" xfId="0" applyFont="1" applyBorder="1" applyAlignment="1">
      <alignment/>
    </xf>
    <xf numFmtId="0" fontId="41" fillId="0" borderId="0" xfId="0" applyFont="1" applyAlignment="1">
      <alignment/>
    </xf>
    <xf numFmtId="0" fontId="9" fillId="0" borderId="1" xfId="0" applyFont="1" applyBorder="1" applyAlignment="1">
      <alignment/>
    </xf>
    <xf numFmtId="0" fontId="0" fillId="0" borderId="1" xfId="0" applyFont="1" applyBorder="1" applyAlignment="1">
      <alignment/>
    </xf>
    <xf numFmtId="0" fontId="41" fillId="4" borderId="0" xfId="0" applyFont="1" applyFill="1" applyBorder="1" applyAlignment="1">
      <alignment horizontal="center"/>
    </xf>
    <xf numFmtId="0" fontId="29" fillId="0" borderId="9" xfId="22" applyNumberFormat="1" applyFont="1" applyFill="1" applyBorder="1" applyAlignment="1">
      <alignment horizontal="center"/>
    </xf>
    <xf numFmtId="0" fontId="14" fillId="6" borderId="1" xfId="0" applyFont="1" applyFill="1" applyBorder="1" applyAlignment="1">
      <alignment horizontal="center" wrapText="1"/>
    </xf>
    <xf numFmtId="0" fontId="40" fillId="4" borderId="9" xfId="0" applyFont="1" applyFill="1" applyBorder="1" applyAlignment="1">
      <alignment/>
    </xf>
    <xf numFmtId="9" fontId="38" fillId="0" borderId="1" xfId="21" applyNumberFormat="1" applyFont="1" applyFill="1">
      <alignment horizontal="center"/>
      <protection/>
    </xf>
    <xf numFmtId="9" fontId="30" fillId="7" borderId="14" xfId="22" applyFont="1" applyFill="1" applyBorder="1" applyAlignment="1">
      <alignment horizontal="center"/>
    </xf>
    <xf numFmtId="0" fontId="31" fillId="7" borderId="15" xfId="0" applyFont="1" applyFill="1" applyBorder="1" applyAlignment="1">
      <alignment horizontal="center"/>
    </xf>
    <xf numFmtId="9" fontId="36" fillId="0" borderId="6" xfId="22" applyFont="1" applyFill="1" applyBorder="1" applyAlignment="1">
      <alignment horizontal="center"/>
    </xf>
    <xf numFmtId="9" fontId="34" fillId="0" borderId="6" xfId="22" applyFont="1" applyFill="1" applyBorder="1" applyAlignment="1">
      <alignment horizontal="center"/>
    </xf>
    <xf numFmtId="1" fontId="29" fillId="0" borderId="4" xfId="22" applyNumberFormat="1" applyFont="1" applyFill="1" applyBorder="1" applyAlignment="1">
      <alignment horizontal="center"/>
    </xf>
    <xf numFmtId="0" fontId="31" fillId="4" borderId="11" xfId="0" applyFont="1" applyFill="1" applyBorder="1" applyAlignment="1">
      <alignment horizontal="center"/>
    </xf>
    <xf numFmtId="0" fontId="31" fillId="4" borderId="10" xfId="0" applyFont="1" applyFill="1" applyBorder="1" applyAlignment="1">
      <alignment horizontal="center"/>
    </xf>
    <xf numFmtId="0" fontId="29" fillId="4" borderId="10" xfId="0" applyFont="1" applyFill="1" applyBorder="1" applyAlignment="1">
      <alignment horizontal="center"/>
    </xf>
    <xf numFmtId="0" fontId="29" fillId="4" borderId="11" xfId="0" applyFont="1" applyFill="1" applyBorder="1" applyAlignment="1">
      <alignment horizontal="center"/>
    </xf>
    <xf numFmtId="0" fontId="40" fillId="0" borderId="0" xfId="0" applyFont="1" applyFill="1" applyBorder="1" applyAlignment="1" applyProtection="1">
      <alignment horizontal="left" vertical="justify"/>
      <protection locked="0"/>
    </xf>
    <xf numFmtId="0" fontId="41" fillId="0" borderId="7" xfId="0" applyFont="1" applyBorder="1" applyAlignment="1">
      <alignment horizontal="right"/>
    </xf>
    <xf numFmtId="0" fontId="29" fillId="4" borderId="9" xfId="0" applyFont="1" applyFill="1" applyBorder="1" applyAlignment="1">
      <alignment/>
    </xf>
    <xf numFmtId="0" fontId="40" fillId="0" borderId="1" xfId="0" applyFont="1" applyFill="1" applyBorder="1" applyAlignment="1">
      <alignment horizontal="center" wrapText="1"/>
    </xf>
    <xf numFmtId="9" fontId="50" fillId="0" borderId="1" xfId="22" applyNumberFormat="1" applyFont="1" applyFill="1" applyBorder="1" applyAlignment="1">
      <alignment horizontal="center"/>
    </xf>
    <xf numFmtId="3" fontId="40" fillId="0" borderId="5" xfId="22" applyNumberFormat="1" applyFont="1" applyFill="1" applyBorder="1" applyAlignment="1">
      <alignment horizontal="center"/>
    </xf>
    <xf numFmtId="9" fontId="43" fillId="0" borderId="6" xfId="22" applyFont="1" applyFill="1" applyBorder="1" applyAlignment="1">
      <alignment horizontal="center"/>
    </xf>
    <xf numFmtId="1" fontId="40" fillId="0" borderId="1" xfId="0" applyNumberFormat="1" applyFont="1" applyFill="1" applyBorder="1" applyAlignment="1">
      <alignment/>
    </xf>
    <xf numFmtId="0" fontId="40" fillId="0" borderId="9" xfId="0" applyFont="1" applyFill="1" applyBorder="1" applyAlignment="1">
      <alignment/>
    </xf>
    <xf numFmtId="9" fontId="55" fillId="0" borderId="4" xfId="22" applyFont="1" applyFill="1" applyBorder="1" applyAlignment="1">
      <alignment horizontal="center"/>
    </xf>
    <xf numFmtId="9" fontId="56" fillId="0" borderId="4" xfId="22" applyFont="1" applyFill="1" applyBorder="1" applyAlignment="1">
      <alignment horizontal="center"/>
    </xf>
    <xf numFmtId="0" fontId="40" fillId="0" borderId="0" xfId="0" applyFont="1" applyFill="1" applyBorder="1" applyAlignment="1">
      <alignment horizontal="center"/>
    </xf>
    <xf numFmtId="9" fontId="40" fillId="0" borderId="1" xfId="21" applyNumberFormat="1" applyFont="1" applyFill="1">
      <alignment horizontal="center"/>
      <protection/>
    </xf>
    <xf numFmtId="9" fontId="55" fillId="0" borderId="1" xfId="21" applyNumberFormat="1" applyFont="1" applyFill="1">
      <alignment horizontal="center"/>
      <protection/>
    </xf>
    <xf numFmtId="0" fontId="40" fillId="0" borderId="1" xfId="21" applyFont="1" applyFill="1">
      <alignment horizontal="center"/>
      <protection/>
    </xf>
    <xf numFmtId="165" fontId="40" fillId="0" borderId="1" xfId="21" applyNumberFormat="1" applyFont="1" applyFill="1">
      <alignment horizontal="center"/>
      <protection/>
    </xf>
    <xf numFmtId="9" fontId="57" fillId="0" borderId="1" xfId="21" applyNumberFormat="1" applyFont="1" applyFill="1">
      <alignment horizontal="center"/>
      <protection/>
    </xf>
    <xf numFmtId="3" fontId="40" fillId="0" borderId="1" xfId="21" applyNumberFormat="1" applyFont="1" applyFill="1">
      <alignment horizontal="center"/>
      <protection/>
    </xf>
    <xf numFmtId="164" fontId="40" fillId="0" borderId="1" xfId="21" applyNumberFormat="1" applyFont="1" applyFill="1">
      <alignment horizontal="center"/>
      <protection/>
    </xf>
    <xf numFmtId="6" fontId="40" fillId="0" borderId="1" xfId="21" applyNumberFormat="1" applyFont="1" applyFill="1">
      <alignment horizontal="center"/>
      <protection/>
    </xf>
    <xf numFmtId="0" fontId="40" fillId="0" borderId="7" xfId="0" applyFont="1" applyFill="1" applyBorder="1" applyAlignment="1">
      <alignment/>
    </xf>
    <xf numFmtId="6" fontId="40" fillId="0" borderId="1" xfId="21" applyNumberFormat="1" applyFont="1">
      <alignment horizontal="center"/>
      <protection/>
    </xf>
    <xf numFmtId="0" fontId="29" fillId="0" borderId="2" xfId="0" applyFont="1" applyFill="1" applyBorder="1" applyAlignment="1">
      <alignment horizontal="left" textRotation="60"/>
    </xf>
    <xf numFmtId="9" fontId="30" fillId="8" borderId="14" xfId="22" applyFont="1" applyFill="1" applyBorder="1" applyAlignment="1">
      <alignment horizontal="center"/>
    </xf>
    <xf numFmtId="9" fontId="30" fillId="8" borderId="15" xfId="22" applyFont="1" applyFill="1" applyBorder="1" applyAlignment="1">
      <alignment horizontal="center"/>
    </xf>
    <xf numFmtId="9" fontId="33" fillId="0" borderId="6" xfId="22" applyFont="1" applyFill="1" applyBorder="1" applyAlignment="1">
      <alignment horizontal="center"/>
    </xf>
    <xf numFmtId="0" fontId="35" fillId="0" borderId="3" xfId="21" applyFont="1" applyFill="1" applyBorder="1">
      <alignment horizontal="center"/>
      <protection/>
    </xf>
    <xf numFmtId="0" fontId="29" fillId="0" borderId="3" xfId="21" applyFont="1" applyFill="1" applyBorder="1">
      <alignment horizontal="center"/>
      <protection/>
    </xf>
    <xf numFmtId="9" fontId="37" fillId="0" borderId="1" xfId="21" applyNumberFormat="1" applyFont="1" applyFill="1">
      <alignment horizontal="center"/>
      <protection/>
    </xf>
    <xf numFmtId="0" fontId="0" fillId="0" borderId="0" xfId="0" applyFill="1" applyBorder="1" applyAlignment="1">
      <alignment/>
    </xf>
    <xf numFmtId="9" fontId="9" fillId="10" borderId="17" xfId="22" applyFont="1" applyFill="1" applyBorder="1" applyAlignment="1">
      <alignment horizontal="center"/>
    </xf>
    <xf numFmtId="9" fontId="20" fillId="11" borderId="18" xfId="22" applyFont="1" applyFill="1" applyBorder="1" applyAlignment="1">
      <alignment horizontal="center"/>
    </xf>
    <xf numFmtId="9" fontId="9" fillId="12" borderId="17" xfId="22" applyFont="1" applyFill="1" applyBorder="1" applyAlignment="1">
      <alignment horizontal="center"/>
    </xf>
    <xf numFmtId="9" fontId="9" fillId="12" borderId="19" xfId="22" applyFont="1" applyFill="1" applyBorder="1" applyAlignment="1">
      <alignment horizontal="center"/>
    </xf>
    <xf numFmtId="9" fontId="9" fillId="12" borderId="18" xfId="22" applyFont="1" applyFill="1" applyBorder="1" applyAlignment="1">
      <alignment horizontal="center"/>
    </xf>
    <xf numFmtId="9" fontId="20" fillId="11" borderId="20" xfId="22" applyFont="1" applyFill="1" applyBorder="1" applyAlignment="1">
      <alignment horizontal="center"/>
    </xf>
    <xf numFmtId="9" fontId="9" fillId="13" borderId="21" xfId="22" applyFont="1" applyFill="1" applyBorder="1" applyAlignment="1">
      <alignment horizontal="center"/>
    </xf>
    <xf numFmtId="0" fontId="27" fillId="0" borderId="0" xfId="0" applyFont="1" applyFill="1" applyBorder="1" applyAlignment="1">
      <alignment horizontal="left" wrapText="1"/>
    </xf>
    <xf numFmtId="0" fontId="9" fillId="14" borderId="20" xfId="0" applyFont="1" applyFill="1" applyBorder="1" applyAlignment="1">
      <alignment horizontal="center"/>
    </xf>
    <xf numFmtId="0" fontId="9" fillId="14" borderId="19" xfId="0" applyFont="1" applyFill="1" applyBorder="1" applyAlignment="1">
      <alignment horizontal="center"/>
    </xf>
    <xf numFmtId="0" fontId="9" fillId="14" borderId="18" xfId="0" applyFont="1" applyFill="1" applyBorder="1" applyAlignment="1">
      <alignment horizontal="center"/>
    </xf>
    <xf numFmtId="9" fontId="9" fillId="13" borderId="20" xfId="22" applyFont="1" applyFill="1" applyBorder="1" applyAlignment="1">
      <alignment horizontal="center"/>
    </xf>
    <xf numFmtId="9" fontId="9" fillId="13" borderId="19" xfId="22" applyFont="1" applyFill="1" applyBorder="1" applyAlignment="1">
      <alignment horizontal="center"/>
    </xf>
    <xf numFmtId="9" fontId="9" fillId="10" borderId="19" xfId="22" applyFont="1" applyFill="1" applyBorder="1" applyAlignment="1">
      <alignment horizontal="center"/>
    </xf>
    <xf numFmtId="1" fontId="13" fillId="0" borderId="9" xfId="22" applyNumberFormat="1" applyFont="1" applyFill="1" applyBorder="1" applyAlignment="1">
      <alignment horizontal="center"/>
    </xf>
    <xf numFmtId="0" fontId="12" fillId="0" borderId="11" xfId="0" applyFont="1" applyBorder="1" applyAlignment="1">
      <alignment horizontal="center"/>
    </xf>
    <xf numFmtId="0" fontId="12" fillId="0" borderId="10" xfId="0" applyFont="1" applyBorder="1" applyAlignment="1">
      <alignment horizontal="center"/>
    </xf>
    <xf numFmtId="3" fontId="13" fillId="0" borderId="9" xfId="22" applyNumberFormat="1" applyFont="1" applyFill="1" applyBorder="1" applyAlignment="1">
      <alignment horizontal="center"/>
    </xf>
    <xf numFmtId="3" fontId="13" fillId="0" borderId="11" xfId="22" applyNumberFormat="1" applyFont="1" applyFill="1" applyBorder="1" applyAlignment="1">
      <alignment horizontal="center"/>
    </xf>
    <xf numFmtId="3" fontId="13" fillId="0" borderId="10" xfId="22" applyNumberFormat="1" applyFont="1" applyFill="1" applyBorder="1" applyAlignment="1">
      <alignment horizontal="center"/>
    </xf>
    <xf numFmtId="1" fontId="19" fillId="0" borderId="9" xfId="22" applyNumberFormat="1" applyFont="1" applyFill="1" applyBorder="1" applyAlignment="1">
      <alignment horizontal="center"/>
    </xf>
    <xf numFmtId="1" fontId="19" fillId="0" borderId="11" xfId="22" applyNumberFormat="1" applyFont="1" applyFill="1" applyBorder="1" applyAlignment="1">
      <alignment horizontal="center"/>
    </xf>
    <xf numFmtId="1" fontId="19" fillId="0" borderId="10" xfId="22" applyNumberFormat="1" applyFont="1" applyFill="1" applyBorder="1" applyAlignment="1">
      <alignment horizontal="center"/>
    </xf>
    <xf numFmtId="1" fontId="13" fillId="0" borderId="10" xfId="22" applyNumberFormat="1" applyFont="1" applyFill="1" applyBorder="1" applyAlignment="1">
      <alignment horizontal="center"/>
    </xf>
    <xf numFmtId="1" fontId="13" fillId="0" borderId="11" xfId="22" applyNumberFormat="1" applyFont="1" applyFill="1" applyBorder="1" applyAlignment="1">
      <alignment horizontal="center"/>
    </xf>
    <xf numFmtId="0" fontId="0" fillId="0" borderId="11" xfId="0" applyFont="1" applyBorder="1" applyAlignment="1">
      <alignment horizontal="center"/>
    </xf>
    <xf numFmtId="0" fontId="12" fillId="0" borderId="10" xfId="0" applyFont="1" applyBorder="1" applyAlignment="1">
      <alignment/>
    </xf>
    <xf numFmtId="0" fontId="9" fillId="9" borderId="16" xfId="0" applyFont="1" applyFill="1" applyBorder="1" applyAlignment="1">
      <alignment horizontal="center"/>
    </xf>
    <xf numFmtId="0" fontId="9" fillId="9" borderId="5" xfId="0" applyFont="1" applyFill="1" applyBorder="1" applyAlignment="1">
      <alignment horizontal="center"/>
    </xf>
    <xf numFmtId="0" fontId="9" fillId="9" borderId="7" xfId="0" applyFont="1" applyFill="1" applyBorder="1" applyAlignment="1">
      <alignment horizontal="center"/>
    </xf>
    <xf numFmtId="0" fontId="9" fillId="9" borderId="2" xfId="0" applyFont="1" applyFill="1" applyBorder="1" applyAlignment="1">
      <alignment horizontal="center"/>
    </xf>
    <xf numFmtId="0" fontId="59" fillId="9" borderId="7" xfId="0" applyFont="1" applyFill="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9" fillId="9" borderId="7" xfId="0" applyFont="1" applyFill="1" applyBorder="1" applyAlignment="1">
      <alignment horizontal="left"/>
    </xf>
    <xf numFmtId="0" fontId="9" fillId="9" borderId="2" xfId="0" applyFont="1" applyFill="1" applyBorder="1" applyAlignment="1">
      <alignment horizontal="left"/>
    </xf>
    <xf numFmtId="0" fontId="9" fillId="9" borderId="12" xfId="0" applyFont="1" applyFill="1" applyBorder="1" applyAlignment="1">
      <alignment horizontal="center"/>
    </xf>
    <xf numFmtId="0" fontId="9" fillId="9" borderId="3" xfId="0" applyFont="1" applyFill="1" applyBorder="1" applyAlignment="1">
      <alignment horizontal="center"/>
    </xf>
    <xf numFmtId="0" fontId="9" fillId="0" borderId="9" xfId="21" applyFont="1" applyBorder="1" applyAlignment="1">
      <alignment horizontal="center"/>
      <protection/>
    </xf>
    <xf numFmtId="0" fontId="9" fillId="0" borderId="10" xfId="21" applyFont="1" applyBorder="1" applyAlignment="1">
      <alignment horizontal="center"/>
      <protection/>
    </xf>
    <xf numFmtId="0" fontId="9" fillId="9" borderId="16" xfId="21" applyFont="1" applyFill="1" applyBorder="1" applyAlignment="1">
      <alignment horizontal="center"/>
      <protection/>
    </xf>
    <xf numFmtId="0" fontId="9" fillId="9" borderId="5" xfId="21" applyFont="1" applyFill="1" applyBorder="1" applyAlignment="1">
      <alignment horizontal="center"/>
      <protection/>
    </xf>
    <xf numFmtId="0" fontId="9" fillId="9" borderId="7" xfId="21" applyFont="1" applyFill="1" applyBorder="1" applyAlignment="1">
      <alignment horizontal="center"/>
      <protection/>
    </xf>
    <xf numFmtId="0" fontId="9" fillId="9" borderId="2" xfId="21" applyFont="1" applyFill="1" applyBorder="1" applyAlignment="1">
      <alignment horizontal="center"/>
      <protection/>
    </xf>
    <xf numFmtId="0" fontId="59" fillId="9" borderId="7" xfId="21" applyFont="1" applyFill="1" applyBorder="1" applyAlignment="1">
      <alignment horizontal="center"/>
      <protection/>
    </xf>
    <xf numFmtId="0" fontId="59" fillId="9" borderId="2" xfId="21" applyFont="1" applyFill="1" applyBorder="1" applyAlignment="1">
      <alignment horizontal="center"/>
      <protection/>
    </xf>
    <xf numFmtId="0" fontId="60" fillId="0" borderId="7" xfId="0" applyFont="1" applyBorder="1" applyAlignment="1">
      <alignment horizontal="center"/>
    </xf>
    <xf numFmtId="0" fontId="60" fillId="0" borderId="2" xfId="0" applyFont="1" applyBorder="1" applyAlignment="1">
      <alignment horizontal="center"/>
    </xf>
    <xf numFmtId="0" fontId="9" fillId="9" borderId="12" xfId="21" applyFont="1" applyFill="1" applyBorder="1" applyAlignment="1">
      <alignment horizontal="center"/>
      <protection/>
    </xf>
    <xf numFmtId="0" fontId="9" fillId="9" borderId="3" xfId="21" applyFont="1" applyFill="1" applyBorder="1" applyAlignment="1">
      <alignment horizontal="center"/>
      <protection/>
    </xf>
    <xf numFmtId="0" fontId="3" fillId="0" borderId="9" xfId="0" applyFont="1" applyFill="1" applyBorder="1" applyAlignment="1">
      <alignment horizontal="center"/>
    </xf>
    <xf numFmtId="0" fontId="3" fillId="0" borderId="10" xfId="0" applyFont="1" applyFill="1" applyBorder="1" applyAlignment="1">
      <alignment horizontal="center"/>
    </xf>
    <xf numFmtId="3" fontId="29" fillId="0" borderId="9" xfId="22" applyNumberFormat="1" applyFont="1" applyFill="1" applyBorder="1" applyAlignment="1">
      <alignment horizontal="center"/>
    </xf>
    <xf numFmtId="3" fontId="29" fillId="0" borderId="11" xfId="22" applyNumberFormat="1" applyFont="1" applyFill="1" applyBorder="1" applyAlignment="1">
      <alignment horizontal="center"/>
    </xf>
    <xf numFmtId="3" fontId="29" fillId="0" borderId="10" xfId="22" applyNumberFormat="1" applyFont="1" applyFill="1" applyBorder="1" applyAlignment="1">
      <alignment horizontal="center"/>
    </xf>
    <xf numFmtId="0" fontId="29" fillId="0" borderId="9" xfId="21" applyFont="1" applyFill="1" applyBorder="1" applyAlignment="1">
      <alignment horizontal="center"/>
      <protection/>
    </xf>
    <xf numFmtId="0" fontId="29" fillId="0" borderId="10" xfId="21" applyFont="1" applyFill="1" applyBorder="1" applyAlignment="1">
      <alignment horizontal="center"/>
      <protection/>
    </xf>
    <xf numFmtId="0" fontId="29" fillId="0" borderId="9" xfId="22" applyNumberFormat="1" applyFont="1" applyFill="1" applyBorder="1" applyAlignment="1">
      <alignment horizontal="center"/>
    </xf>
    <xf numFmtId="0" fontId="29" fillId="0" borderId="11" xfId="22" applyNumberFormat="1" applyFont="1" applyFill="1" applyBorder="1" applyAlignment="1">
      <alignment horizontal="center"/>
    </xf>
    <xf numFmtId="0" fontId="29" fillId="0" borderId="10" xfId="22" applyNumberFormat="1" applyFont="1" applyFill="1" applyBorder="1" applyAlignment="1">
      <alignment horizontal="center"/>
    </xf>
    <xf numFmtId="3" fontId="35" fillId="0" borderId="9" xfId="22" applyNumberFormat="1" applyFont="1" applyFill="1" applyBorder="1" applyAlignment="1">
      <alignment horizontal="center"/>
    </xf>
    <xf numFmtId="0" fontId="31" fillId="0" borderId="10" xfId="0" applyFont="1" applyBorder="1" applyAlignment="1">
      <alignment horizontal="center"/>
    </xf>
    <xf numFmtId="0" fontId="5" fillId="9" borderId="7" xfId="21" applyFont="1" applyFill="1" applyBorder="1" applyAlignment="1">
      <alignment horizontal="center"/>
      <protection/>
    </xf>
    <xf numFmtId="0" fontId="5" fillId="9" borderId="2" xfId="21" applyFont="1" applyFill="1" applyBorder="1" applyAlignment="1">
      <alignment horizontal="center"/>
      <protection/>
    </xf>
    <xf numFmtId="0" fontId="5" fillId="9" borderId="12" xfId="21" applyFont="1" applyFill="1" applyBorder="1" applyAlignment="1">
      <alignment horizontal="center"/>
      <protection/>
    </xf>
    <xf numFmtId="0" fontId="5" fillId="9" borderId="3" xfId="21" applyFont="1" applyFill="1" applyBorder="1" applyAlignment="1">
      <alignment horizontal="center"/>
      <protection/>
    </xf>
    <xf numFmtId="0" fontId="29" fillId="0" borderId="9" xfId="0" applyFont="1" applyFill="1" applyBorder="1" applyAlignment="1">
      <alignment horizontal="center"/>
    </xf>
    <xf numFmtId="0" fontId="29" fillId="0" borderId="10" xfId="0" applyFont="1" applyFill="1" applyBorder="1" applyAlignment="1">
      <alignment horizontal="center"/>
    </xf>
    <xf numFmtId="0" fontId="5" fillId="9" borderId="7" xfId="0" applyFont="1" applyFill="1" applyBorder="1" applyAlignment="1">
      <alignment horizontal="center"/>
    </xf>
    <xf numFmtId="0" fontId="5" fillId="9" borderId="2" xfId="0" applyFont="1" applyFill="1" applyBorder="1" applyAlignment="1">
      <alignment horizontal="center"/>
    </xf>
    <xf numFmtId="0" fontId="5" fillId="9" borderId="12" xfId="0" applyFont="1" applyFill="1" applyBorder="1" applyAlignment="1">
      <alignment horizontal="center"/>
    </xf>
    <xf numFmtId="0" fontId="5" fillId="9" borderId="3" xfId="0" applyFont="1" applyFill="1" applyBorder="1" applyAlignment="1">
      <alignment horizontal="center"/>
    </xf>
    <xf numFmtId="0" fontId="5" fillId="9" borderId="16" xfId="21" applyFont="1" applyFill="1" applyBorder="1" applyAlignment="1">
      <alignment horizontal="center"/>
      <protection/>
    </xf>
    <xf numFmtId="0" fontId="5" fillId="9" borderId="5" xfId="21" applyFont="1" applyFill="1" applyBorder="1" applyAlignment="1">
      <alignment horizontal="center"/>
      <protection/>
    </xf>
    <xf numFmtId="0" fontId="52" fillId="0" borderId="0" xfId="0" applyFont="1" applyFill="1" applyBorder="1" applyAlignment="1">
      <alignment horizontal="center" wrapText="1"/>
    </xf>
    <xf numFmtId="0" fontId="4" fillId="14" borderId="20" xfId="0" applyFont="1" applyFill="1" applyBorder="1" applyAlignment="1">
      <alignment horizontal="center"/>
    </xf>
    <xf numFmtId="0" fontId="4" fillId="14" borderId="19" xfId="0" applyFont="1" applyFill="1" applyBorder="1" applyAlignment="1">
      <alignment horizontal="center"/>
    </xf>
    <xf numFmtId="0" fontId="4" fillId="14" borderId="18" xfId="0" applyFont="1" applyFill="1" applyBorder="1" applyAlignment="1">
      <alignment horizontal="center"/>
    </xf>
    <xf numFmtId="1" fontId="37" fillId="0" borderId="9" xfId="22" applyNumberFormat="1" applyFont="1" applyFill="1" applyBorder="1" applyAlignment="1">
      <alignment horizontal="center"/>
    </xf>
    <xf numFmtId="1" fontId="37" fillId="0" borderId="11" xfId="22" applyNumberFormat="1" applyFont="1" applyFill="1" applyBorder="1" applyAlignment="1">
      <alignment horizontal="center"/>
    </xf>
    <xf numFmtId="1" fontId="37" fillId="0" borderId="10" xfId="22" applyNumberFormat="1" applyFont="1" applyFill="1" applyBorder="1" applyAlignment="1">
      <alignment horizontal="center"/>
    </xf>
    <xf numFmtId="0" fontId="5" fillId="9" borderId="16" xfId="0" applyFont="1" applyFill="1" applyBorder="1" applyAlignment="1">
      <alignment horizontal="center"/>
    </xf>
    <xf numFmtId="0" fontId="5" fillId="9" borderId="5" xfId="0" applyFont="1" applyFill="1" applyBorder="1" applyAlignment="1">
      <alignment horizontal="center"/>
    </xf>
    <xf numFmtId="0" fontId="52" fillId="0" borderId="0" xfId="0" applyFont="1" applyFill="1" applyBorder="1" applyAlignment="1">
      <alignment horizontal="left" wrapText="1"/>
    </xf>
    <xf numFmtId="0" fontId="29" fillId="9" borderId="16" xfId="0" applyFont="1" applyFill="1" applyBorder="1" applyAlignment="1">
      <alignment horizontal="center"/>
    </xf>
    <xf numFmtId="0" fontId="29" fillId="9" borderId="5" xfId="0" applyFont="1" applyFill="1" applyBorder="1" applyAlignment="1">
      <alignment horizontal="center"/>
    </xf>
    <xf numFmtId="0" fontId="29" fillId="9" borderId="7" xfId="0" applyFont="1" applyFill="1" applyBorder="1" applyAlignment="1">
      <alignment horizontal="center"/>
    </xf>
    <xf numFmtId="0" fontId="29" fillId="9" borderId="2" xfId="0" applyFont="1" applyFill="1" applyBorder="1" applyAlignment="1">
      <alignment horizontal="center"/>
    </xf>
    <xf numFmtId="3" fontId="34" fillId="0" borderId="9" xfId="22" applyNumberFormat="1" applyFont="1" applyFill="1" applyBorder="1" applyAlignment="1">
      <alignment horizontal="center"/>
    </xf>
    <xf numFmtId="3" fontId="34" fillId="0" borderId="11" xfId="22" applyNumberFormat="1" applyFont="1" applyFill="1" applyBorder="1" applyAlignment="1">
      <alignment horizontal="center"/>
    </xf>
    <xf numFmtId="3" fontId="34" fillId="0" borderId="10" xfId="22" applyNumberFormat="1" applyFont="1" applyFill="1" applyBorder="1" applyAlignment="1">
      <alignment horizontal="center"/>
    </xf>
    <xf numFmtId="9" fontId="4" fillId="13" borderId="20" xfId="22" applyFont="1" applyFill="1" applyBorder="1" applyAlignment="1">
      <alignment horizontal="center"/>
    </xf>
    <xf numFmtId="9" fontId="4" fillId="13" borderId="19" xfId="22" applyFont="1" applyFill="1" applyBorder="1" applyAlignment="1">
      <alignment horizontal="center"/>
    </xf>
    <xf numFmtId="9" fontId="4" fillId="13" borderId="21" xfId="22" applyFont="1" applyFill="1" applyBorder="1" applyAlignment="1">
      <alignment horizontal="center"/>
    </xf>
    <xf numFmtId="0" fontId="29" fillId="9" borderId="7" xfId="0" applyFont="1" applyFill="1" applyBorder="1" applyAlignment="1">
      <alignment horizontal="left"/>
    </xf>
    <xf numFmtId="0" fontId="29" fillId="9" borderId="2" xfId="0" applyFont="1" applyFill="1" applyBorder="1" applyAlignment="1">
      <alignment horizontal="left"/>
    </xf>
    <xf numFmtId="0" fontId="29" fillId="9" borderId="12" xfId="0" applyFont="1" applyFill="1" applyBorder="1" applyAlignment="1">
      <alignment horizontal="center"/>
    </xf>
    <xf numFmtId="0" fontId="29" fillId="9" borderId="3" xfId="0" applyFont="1" applyFill="1" applyBorder="1" applyAlignment="1">
      <alignment horizontal="center"/>
    </xf>
    <xf numFmtId="0" fontId="29" fillId="0" borderId="9" xfId="21" applyFont="1" applyBorder="1" applyAlignment="1">
      <alignment horizontal="center"/>
      <protection/>
    </xf>
    <xf numFmtId="0" fontId="29" fillId="0" borderId="10" xfId="21" applyFont="1" applyBorder="1" applyAlignment="1">
      <alignment horizontal="center"/>
      <protection/>
    </xf>
    <xf numFmtId="0" fontId="29" fillId="9" borderId="16" xfId="21" applyFont="1" applyFill="1" applyBorder="1" applyAlignment="1">
      <alignment horizontal="center"/>
      <protection/>
    </xf>
    <xf numFmtId="0" fontId="29" fillId="9" borderId="5" xfId="21" applyFont="1" applyFill="1" applyBorder="1" applyAlignment="1">
      <alignment horizontal="center"/>
      <protection/>
    </xf>
    <xf numFmtId="0" fontId="29" fillId="9" borderId="7" xfId="21" applyFont="1" applyFill="1" applyBorder="1" applyAlignment="1">
      <alignment horizontal="center"/>
      <protection/>
    </xf>
    <xf numFmtId="0" fontId="29" fillId="9" borderId="2" xfId="21" applyFont="1" applyFill="1" applyBorder="1" applyAlignment="1">
      <alignment horizontal="center"/>
      <protection/>
    </xf>
    <xf numFmtId="0" fontId="29" fillId="9" borderId="12" xfId="21" applyFont="1" applyFill="1" applyBorder="1" applyAlignment="1">
      <alignment horizontal="center"/>
      <protection/>
    </xf>
    <xf numFmtId="0" fontId="29" fillId="9" borderId="3" xfId="21" applyFont="1" applyFill="1" applyBorder="1" applyAlignment="1">
      <alignment horizontal="center"/>
      <protection/>
    </xf>
    <xf numFmtId="0" fontId="43" fillId="0" borderId="9" xfId="0" applyFont="1" applyFill="1" applyBorder="1" applyAlignment="1">
      <alignment horizontal="center"/>
    </xf>
    <xf numFmtId="0" fontId="43" fillId="0" borderId="10" xfId="0" applyFont="1" applyFill="1" applyBorder="1" applyAlignment="1">
      <alignment horizontal="center"/>
    </xf>
    <xf numFmtId="0" fontId="52" fillId="0" borderId="0" xfId="0" applyFont="1" applyFill="1" applyBorder="1" applyAlignment="1">
      <alignment wrapText="1"/>
    </xf>
    <xf numFmtId="0" fontId="53" fillId="0" borderId="0" xfId="0" applyFont="1" applyAlignment="1">
      <alignment wrapText="1"/>
    </xf>
    <xf numFmtId="9" fontId="29" fillId="12" borderId="17" xfId="22" applyFont="1" applyFill="1" applyBorder="1" applyAlignment="1">
      <alignment horizontal="center"/>
    </xf>
    <xf numFmtId="9" fontId="29" fillId="12" borderId="19" xfId="22" applyFont="1" applyFill="1" applyBorder="1" applyAlignment="1">
      <alignment horizontal="center"/>
    </xf>
    <xf numFmtId="9" fontId="29" fillId="12" borderId="18" xfId="22" applyFont="1" applyFill="1" applyBorder="1" applyAlignment="1">
      <alignment horizontal="center"/>
    </xf>
    <xf numFmtId="0" fontId="35" fillId="0" borderId="9" xfId="0" applyFont="1" applyFill="1" applyBorder="1" applyAlignment="1">
      <alignment horizontal="center"/>
    </xf>
    <xf numFmtId="0" fontId="35" fillId="0" borderId="10" xfId="0" applyFont="1" applyFill="1" applyBorder="1" applyAlignment="1">
      <alignment horizontal="center"/>
    </xf>
    <xf numFmtId="0" fontId="29" fillId="4" borderId="16" xfId="0" applyFont="1" applyFill="1" applyBorder="1" applyAlignment="1">
      <alignment wrapText="1"/>
    </xf>
    <xf numFmtId="0" fontId="31" fillId="0" borderId="13" xfId="0" applyFont="1" applyBorder="1" applyAlignment="1">
      <alignment wrapText="1"/>
    </xf>
    <xf numFmtId="9" fontId="30" fillId="11" borderId="20" xfId="22" applyFont="1" applyFill="1" applyBorder="1" applyAlignment="1">
      <alignment horizontal="center"/>
    </xf>
    <xf numFmtId="9" fontId="30" fillId="11" borderId="18" xfId="22" applyFont="1" applyFill="1" applyBorder="1" applyAlignment="1">
      <alignment horizontal="center"/>
    </xf>
    <xf numFmtId="1" fontId="34" fillId="0" borderId="9" xfId="22" applyNumberFormat="1" applyFont="1" applyFill="1" applyBorder="1" applyAlignment="1">
      <alignment horizontal="center"/>
    </xf>
    <xf numFmtId="1" fontId="34" fillId="0" borderId="10" xfId="22" applyNumberFormat="1" applyFont="1" applyFill="1" applyBorder="1" applyAlignment="1">
      <alignment horizontal="center"/>
    </xf>
    <xf numFmtId="3" fontId="29" fillId="0" borderId="9" xfId="22" applyNumberFormat="1" applyFont="1" applyFill="1" applyBorder="1" applyAlignment="1">
      <alignment horizontal="center"/>
    </xf>
    <xf numFmtId="3" fontId="29" fillId="0" borderId="10" xfId="22" applyNumberFormat="1" applyFont="1" applyFill="1" applyBorder="1" applyAlignment="1">
      <alignment horizontal="center"/>
    </xf>
    <xf numFmtId="0" fontId="40" fillId="4" borderId="16" xfId="0" applyFont="1" applyFill="1" applyBorder="1" applyAlignment="1">
      <alignment wrapText="1" shrinkToFit="1"/>
    </xf>
    <xf numFmtId="0" fontId="0" fillId="4" borderId="13" xfId="0" applyFill="1" applyBorder="1" applyAlignment="1">
      <alignment wrapText="1"/>
    </xf>
    <xf numFmtId="9" fontId="29" fillId="10" borderId="17" xfId="22" applyFont="1" applyFill="1" applyBorder="1" applyAlignment="1">
      <alignment horizontal="center"/>
    </xf>
    <xf numFmtId="9" fontId="29" fillId="10" borderId="19" xfId="22" applyFont="1" applyFill="1" applyBorder="1" applyAlignment="1">
      <alignment horizontal="center"/>
    </xf>
    <xf numFmtId="1" fontId="34" fillId="0" borderId="11" xfId="22" applyNumberFormat="1" applyFont="1" applyFill="1" applyBorder="1" applyAlignment="1">
      <alignment horizontal="center"/>
    </xf>
    <xf numFmtId="3" fontId="29" fillId="0" borderId="11" xfId="22" applyNumberFormat="1" applyFont="1" applyFill="1" applyBorder="1" applyAlignment="1">
      <alignment horizontal="center"/>
    </xf>
    <xf numFmtId="1" fontId="34" fillId="0" borderId="9" xfId="22" applyNumberFormat="1" applyFont="1" applyFill="1" applyBorder="1" applyAlignment="1">
      <alignment horizontal="center"/>
    </xf>
    <xf numFmtId="0" fontId="31" fillId="0" borderId="11" xfId="0" applyFont="1" applyBorder="1" applyAlignment="1">
      <alignment horizontal="center"/>
    </xf>
    <xf numFmtId="0" fontId="40" fillId="9" borderId="16" xfId="0" applyFont="1" applyFill="1" applyBorder="1" applyAlignment="1">
      <alignment horizontal="center"/>
    </xf>
    <xf numFmtId="0" fontId="40" fillId="9" borderId="5" xfId="0" applyFont="1" applyFill="1" applyBorder="1" applyAlignment="1">
      <alignment horizontal="center"/>
    </xf>
    <xf numFmtId="0" fontId="40" fillId="9" borderId="7" xfId="0" applyFont="1" applyFill="1" applyBorder="1" applyAlignment="1">
      <alignment horizontal="center"/>
    </xf>
    <xf numFmtId="0" fontId="40" fillId="9" borderId="2" xfId="0" applyFont="1" applyFill="1" applyBorder="1" applyAlignment="1">
      <alignment horizontal="center"/>
    </xf>
    <xf numFmtId="0" fontId="40" fillId="9" borderId="7" xfId="0" applyFont="1" applyFill="1" applyBorder="1" applyAlignment="1">
      <alignment horizontal="left"/>
    </xf>
    <xf numFmtId="0" fontId="40" fillId="9" borderId="2" xfId="0" applyFont="1" applyFill="1" applyBorder="1" applyAlignment="1">
      <alignment horizontal="left"/>
    </xf>
    <xf numFmtId="0" fontId="40" fillId="9" borderId="12" xfId="0" applyFont="1" applyFill="1" applyBorder="1" applyAlignment="1">
      <alignment horizontal="center"/>
    </xf>
    <xf numFmtId="0" fontId="40" fillId="9" borderId="3" xfId="0" applyFont="1" applyFill="1" applyBorder="1" applyAlignment="1">
      <alignment horizontal="center"/>
    </xf>
    <xf numFmtId="3" fontId="40" fillId="0" borderId="9" xfId="22" applyNumberFormat="1" applyFont="1" applyFill="1" applyBorder="1" applyAlignment="1">
      <alignment horizontal="center"/>
    </xf>
    <xf numFmtId="3" fontId="40" fillId="0" borderId="11" xfId="22" applyNumberFormat="1" applyFont="1" applyFill="1" applyBorder="1" applyAlignment="1">
      <alignment horizontal="center"/>
    </xf>
    <xf numFmtId="0" fontId="58" fillId="0" borderId="10" xfId="0" applyFont="1" applyBorder="1" applyAlignment="1">
      <alignment/>
    </xf>
    <xf numFmtId="0" fontId="28"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outline borders" xfId="21"/>
    <cellStyle name="Percent" xfId="22"/>
  </cellStyles>
  <dxfs count="3">
    <dxf>
      <font>
        <color rgb="FFFF0000"/>
      </font>
      <fill>
        <patternFill patternType="none">
          <bgColor indexed="65"/>
        </patternFill>
      </fill>
      <border/>
    </dxf>
    <dxf>
      <font>
        <color rgb="FFFF0000"/>
      </font>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L84"/>
  <sheetViews>
    <sheetView tabSelected="1" workbookViewId="0" topLeftCell="A1">
      <selection activeCell="A1" sqref="A1:M1"/>
    </sheetView>
  </sheetViews>
  <sheetFormatPr defaultColWidth="9.140625" defaultRowHeight="12.75"/>
  <cols>
    <col min="1" max="1" width="64.7109375" style="0" customWidth="1"/>
    <col min="2" max="2" width="6.28125" style="0" bestFit="1" customWidth="1"/>
    <col min="3" max="3" width="10.140625" style="0" customWidth="1"/>
    <col min="4" max="4" width="9.57421875" style="0" bestFit="1" customWidth="1"/>
    <col min="7" max="8" width="16.140625" style="0" bestFit="1" customWidth="1"/>
    <col min="9" max="9" width="14.421875" style="0" bestFit="1" customWidth="1"/>
    <col min="10" max="12" width="14.140625" style="0" bestFit="1" customWidth="1"/>
    <col min="13" max="13" width="14.421875" style="0" bestFit="1" customWidth="1"/>
    <col min="14" max="14" width="16.140625" style="0" bestFit="1" customWidth="1"/>
    <col min="15" max="15" width="15.8515625" style="0" bestFit="1" customWidth="1"/>
    <col min="16" max="16" width="16.140625" style="0" bestFit="1" customWidth="1"/>
    <col min="17" max="17" width="14.140625" style="0" bestFit="1" customWidth="1"/>
    <col min="18" max="18" width="14.421875" style="0" bestFit="1" customWidth="1"/>
    <col min="19" max="20" width="14.140625" style="0" bestFit="1" customWidth="1"/>
    <col min="21" max="21" width="10.28125" style="0" bestFit="1" customWidth="1"/>
    <col min="22" max="22" width="9.28125" style="0" bestFit="1" customWidth="1"/>
    <col min="23" max="23" width="7.28125" style="0" bestFit="1" customWidth="1"/>
    <col min="24" max="24" width="10.28125" style="0" bestFit="1" customWidth="1"/>
  </cols>
  <sheetData>
    <row r="1" spans="1:30" s="194" customFormat="1" ht="29.25" customHeight="1">
      <c r="A1" s="540" t="s">
        <v>79</v>
      </c>
      <c r="B1" s="540"/>
      <c r="C1" s="540"/>
      <c r="D1" s="540"/>
      <c r="E1" s="540"/>
      <c r="F1" s="540"/>
      <c r="G1" s="540"/>
      <c r="H1" s="540"/>
      <c r="I1" s="540"/>
      <c r="J1" s="540"/>
      <c r="K1" s="540"/>
      <c r="L1" s="540"/>
      <c r="M1" s="540"/>
      <c r="N1" s="191"/>
      <c r="O1" s="191"/>
      <c r="P1" s="191"/>
      <c r="Q1" s="192"/>
      <c r="R1" s="192"/>
      <c r="S1" s="192"/>
      <c r="T1" s="192"/>
      <c r="U1" s="192"/>
      <c r="V1" s="192"/>
      <c r="W1" s="192"/>
      <c r="X1" s="192"/>
      <c r="Y1" s="192"/>
      <c r="Z1" s="192"/>
      <c r="AA1" s="192"/>
      <c r="AB1" s="193"/>
      <c r="AC1" s="193"/>
      <c r="AD1" s="193"/>
    </row>
    <row r="2" spans="1:30" ht="61.5" customHeight="1" thickBot="1">
      <c r="A2" s="210" t="s">
        <v>130</v>
      </c>
      <c r="B2" s="117" t="s">
        <v>72</v>
      </c>
      <c r="C2" s="118"/>
      <c r="D2" s="119" t="s">
        <v>66</v>
      </c>
      <c r="E2" s="119" t="s">
        <v>23</v>
      </c>
      <c r="F2" s="119" t="s">
        <v>24</v>
      </c>
      <c r="G2" s="119" t="s">
        <v>25</v>
      </c>
      <c r="H2" s="119" t="s">
        <v>26</v>
      </c>
      <c r="I2" s="119" t="s">
        <v>39</v>
      </c>
      <c r="J2" s="119" t="s">
        <v>27</v>
      </c>
      <c r="K2" s="120" t="s">
        <v>28</v>
      </c>
      <c r="L2" s="119" t="s">
        <v>29</v>
      </c>
      <c r="M2" s="119" t="s">
        <v>42</v>
      </c>
      <c r="N2" s="119" t="s">
        <v>30</v>
      </c>
      <c r="O2" s="119" t="s">
        <v>31</v>
      </c>
      <c r="P2" s="119" t="s">
        <v>52</v>
      </c>
      <c r="Q2" s="119" t="s">
        <v>37</v>
      </c>
      <c r="R2" s="119" t="s">
        <v>38</v>
      </c>
      <c r="S2" s="119" t="s">
        <v>34</v>
      </c>
      <c r="T2" s="119" t="s">
        <v>35</v>
      </c>
      <c r="U2" s="119" t="s">
        <v>36</v>
      </c>
      <c r="V2" s="119" t="s">
        <v>40</v>
      </c>
      <c r="W2" s="119" t="s">
        <v>103</v>
      </c>
      <c r="X2" s="119" t="s">
        <v>33</v>
      </c>
      <c r="Y2" s="121" t="s">
        <v>32</v>
      </c>
      <c r="Z2" s="3"/>
      <c r="AA2" s="4"/>
      <c r="AB2" s="5"/>
      <c r="AC2" s="5"/>
      <c r="AD2" s="6"/>
    </row>
    <row r="3" spans="1:30" ht="14.25" thickBot="1" thickTop="1">
      <c r="A3" s="112" t="s">
        <v>65</v>
      </c>
      <c r="B3" s="122" t="s">
        <v>0</v>
      </c>
      <c r="C3" s="122" t="s">
        <v>1</v>
      </c>
      <c r="D3" s="541" t="s">
        <v>101</v>
      </c>
      <c r="E3" s="542"/>
      <c r="F3" s="543"/>
      <c r="G3" s="544" t="s">
        <v>44</v>
      </c>
      <c r="H3" s="545"/>
      <c r="I3" s="545"/>
      <c r="J3" s="545"/>
      <c r="K3" s="545"/>
      <c r="L3" s="545"/>
      <c r="M3" s="539"/>
      <c r="N3" s="535" t="s">
        <v>121</v>
      </c>
      <c r="O3" s="536"/>
      <c r="P3" s="537"/>
      <c r="Q3" s="538" t="s">
        <v>43</v>
      </c>
      <c r="R3" s="534"/>
      <c r="S3" s="533" t="s">
        <v>102</v>
      </c>
      <c r="T3" s="546"/>
      <c r="U3" s="546"/>
      <c r="V3" s="123" t="s">
        <v>127</v>
      </c>
      <c r="W3" s="124"/>
      <c r="X3" s="125" t="s">
        <v>126</v>
      </c>
      <c r="Y3" s="126"/>
      <c r="Z3" s="8"/>
      <c r="AA3" s="9"/>
      <c r="AB3" s="10"/>
      <c r="AC3" s="10"/>
      <c r="AD3" s="11"/>
    </row>
    <row r="4" spans="1:30" ht="12.75">
      <c r="A4" s="113" t="s">
        <v>80</v>
      </c>
      <c r="B4" s="89" t="s">
        <v>2</v>
      </c>
      <c r="C4" s="89" t="s">
        <v>2</v>
      </c>
      <c r="D4" s="35"/>
      <c r="E4" s="35"/>
      <c r="F4" s="35"/>
      <c r="G4" s="35"/>
      <c r="H4" s="35"/>
      <c r="I4" s="35"/>
      <c r="J4" s="35"/>
      <c r="K4" s="35"/>
      <c r="L4" s="35"/>
      <c r="M4" s="35"/>
      <c r="N4" s="35"/>
      <c r="O4" s="35"/>
      <c r="P4" s="35"/>
      <c r="Q4" s="35"/>
      <c r="R4" s="35"/>
      <c r="S4" s="35"/>
      <c r="T4" s="35"/>
      <c r="U4" s="35"/>
      <c r="V4" s="35"/>
      <c r="W4" s="35"/>
      <c r="X4" s="35"/>
      <c r="Y4" s="35"/>
      <c r="Z4" s="1"/>
      <c r="AA4" s="1"/>
      <c r="AB4" s="2"/>
      <c r="AC4" s="2"/>
      <c r="AD4" s="2"/>
    </row>
    <row r="5" spans="1:30" ht="14.25" customHeight="1">
      <c r="A5" s="195" t="s">
        <v>58</v>
      </c>
      <c r="B5" s="127"/>
      <c r="C5" s="84"/>
      <c r="D5" s="128" t="s">
        <v>85</v>
      </c>
      <c r="E5" s="128" t="s">
        <v>86</v>
      </c>
      <c r="F5" s="128" t="s">
        <v>87</v>
      </c>
      <c r="G5" s="128" t="s">
        <v>93</v>
      </c>
      <c r="H5" s="128" t="s">
        <v>94</v>
      </c>
      <c r="I5" s="128" t="s">
        <v>88</v>
      </c>
      <c r="J5" s="128" t="s">
        <v>89</v>
      </c>
      <c r="K5" s="128" t="s">
        <v>90</v>
      </c>
      <c r="L5" s="128" t="s">
        <v>91</v>
      </c>
      <c r="M5" s="128" t="s">
        <v>92</v>
      </c>
      <c r="N5" s="128" t="s">
        <v>108</v>
      </c>
      <c r="O5" s="129" t="s">
        <v>148</v>
      </c>
      <c r="P5" s="129" t="s">
        <v>147</v>
      </c>
      <c r="Q5" s="128" t="s">
        <v>110</v>
      </c>
      <c r="R5" s="128" t="s">
        <v>111</v>
      </c>
      <c r="S5" s="128" t="s">
        <v>111</v>
      </c>
      <c r="T5" s="128" t="s">
        <v>112</v>
      </c>
      <c r="U5" s="128" t="s">
        <v>113</v>
      </c>
      <c r="V5" s="128" t="s">
        <v>116</v>
      </c>
      <c r="W5" s="128" t="s">
        <v>117</v>
      </c>
      <c r="X5" s="128" t="s">
        <v>118</v>
      </c>
      <c r="Y5" s="128" t="s">
        <v>119</v>
      </c>
      <c r="Z5" s="13"/>
      <c r="AA5" s="14"/>
      <c r="AB5" s="15"/>
      <c r="AC5" s="15"/>
      <c r="AD5" s="15"/>
    </row>
    <row r="6" spans="1:30" ht="12.75">
      <c r="A6" s="195" t="s">
        <v>49</v>
      </c>
      <c r="B6" s="130">
        <v>0.9</v>
      </c>
      <c r="C6" s="130">
        <v>1</v>
      </c>
      <c r="D6" s="131">
        <v>0.16</v>
      </c>
      <c r="E6" s="131">
        <v>0.89</v>
      </c>
      <c r="F6" s="132">
        <v>0.91</v>
      </c>
      <c r="G6" s="131">
        <v>0.625</v>
      </c>
      <c r="H6" s="131">
        <v>0.41</v>
      </c>
      <c r="I6" s="133">
        <v>1.46</v>
      </c>
      <c r="J6" s="131">
        <v>0.77</v>
      </c>
      <c r="K6" s="131">
        <v>0.6933333333333334</v>
      </c>
      <c r="L6" s="131">
        <v>0.8766666666666667</v>
      </c>
      <c r="M6" s="131">
        <v>0.6266666666666667</v>
      </c>
      <c r="N6" s="134">
        <v>0.5</v>
      </c>
      <c r="O6" s="135">
        <v>0.63</v>
      </c>
      <c r="P6" s="135">
        <v>0.7</v>
      </c>
      <c r="Q6" s="131">
        <v>0.45</v>
      </c>
      <c r="R6" s="131">
        <v>0.75</v>
      </c>
      <c r="S6" s="131">
        <v>0.75</v>
      </c>
      <c r="T6" s="131">
        <v>0.77</v>
      </c>
      <c r="U6" s="131">
        <v>0.8</v>
      </c>
      <c r="V6" s="136">
        <v>0.99</v>
      </c>
      <c r="W6" s="137">
        <v>0.31</v>
      </c>
      <c r="X6" s="138">
        <v>0.98</v>
      </c>
      <c r="Y6" s="138">
        <v>0.94</v>
      </c>
      <c r="Z6" s="13"/>
      <c r="AA6" s="14"/>
      <c r="AB6" s="15"/>
      <c r="AC6" s="15"/>
      <c r="AD6" s="15"/>
    </row>
    <row r="7" spans="1:30" ht="12.75">
      <c r="A7" s="195" t="s">
        <v>53</v>
      </c>
      <c r="B7" s="127"/>
      <c r="C7" s="73" t="s">
        <v>21</v>
      </c>
      <c r="D7" s="547">
        <v>321</v>
      </c>
      <c r="E7" s="548"/>
      <c r="F7" s="549"/>
      <c r="G7" s="550">
        <v>932</v>
      </c>
      <c r="H7" s="551"/>
      <c r="I7" s="551"/>
      <c r="J7" s="551"/>
      <c r="K7" s="551"/>
      <c r="L7" s="551"/>
      <c r="M7" s="552"/>
      <c r="N7" s="553">
        <v>363</v>
      </c>
      <c r="O7" s="554"/>
      <c r="P7" s="555"/>
      <c r="Q7" s="547">
        <v>210</v>
      </c>
      <c r="R7" s="556"/>
      <c r="S7" s="547">
        <v>700</v>
      </c>
      <c r="T7" s="557"/>
      <c r="U7" s="557"/>
      <c r="V7" s="547">
        <v>196</v>
      </c>
      <c r="W7" s="558"/>
      <c r="X7" s="547">
        <v>290</v>
      </c>
      <c r="Y7" s="559"/>
      <c r="Z7" s="13"/>
      <c r="AA7" s="14"/>
      <c r="AB7" s="15"/>
      <c r="AC7" s="15"/>
      <c r="AD7" s="15"/>
    </row>
    <row r="8" spans="1:30" ht="12.75">
      <c r="A8" s="196" t="s">
        <v>46</v>
      </c>
      <c r="B8" s="130"/>
      <c r="C8" s="130"/>
      <c r="D8" s="33">
        <v>48</v>
      </c>
      <c r="E8" s="33">
        <v>134</v>
      </c>
      <c r="F8" s="33">
        <v>131</v>
      </c>
      <c r="G8" s="128">
        <v>125</v>
      </c>
      <c r="H8" s="128">
        <v>123</v>
      </c>
      <c r="I8" s="128">
        <v>146</v>
      </c>
      <c r="J8" s="128">
        <v>70</v>
      </c>
      <c r="K8" s="128">
        <v>101</v>
      </c>
      <c r="L8" s="128">
        <v>248</v>
      </c>
      <c r="M8" s="128">
        <v>89</v>
      </c>
      <c r="N8" s="128">
        <v>98</v>
      </c>
      <c r="O8" s="128">
        <v>158</v>
      </c>
      <c r="P8" s="128">
        <v>87</v>
      </c>
      <c r="Q8" s="128">
        <v>135</v>
      </c>
      <c r="R8" s="128">
        <v>75</v>
      </c>
      <c r="S8" s="128">
        <v>58</v>
      </c>
      <c r="T8" s="128">
        <v>458</v>
      </c>
      <c r="U8" s="128">
        <v>157</v>
      </c>
      <c r="V8" s="139">
        <v>149</v>
      </c>
      <c r="W8" s="139">
        <v>47</v>
      </c>
      <c r="X8" s="139">
        <v>148</v>
      </c>
      <c r="Y8" s="139">
        <v>140</v>
      </c>
      <c r="Z8" s="18"/>
      <c r="AA8" s="19"/>
      <c r="AB8" s="20"/>
      <c r="AC8" s="21"/>
      <c r="AD8" s="21"/>
    </row>
    <row r="9" spans="1:30" ht="12.75">
      <c r="A9" s="196" t="s">
        <v>45</v>
      </c>
      <c r="B9" s="130">
        <v>0.9</v>
      </c>
      <c r="C9" s="130">
        <v>1</v>
      </c>
      <c r="D9" s="140">
        <v>0.96</v>
      </c>
      <c r="E9" s="141">
        <v>1</v>
      </c>
      <c r="F9" s="142">
        <v>0.96</v>
      </c>
      <c r="G9" s="133">
        <v>1</v>
      </c>
      <c r="H9" s="133">
        <v>1</v>
      </c>
      <c r="I9" s="133">
        <v>1</v>
      </c>
      <c r="J9" s="132">
        <v>0.9</v>
      </c>
      <c r="K9" s="132">
        <v>0.97</v>
      </c>
      <c r="L9" s="132">
        <v>0.94</v>
      </c>
      <c r="M9" s="132">
        <v>0.94</v>
      </c>
      <c r="N9" s="132">
        <v>0.98</v>
      </c>
      <c r="O9" s="133">
        <v>1</v>
      </c>
      <c r="P9" s="131">
        <v>0.82</v>
      </c>
      <c r="Q9" s="133">
        <v>1</v>
      </c>
      <c r="R9" s="133">
        <v>1</v>
      </c>
      <c r="S9" s="131">
        <v>0.77</v>
      </c>
      <c r="T9" s="143">
        <v>0.99</v>
      </c>
      <c r="U9" s="143">
        <v>0.98</v>
      </c>
      <c r="V9" s="133">
        <v>1</v>
      </c>
      <c r="W9" s="133">
        <v>1</v>
      </c>
      <c r="X9" s="133">
        <v>1</v>
      </c>
      <c r="Y9" s="133">
        <v>1</v>
      </c>
      <c r="Z9" s="18"/>
      <c r="AA9" s="19"/>
      <c r="AB9" s="20"/>
      <c r="AC9" s="21"/>
      <c r="AD9" s="21"/>
    </row>
    <row r="10" spans="1:30" ht="12.75">
      <c r="A10" s="197" t="s">
        <v>70</v>
      </c>
      <c r="B10" s="22"/>
      <c r="C10" s="23"/>
      <c r="D10" s="144"/>
      <c r="E10" s="128"/>
      <c r="F10" s="128"/>
      <c r="G10" s="25"/>
      <c r="H10" s="25"/>
      <c r="I10" s="25"/>
      <c r="J10" s="25"/>
      <c r="K10" s="25"/>
      <c r="L10" s="25"/>
      <c r="M10" s="25"/>
      <c r="N10" s="10"/>
      <c r="O10" s="15"/>
      <c r="P10" s="15"/>
      <c r="Q10" s="15"/>
      <c r="R10" s="15"/>
      <c r="S10" s="15"/>
      <c r="T10" s="15"/>
      <c r="U10" s="15"/>
      <c r="V10" s="15"/>
      <c r="W10" s="15"/>
      <c r="X10" s="15"/>
      <c r="Y10" s="15"/>
      <c r="Z10" s="15"/>
      <c r="AA10" s="15"/>
      <c r="AB10" s="15"/>
      <c r="AC10" s="15"/>
      <c r="AD10" s="15"/>
    </row>
    <row r="11" spans="1:30" ht="23.25" customHeight="1">
      <c r="A11" s="198" t="s">
        <v>84</v>
      </c>
      <c r="B11" s="24"/>
      <c r="C11" s="24"/>
      <c r="D11" s="145"/>
      <c r="E11" s="146"/>
      <c r="F11" s="132"/>
      <c r="G11" s="25"/>
      <c r="H11" s="25"/>
      <c r="I11" s="25"/>
      <c r="J11" s="25"/>
      <c r="K11" s="25"/>
      <c r="L11" s="25"/>
      <c r="M11" s="25"/>
      <c r="N11" s="26"/>
      <c r="O11" s="27"/>
      <c r="P11" s="27"/>
      <c r="Q11" s="27"/>
      <c r="R11" s="27"/>
      <c r="S11" s="27"/>
      <c r="T11" s="27"/>
      <c r="U11" s="27"/>
      <c r="V11" s="27"/>
      <c r="W11" s="15"/>
      <c r="X11" s="15"/>
      <c r="Y11" s="15"/>
      <c r="Z11" s="15"/>
      <c r="AA11" s="15"/>
      <c r="AB11" s="15"/>
      <c r="AC11" s="15"/>
      <c r="AD11" s="15"/>
    </row>
    <row r="12" spans="1:30" ht="12.75">
      <c r="A12" s="199" t="s">
        <v>55</v>
      </c>
      <c r="B12" s="29"/>
      <c r="C12" s="30"/>
      <c r="D12" s="33">
        <v>28</v>
      </c>
      <c r="E12" s="25">
        <v>116</v>
      </c>
      <c r="F12" s="25">
        <v>123</v>
      </c>
      <c r="G12" s="25">
        <v>111</v>
      </c>
      <c r="H12" s="25">
        <v>93</v>
      </c>
      <c r="I12" s="25">
        <v>96</v>
      </c>
      <c r="J12" s="25">
        <v>66</v>
      </c>
      <c r="K12" s="25">
        <v>51</v>
      </c>
      <c r="L12" s="25">
        <v>194</v>
      </c>
      <c r="M12" s="25">
        <v>69</v>
      </c>
      <c r="N12" s="25">
        <v>66</v>
      </c>
      <c r="O12" s="25">
        <v>114</v>
      </c>
      <c r="P12" s="25">
        <v>96</v>
      </c>
      <c r="Q12" s="25">
        <v>83</v>
      </c>
      <c r="R12" s="31">
        <v>55</v>
      </c>
      <c r="S12" s="25">
        <v>71</v>
      </c>
      <c r="T12" s="25">
        <v>256</v>
      </c>
      <c r="U12" s="25">
        <v>125</v>
      </c>
      <c r="V12" s="25">
        <v>79</v>
      </c>
      <c r="W12" s="25"/>
      <c r="X12" s="25">
        <v>128</v>
      </c>
      <c r="Y12" s="25">
        <v>113</v>
      </c>
      <c r="Z12" s="15"/>
      <c r="AA12" s="15"/>
      <c r="AB12" s="15"/>
      <c r="AC12" s="15"/>
      <c r="AD12" s="15"/>
    </row>
    <row r="13" spans="1:30" ht="0.75" customHeight="1">
      <c r="A13" s="200" t="s">
        <v>10</v>
      </c>
      <c r="B13" s="32"/>
      <c r="C13" s="32"/>
      <c r="D13" s="33"/>
      <c r="E13" s="25"/>
      <c r="F13" s="25"/>
      <c r="G13" s="34"/>
      <c r="H13" s="34"/>
      <c r="I13" s="34"/>
      <c r="J13" s="34"/>
      <c r="K13" s="34"/>
      <c r="L13" s="34"/>
      <c r="M13" s="34"/>
      <c r="N13" s="25"/>
      <c r="O13" s="25"/>
      <c r="P13" s="25"/>
      <c r="Q13" s="25"/>
      <c r="R13" s="31"/>
      <c r="S13" s="31"/>
      <c r="T13" s="31"/>
      <c r="U13" s="31"/>
      <c r="V13" s="31"/>
      <c r="W13" s="31"/>
      <c r="X13" s="31"/>
      <c r="Y13" s="31"/>
      <c r="Z13" s="35"/>
      <c r="AA13" s="36"/>
      <c r="AB13" s="10"/>
      <c r="AC13" s="15"/>
      <c r="AD13" s="15"/>
    </row>
    <row r="14" spans="1:30" ht="24" hidden="1">
      <c r="A14" s="200" t="s">
        <v>11</v>
      </c>
      <c r="B14" s="32"/>
      <c r="C14" s="32"/>
      <c r="D14" s="37"/>
      <c r="E14" s="25"/>
      <c r="F14" s="25"/>
      <c r="G14" s="147"/>
      <c r="H14" s="147"/>
      <c r="I14" s="147"/>
      <c r="J14" s="147"/>
      <c r="K14" s="147"/>
      <c r="L14" s="147"/>
      <c r="M14" s="147"/>
      <c r="N14" s="25"/>
      <c r="O14" s="25"/>
      <c r="P14" s="25"/>
      <c r="Q14" s="25"/>
      <c r="R14" s="31"/>
      <c r="S14" s="31"/>
      <c r="T14" s="31"/>
      <c r="U14" s="31"/>
      <c r="V14" s="31"/>
      <c r="W14" s="31"/>
      <c r="X14" s="31"/>
      <c r="Y14" s="31"/>
      <c r="Z14" s="35"/>
      <c r="AA14" s="36"/>
      <c r="AB14" s="10"/>
      <c r="AC14" s="15"/>
      <c r="AD14" s="15"/>
    </row>
    <row r="15" spans="1:30" ht="12.75">
      <c r="A15" s="115" t="s">
        <v>98</v>
      </c>
      <c r="B15" s="38"/>
      <c r="C15" s="39"/>
      <c r="D15" s="40"/>
      <c r="E15" s="34"/>
      <c r="F15" s="41"/>
      <c r="G15" s="147"/>
      <c r="H15" s="147"/>
      <c r="I15" s="147"/>
      <c r="J15" s="147"/>
      <c r="K15" s="147"/>
      <c r="L15" s="147"/>
      <c r="M15" s="147"/>
      <c r="N15" s="34"/>
      <c r="O15" s="34"/>
      <c r="P15" s="34"/>
      <c r="Q15" s="34"/>
      <c r="R15" s="42"/>
      <c r="S15" s="42"/>
      <c r="T15" s="42"/>
      <c r="U15" s="42"/>
      <c r="V15" s="42"/>
      <c r="W15" s="42"/>
      <c r="X15" s="42"/>
      <c r="Y15" s="43"/>
      <c r="Z15" s="35"/>
      <c r="AA15" s="36"/>
      <c r="AB15" s="10"/>
      <c r="AC15" s="15"/>
      <c r="AD15" s="15"/>
    </row>
    <row r="16" spans="1:30" ht="12.75">
      <c r="A16" s="200" t="s">
        <v>54</v>
      </c>
      <c r="B16" s="560"/>
      <c r="C16" s="561"/>
      <c r="D16" s="148">
        <v>14</v>
      </c>
      <c r="E16" s="147">
        <v>3</v>
      </c>
      <c r="F16" s="147">
        <v>4</v>
      </c>
      <c r="G16" s="147">
        <v>44</v>
      </c>
      <c r="H16" s="147">
        <v>91</v>
      </c>
      <c r="I16" s="147">
        <v>44</v>
      </c>
      <c r="J16" s="147">
        <v>31</v>
      </c>
      <c r="K16" s="147">
        <v>31</v>
      </c>
      <c r="L16" s="147">
        <v>55</v>
      </c>
      <c r="M16" s="147">
        <v>33</v>
      </c>
      <c r="N16" s="147">
        <v>7</v>
      </c>
      <c r="O16" s="147">
        <v>30</v>
      </c>
      <c r="P16" s="147">
        <v>12</v>
      </c>
      <c r="Q16" s="147">
        <v>55</v>
      </c>
      <c r="R16" s="147">
        <v>36</v>
      </c>
      <c r="S16" s="149">
        <v>20</v>
      </c>
      <c r="T16" s="149">
        <v>11</v>
      </c>
      <c r="U16" s="149">
        <v>38</v>
      </c>
      <c r="V16" s="147">
        <v>8</v>
      </c>
      <c r="W16" s="147" t="s">
        <v>115</v>
      </c>
      <c r="X16" s="147">
        <v>1</v>
      </c>
      <c r="Y16" s="147">
        <v>4</v>
      </c>
      <c r="Z16" s="35"/>
      <c r="AA16" s="36"/>
      <c r="AB16" s="10"/>
      <c r="AC16" s="15"/>
      <c r="AD16" s="15"/>
    </row>
    <row r="17" spans="1:28" ht="12.75">
      <c r="A17" s="200" t="s">
        <v>59</v>
      </c>
      <c r="B17" s="562"/>
      <c r="C17" s="563"/>
      <c r="D17" s="130">
        <v>0.5</v>
      </c>
      <c r="E17" s="130">
        <v>0.02586206896551724</v>
      </c>
      <c r="F17" s="130">
        <v>0.032520325203252036</v>
      </c>
      <c r="G17" s="150">
        <v>0.3963963963963964</v>
      </c>
      <c r="H17" s="150">
        <v>0.978494623655914</v>
      </c>
      <c r="I17" s="150">
        <v>0.4583333333333333</v>
      </c>
      <c r="J17" s="150">
        <v>0.4696969696969697</v>
      </c>
      <c r="K17" s="150">
        <v>0.6078431372549019</v>
      </c>
      <c r="L17" s="150">
        <v>0.28350515463917525</v>
      </c>
      <c r="M17" s="150">
        <v>0.4782608695652174</v>
      </c>
      <c r="N17" s="150">
        <v>0.11</v>
      </c>
      <c r="O17" s="150">
        <v>0.26</v>
      </c>
      <c r="P17" s="150">
        <v>0.13</v>
      </c>
      <c r="Q17" s="150">
        <v>0.66</v>
      </c>
      <c r="R17" s="150">
        <v>0.65</v>
      </c>
      <c r="S17" s="150">
        <v>0.28169014084507044</v>
      </c>
      <c r="T17" s="150">
        <v>0.04296875</v>
      </c>
      <c r="U17" s="150">
        <v>0.304</v>
      </c>
      <c r="V17" s="151">
        <v>0.1</v>
      </c>
      <c r="W17" s="147" t="s">
        <v>115</v>
      </c>
      <c r="X17" s="150">
        <v>0.0078125</v>
      </c>
      <c r="Y17" s="150">
        <v>0.035398230088495575</v>
      </c>
      <c r="Z17" s="35"/>
      <c r="AA17" s="36"/>
      <c r="AB17" s="10"/>
    </row>
    <row r="18" spans="1:28" ht="12.75">
      <c r="A18" s="195" t="s">
        <v>57</v>
      </c>
      <c r="B18" s="562"/>
      <c r="C18" s="563"/>
      <c r="D18" s="148">
        <v>24</v>
      </c>
      <c r="E18" s="147">
        <v>3</v>
      </c>
      <c r="F18" s="147">
        <v>5</v>
      </c>
      <c r="G18" s="147">
        <v>81</v>
      </c>
      <c r="H18" s="147">
        <v>137</v>
      </c>
      <c r="I18" s="147">
        <v>61</v>
      </c>
      <c r="J18" s="147">
        <v>55</v>
      </c>
      <c r="K18" s="147">
        <v>72</v>
      </c>
      <c r="L18" s="147">
        <v>90</v>
      </c>
      <c r="M18" s="147">
        <v>50</v>
      </c>
      <c r="N18" s="152">
        <v>13</v>
      </c>
      <c r="O18" s="153">
        <v>53</v>
      </c>
      <c r="P18" s="154">
        <v>19</v>
      </c>
      <c r="Q18" s="147">
        <v>84</v>
      </c>
      <c r="R18" s="147">
        <v>69</v>
      </c>
      <c r="S18" s="147">
        <v>26</v>
      </c>
      <c r="T18" s="147">
        <v>14</v>
      </c>
      <c r="U18" s="147">
        <v>52</v>
      </c>
      <c r="V18" s="147">
        <v>15</v>
      </c>
      <c r="W18" s="147" t="s">
        <v>115</v>
      </c>
      <c r="X18" s="147">
        <v>4</v>
      </c>
      <c r="Y18" s="147">
        <v>4</v>
      </c>
      <c r="Z18" s="35"/>
      <c r="AA18" s="36"/>
      <c r="AB18" s="10"/>
    </row>
    <row r="19" spans="1:28" ht="12.75">
      <c r="A19" s="195" t="s">
        <v>62</v>
      </c>
      <c r="B19" s="564" t="s">
        <v>149</v>
      </c>
      <c r="C19" s="565"/>
      <c r="D19" s="148">
        <v>206</v>
      </c>
      <c r="E19" s="147">
        <v>9</v>
      </c>
      <c r="F19" s="147">
        <v>48</v>
      </c>
      <c r="G19" s="147">
        <v>1188</v>
      </c>
      <c r="H19" s="147">
        <v>989</v>
      </c>
      <c r="I19" s="147">
        <v>355</v>
      </c>
      <c r="J19" s="147">
        <v>595</v>
      </c>
      <c r="K19" s="147">
        <v>500</v>
      </c>
      <c r="L19" s="147">
        <v>844</v>
      </c>
      <c r="M19" s="147">
        <v>273</v>
      </c>
      <c r="N19" s="152">
        <v>181</v>
      </c>
      <c r="O19" s="153">
        <v>431</v>
      </c>
      <c r="P19" s="154">
        <v>335</v>
      </c>
      <c r="Q19" s="147">
        <v>492</v>
      </c>
      <c r="R19" s="147">
        <v>421</v>
      </c>
      <c r="S19" s="147">
        <v>874</v>
      </c>
      <c r="T19" s="147">
        <v>84</v>
      </c>
      <c r="U19" s="147">
        <v>414</v>
      </c>
      <c r="V19" s="147">
        <v>91</v>
      </c>
      <c r="W19" s="147" t="s">
        <v>115</v>
      </c>
      <c r="X19" s="147">
        <v>103</v>
      </c>
      <c r="Y19" s="147">
        <v>20</v>
      </c>
      <c r="Z19" s="35"/>
      <c r="AA19" s="36"/>
      <c r="AB19" s="10"/>
    </row>
    <row r="20" spans="1:28" ht="12.75">
      <c r="A20" s="195" t="s">
        <v>61</v>
      </c>
      <c r="B20" s="566"/>
      <c r="C20" s="565"/>
      <c r="D20" s="155">
        <v>240157</v>
      </c>
      <c r="E20" s="156">
        <v>21038</v>
      </c>
      <c r="F20" s="156">
        <v>56494</v>
      </c>
      <c r="G20" s="156">
        <v>1466659</v>
      </c>
      <c r="H20" s="156">
        <v>1736517</v>
      </c>
      <c r="I20" s="156">
        <v>454257</v>
      </c>
      <c r="J20" s="156">
        <v>330954</v>
      </c>
      <c r="K20" s="156">
        <v>721695</v>
      </c>
      <c r="L20" s="156">
        <v>835879</v>
      </c>
      <c r="M20" s="156">
        <v>393924</v>
      </c>
      <c r="N20" s="157">
        <v>297353</v>
      </c>
      <c r="O20" s="158">
        <v>491875</v>
      </c>
      <c r="P20" s="159">
        <v>249326</v>
      </c>
      <c r="Q20" s="156">
        <v>597368</v>
      </c>
      <c r="R20" s="156">
        <v>452512</v>
      </c>
      <c r="S20" s="156">
        <v>737610</v>
      </c>
      <c r="T20" s="156">
        <v>120707</v>
      </c>
      <c r="U20" s="156">
        <v>558516</v>
      </c>
      <c r="V20" s="156">
        <v>85825</v>
      </c>
      <c r="W20" s="156" t="s">
        <v>115</v>
      </c>
      <c r="X20" s="156">
        <v>136156</v>
      </c>
      <c r="Y20" s="156">
        <v>14621</v>
      </c>
      <c r="Z20" s="35"/>
      <c r="AA20" s="36"/>
      <c r="AB20" s="10"/>
    </row>
    <row r="21" spans="1:28" ht="14.25" customHeight="1">
      <c r="A21" s="195" t="s">
        <v>50</v>
      </c>
      <c r="B21" s="562"/>
      <c r="C21" s="563"/>
      <c r="D21" s="148">
        <v>13</v>
      </c>
      <c r="E21" s="147">
        <v>8</v>
      </c>
      <c r="F21" s="147">
        <v>32</v>
      </c>
      <c r="G21" s="147">
        <v>37</v>
      </c>
      <c r="H21" s="147">
        <v>86</v>
      </c>
      <c r="I21" s="147">
        <v>51</v>
      </c>
      <c r="J21" s="147">
        <v>34</v>
      </c>
      <c r="K21" s="147">
        <v>30</v>
      </c>
      <c r="L21" s="147">
        <v>103</v>
      </c>
      <c r="M21" s="147">
        <v>35</v>
      </c>
      <c r="N21" s="152">
        <v>15</v>
      </c>
      <c r="O21" s="153">
        <v>44</v>
      </c>
      <c r="P21" s="154">
        <v>20</v>
      </c>
      <c r="Q21" s="147">
        <v>57</v>
      </c>
      <c r="R21" s="147">
        <v>27</v>
      </c>
      <c r="S21" s="147">
        <v>36</v>
      </c>
      <c r="T21" s="147">
        <v>125</v>
      </c>
      <c r="U21" s="147">
        <v>56</v>
      </c>
      <c r="V21" s="147">
        <v>17</v>
      </c>
      <c r="W21" s="156" t="s">
        <v>115</v>
      </c>
      <c r="X21" s="147">
        <v>18</v>
      </c>
      <c r="Y21" s="147">
        <v>28</v>
      </c>
      <c r="Z21" s="35"/>
      <c r="AA21" s="36"/>
      <c r="AB21" s="10"/>
    </row>
    <row r="22" spans="1:28" ht="78" customHeight="1" hidden="1">
      <c r="A22" s="195" t="s">
        <v>51</v>
      </c>
      <c r="B22" s="567"/>
      <c r="C22" s="568"/>
      <c r="D22" s="148">
        <v>28</v>
      </c>
      <c r="E22" s="147">
        <v>9</v>
      </c>
      <c r="F22" s="147">
        <v>48</v>
      </c>
      <c r="G22" s="147">
        <v>68</v>
      </c>
      <c r="H22" s="147">
        <v>191</v>
      </c>
      <c r="I22" s="147">
        <v>97</v>
      </c>
      <c r="J22" s="147">
        <v>73</v>
      </c>
      <c r="K22" s="147">
        <v>67</v>
      </c>
      <c r="L22" s="147">
        <v>296</v>
      </c>
      <c r="M22" s="147">
        <v>65</v>
      </c>
      <c r="N22" s="152">
        <v>19</v>
      </c>
      <c r="O22" s="153">
        <v>76</v>
      </c>
      <c r="P22" s="154">
        <v>25</v>
      </c>
      <c r="Q22" s="147">
        <v>119</v>
      </c>
      <c r="R22" s="147">
        <v>70</v>
      </c>
      <c r="S22" s="147">
        <v>53</v>
      </c>
      <c r="T22" s="147">
        <v>199</v>
      </c>
      <c r="U22" s="147">
        <v>124</v>
      </c>
      <c r="V22" s="147">
        <v>28</v>
      </c>
      <c r="W22" s="156" t="s">
        <v>115</v>
      </c>
      <c r="X22" s="147">
        <v>24</v>
      </c>
      <c r="Y22" s="147">
        <v>53</v>
      </c>
      <c r="Z22" s="35"/>
      <c r="AA22" s="36"/>
      <c r="AB22" s="10"/>
    </row>
    <row r="23" spans="1:28" ht="12.75" hidden="1">
      <c r="A23" s="201" t="s">
        <v>12</v>
      </c>
      <c r="B23" s="562"/>
      <c r="C23" s="563"/>
      <c r="D23" s="148"/>
      <c r="E23" s="147"/>
      <c r="F23" s="147"/>
      <c r="G23" s="147"/>
      <c r="H23" s="147"/>
      <c r="I23" s="147"/>
      <c r="J23" s="147"/>
      <c r="K23" s="147"/>
      <c r="L23" s="147"/>
      <c r="M23" s="147"/>
      <c r="N23" s="160"/>
      <c r="O23" s="161"/>
      <c r="P23" s="162"/>
      <c r="Q23" s="147"/>
      <c r="R23" s="147"/>
      <c r="S23" s="147"/>
      <c r="T23" s="147"/>
      <c r="U23" s="147"/>
      <c r="V23" s="147"/>
      <c r="W23" s="147"/>
      <c r="X23" s="147"/>
      <c r="Y23" s="147"/>
      <c r="Z23" s="44"/>
      <c r="AA23" s="45"/>
      <c r="AB23" s="20"/>
    </row>
    <row r="24" spans="1:28" ht="12.75" hidden="1">
      <c r="A24" s="201" t="s">
        <v>13</v>
      </c>
      <c r="B24" s="562"/>
      <c r="C24" s="563"/>
      <c r="D24" s="148"/>
      <c r="E24" s="147"/>
      <c r="F24" s="147"/>
      <c r="G24" s="147"/>
      <c r="H24" s="147"/>
      <c r="I24" s="147"/>
      <c r="J24" s="147"/>
      <c r="K24" s="147"/>
      <c r="L24" s="147"/>
      <c r="M24" s="147"/>
      <c r="N24" s="160"/>
      <c r="O24" s="161"/>
      <c r="P24" s="162"/>
      <c r="Q24" s="147"/>
      <c r="R24" s="147"/>
      <c r="S24" s="147"/>
      <c r="T24" s="147"/>
      <c r="U24" s="147"/>
      <c r="V24" s="147"/>
      <c r="W24" s="147"/>
      <c r="X24" s="147"/>
      <c r="Y24" s="147"/>
      <c r="Z24" s="35"/>
      <c r="AA24" s="36"/>
      <c r="AB24" s="10"/>
    </row>
    <row r="25" spans="1:28" ht="12.75" hidden="1">
      <c r="A25" s="201" t="s">
        <v>14</v>
      </c>
      <c r="B25" s="562"/>
      <c r="C25" s="563"/>
      <c r="D25" s="148"/>
      <c r="E25" s="147"/>
      <c r="F25" s="147"/>
      <c r="G25" s="147"/>
      <c r="H25" s="147"/>
      <c r="I25" s="147"/>
      <c r="J25" s="147"/>
      <c r="K25" s="147"/>
      <c r="L25" s="147"/>
      <c r="M25" s="147"/>
      <c r="N25" s="160"/>
      <c r="O25" s="161"/>
      <c r="P25" s="162"/>
      <c r="Q25" s="147"/>
      <c r="R25" s="147"/>
      <c r="S25" s="147"/>
      <c r="T25" s="147"/>
      <c r="U25" s="147"/>
      <c r="V25" s="147"/>
      <c r="W25" s="147"/>
      <c r="X25" s="147"/>
      <c r="Y25" s="147"/>
      <c r="Z25" s="35"/>
      <c r="AA25" s="36"/>
      <c r="AB25" s="10"/>
    </row>
    <row r="26" spans="1:28" ht="12.75" hidden="1">
      <c r="A26" s="201" t="s">
        <v>15</v>
      </c>
      <c r="B26" s="562"/>
      <c r="C26" s="563"/>
      <c r="D26" s="163"/>
      <c r="E26" s="147"/>
      <c r="F26" s="147"/>
      <c r="G26" s="147"/>
      <c r="H26" s="147"/>
      <c r="I26" s="147"/>
      <c r="J26" s="147"/>
      <c r="K26" s="147"/>
      <c r="L26" s="147"/>
      <c r="M26" s="147"/>
      <c r="N26" s="160"/>
      <c r="O26" s="161"/>
      <c r="P26" s="162"/>
      <c r="Q26" s="147"/>
      <c r="R26" s="147"/>
      <c r="S26" s="147"/>
      <c r="T26" s="147"/>
      <c r="U26" s="147"/>
      <c r="V26" s="147"/>
      <c r="W26" s="147"/>
      <c r="X26" s="147"/>
      <c r="Y26" s="147"/>
      <c r="Z26" s="35"/>
      <c r="AA26" s="36"/>
      <c r="AB26" s="10"/>
    </row>
    <row r="27" spans="1:28" ht="12.75" hidden="1">
      <c r="A27" s="201" t="s">
        <v>16</v>
      </c>
      <c r="B27" s="562"/>
      <c r="C27" s="563"/>
      <c r="D27" s="164"/>
      <c r="E27" s="147"/>
      <c r="F27" s="147"/>
      <c r="G27" s="147"/>
      <c r="H27" s="147"/>
      <c r="I27" s="147"/>
      <c r="J27" s="147"/>
      <c r="K27" s="147"/>
      <c r="L27" s="147"/>
      <c r="M27" s="147"/>
      <c r="N27" s="160"/>
      <c r="O27" s="161"/>
      <c r="P27" s="162"/>
      <c r="Q27" s="147"/>
      <c r="R27" s="147"/>
      <c r="S27" s="147"/>
      <c r="T27" s="147"/>
      <c r="U27" s="147"/>
      <c r="V27" s="147"/>
      <c r="W27" s="147"/>
      <c r="X27" s="147"/>
      <c r="Y27" s="147"/>
      <c r="Z27" s="35"/>
      <c r="AA27" s="36"/>
      <c r="AB27" s="10"/>
    </row>
    <row r="28" spans="1:28" ht="12.75" hidden="1">
      <c r="A28" s="201" t="s">
        <v>17</v>
      </c>
      <c r="B28" s="562"/>
      <c r="C28" s="563"/>
      <c r="D28" s="49"/>
      <c r="E28" s="147"/>
      <c r="F28" s="147"/>
      <c r="G28" s="147"/>
      <c r="H28" s="147"/>
      <c r="I28" s="147"/>
      <c r="J28" s="147"/>
      <c r="K28" s="147"/>
      <c r="L28" s="147"/>
      <c r="M28" s="147"/>
      <c r="N28" s="160"/>
      <c r="O28" s="161"/>
      <c r="P28" s="162"/>
      <c r="Q28" s="147"/>
      <c r="R28" s="147"/>
      <c r="S28" s="147"/>
      <c r="T28" s="147"/>
      <c r="U28" s="147"/>
      <c r="V28" s="147"/>
      <c r="W28" s="147"/>
      <c r="X28" s="147"/>
      <c r="Y28" s="147"/>
      <c r="Z28" s="35"/>
      <c r="AA28" s="36"/>
      <c r="AB28" s="10"/>
    </row>
    <row r="29" spans="1:28" ht="12.75" hidden="1">
      <c r="A29" s="201" t="s">
        <v>18</v>
      </c>
      <c r="B29" s="562"/>
      <c r="C29" s="563"/>
      <c r="D29" s="165"/>
      <c r="E29" s="147"/>
      <c r="F29" s="147"/>
      <c r="G29" s="147"/>
      <c r="H29" s="147"/>
      <c r="I29" s="147"/>
      <c r="J29" s="147"/>
      <c r="K29" s="147"/>
      <c r="L29" s="147"/>
      <c r="M29" s="147"/>
      <c r="N29" s="160"/>
      <c r="O29" s="161"/>
      <c r="P29" s="162"/>
      <c r="Q29" s="147"/>
      <c r="R29" s="147"/>
      <c r="S29" s="147"/>
      <c r="T29" s="147"/>
      <c r="U29" s="147"/>
      <c r="V29" s="147"/>
      <c r="W29" s="147"/>
      <c r="X29" s="147"/>
      <c r="Y29" s="147"/>
      <c r="Z29" s="35"/>
      <c r="AA29" s="36"/>
      <c r="AB29" s="10"/>
    </row>
    <row r="30" spans="1:28" ht="12.75" hidden="1">
      <c r="A30" s="201" t="s">
        <v>19</v>
      </c>
      <c r="B30" s="562"/>
      <c r="C30" s="563"/>
      <c r="D30" s="166"/>
      <c r="E30" s="147"/>
      <c r="F30" s="147"/>
      <c r="G30" s="147"/>
      <c r="H30" s="147"/>
      <c r="I30" s="147"/>
      <c r="J30" s="147"/>
      <c r="K30" s="147"/>
      <c r="L30" s="147"/>
      <c r="M30" s="147"/>
      <c r="N30" s="160"/>
      <c r="O30" s="161"/>
      <c r="P30" s="162"/>
      <c r="Q30" s="147"/>
      <c r="R30" s="147"/>
      <c r="S30" s="147"/>
      <c r="T30" s="147"/>
      <c r="U30" s="147"/>
      <c r="V30" s="147"/>
      <c r="W30" s="147"/>
      <c r="X30" s="147"/>
      <c r="Y30" s="147"/>
      <c r="Z30" s="35"/>
      <c r="AA30" s="36"/>
      <c r="AB30" s="10"/>
    </row>
    <row r="31" spans="1:28" ht="12.75" hidden="1">
      <c r="A31" s="201"/>
      <c r="B31" s="562"/>
      <c r="C31" s="563"/>
      <c r="D31" s="166"/>
      <c r="E31" s="147"/>
      <c r="F31" s="147"/>
      <c r="G31" s="147"/>
      <c r="H31" s="147"/>
      <c r="I31" s="147"/>
      <c r="J31" s="147"/>
      <c r="K31" s="147"/>
      <c r="L31" s="147"/>
      <c r="M31" s="147"/>
      <c r="N31" s="160"/>
      <c r="O31" s="161"/>
      <c r="P31" s="162"/>
      <c r="Q31" s="147"/>
      <c r="R31" s="147"/>
      <c r="S31" s="147"/>
      <c r="T31" s="147"/>
      <c r="U31" s="147"/>
      <c r="V31" s="147"/>
      <c r="W31" s="147"/>
      <c r="X31" s="147"/>
      <c r="Y31" s="147"/>
      <c r="Z31" s="35"/>
      <c r="AA31" s="36"/>
      <c r="AB31" s="10"/>
    </row>
    <row r="32" spans="1:28" ht="12.75" hidden="1">
      <c r="A32" s="201"/>
      <c r="B32" s="562"/>
      <c r="C32" s="563"/>
      <c r="D32" s="167"/>
      <c r="E32" s="147"/>
      <c r="F32" s="147"/>
      <c r="G32" s="147"/>
      <c r="H32" s="147"/>
      <c r="I32" s="147"/>
      <c r="J32" s="147"/>
      <c r="K32" s="147"/>
      <c r="L32" s="147"/>
      <c r="M32" s="147"/>
      <c r="N32" s="160"/>
      <c r="O32" s="161"/>
      <c r="P32" s="162"/>
      <c r="Q32" s="147"/>
      <c r="R32" s="147"/>
      <c r="S32" s="147"/>
      <c r="T32" s="147"/>
      <c r="U32" s="147"/>
      <c r="V32" s="147"/>
      <c r="W32" s="147"/>
      <c r="X32" s="147"/>
      <c r="Y32" s="147"/>
      <c r="Z32" s="35"/>
      <c r="AA32" s="36"/>
      <c r="AB32" s="10"/>
    </row>
    <row r="33" spans="1:28" ht="12.75">
      <c r="A33" s="195" t="s">
        <v>56</v>
      </c>
      <c r="B33" s="562"/>
      <c r="C33" s="563"/>
      <c r="D33" s="51">
        <v>10918</v>
      </c>
      <c r="E33" s="168">
        <v>2086</v>
      </c>
      <c r="F33" s="168">
        <v>9464</v>
      </c>
      <c r="G33" s="168">
        <v>15504</v>
      </c>
      <c r="H33" s="168">
        <v>39101</v>
      </c>
      <c r="I33" s="168">
        <v>15232</v>
      </c>
      <c r="J33" s="168">
        <v>16959</v>
      </c>
      <c r="K33" s="168">
        <v>14623</v>
      </c>
      <c r="L33" s="168">
        <v>45528</v>
      </c>
      <c r="M33" s="168">
        <v>10858</v>
      </c>
      <c r="N33" s="169">
        <v>4695</v>
      </c>
      <c r="O33" s="170">
        <v>20449</v>
      </c>
      <c r="P33" s="171">
        <v>6159</v>
      </c>
      <c r="Q33" s="168">
        <v>44600</v>
      </c>
      <c r="R33" s="168">
        <v>21261</v>
      </c>
      <c r="S33" s="168">
        <v>15291</v>
      </c>
      <c r="T33" s="168">
        <v>36587</v>
      </c>
      <c r="U33" s="168">
        <v>41509</v>
      </c>
      <c r="V33" s="168">
        <v>10168</v>
      </c>
      <c r="W33" s="168" t="s">
        <v>115</v>
      </c>
      <c r="X33" s="168">
        <v>3395</v>
      </c>
      <c r="Y33" s="168">
        <v>8087</v>
      </c>
      <c r="Z33" s="35"/>
      <c r="AA33" s="36"/>
      <c r="AB33" s="46"/>
    </row>
    <row r="34" spans="1:28" ht="12.75">
      <c r="A34" s="195" t="s">
        <v>64</v>
      </c>
      <c r="B34" s="569"/>
      <c r="C34" s="570"/>
      <c r="D34" s="51">
        <v>251075</v>
      </c>
      <c r="E34" s="51">
        <v>23124</v>
      </c>
      <c r="F34" s="51">
        <v>65958</v>
      </c>
      <c r="G34" s="156">
        <v>1482163</v>
      </c>
      <c r="H34" s="156">
        <v>1775618</v>
      </c>
      <c r="I34" s="156">
        <v>469489</v>
      </c>
      <c r="J34" s="156">
        <v>347913</v>
      </c>
      <c r="K34" s="156">
        <v>736318</v>
      </c>
      <c r="L34" s="156">
        <v>881407</v>
      </c>
      <c r="M34" s="156">
        <v>404782</v>
      </c>
      <c r="N34" s="172">
        <v>302048</v>
      </c>
      <c r="O34" s="173">
        <v>512324</v>
      </c>
      <c r="P34" s="173">
        <v>255485</v>
      </c>
      <c r="Q34" s="156">
        <v>641968</v>
      </c>
      <c r="R34" s="156">
        <v>473773</v>
      </c>
      <c r="S34" s="156">
        <v>752901</v>
      </c>
      <c r="T34" s="156">
        <v>157294</v>
      </c>
      <c r="U34" s="156">
        <v>600025</v>
      </c>
      <c r="V34" s="156">
        <v>95993</v>
      </c>
      <c r="W34" s="156" t="s">
        <v>115</v>
      </c>
      <c r="X34" s="156">
        <v>139551</v>
      </c>
      <c r="Y34" s="156">
        <v>22708</v>
      </c>
      <c r="Z34" s="35"/>
      <c r="AA34" s="35"/>
      <c r="AB34" s="46"/>
    </row>
    <row r="35" spans="1:28" ht="12.75">
      <c r="A35" s="116" t="s">
        <v>99</v>
      </c>
      <c r="B35" s="47"/>
      <c r="C35" s="34"/>
      <c r="D35" s="150"/>
      <c r="E35" s="150"/>
      <c r="F35" s="150"/>
      <c r="G35" s="147"/>
      <c r="H35" s="147"/>
      <c r="I35" s="147"/>
      <c r="J35" s="147"/>
      <c r="K35" s="147"/>
      <c r="L35" s="147"/>
      <c r="M35" s="147"/>
      <c r="N35" s="34"/>
      <c r="O35" s="34"/>
      <c r="P35" s="34"/>
      <c r="Q35" s="34"/>
      <c r="R35" s="34"/>
      <c r="S35" s="34"/>
      <c r="T35" s="34"/>
      <c r="U35" s="34"/>
      <c r="V35" s="34"/>
      <c r="W35" s="34"/>
      <c r="X35" s="34"/>
      <c r="Y35" s="48"/>
      <c r="Z35" s="1"/>
      <c r="AA35" s="1"/>
      <c r="AB35" s="2"/>
    </row>
    <row r="36" spans="1:28" ht="12.75">
      <c r="A36" s="200" t="s">
        <v>54</v>
      </c>
      <c r="B36" s="571"/>
      <c r="C36" s="572"/>
      <c r="D36" s="25">
        <v>8</v>
      </c>
      <c r="E36" s="147">
        <v>2</v>
      </c>
      <c r="F36" s="147">
        <v>5</v>
      </c>
      <c r="G36" s="147">
        <v>23</v>
      </c>
      <c r="H36" s="147">
        <v>42</v>
      </c>
      <c r="I36" s="147">
        <v>19</v>
      </c>
      <c r="J36" s="147">
        <v>19</v>
      </c>
      <c r="K36" s="147">
        <v>19</v>
      </c>
      <c r="L36" s="147">
        <v>39</v>
      </c>
      <c r="M36" s="147">
        <v>31</v>
      </c>
      <c r="N36" s="147">
        <v>7</v>
      </c>
      <c r="O36" s="147">
        <v>17</v>
      </c>
      <c r="P36" s="147">
        <v>11</v>
      </c>
      <c r="Q36" s="147">
        <v>34</v>
      </c>
      <c r="R36" s="147">
        <v>19</v>
      </c>
      <c r="S36" s="147">
        <v>15</v>
      </c>
      <c r="T36" s="147">
        <v>14</v>
      </c>
      <c r="U36" s="147">
        <v>25</v>
      </c>
      <c r="V36" s="147">
        <v>5</v>
      </c>
      <c r="W36" s="147" t="s">
        <v>115</v>
      </c>
      <c r="X36" s="147">
        <v>1</v>
      </c>
      <c r="Y36" s="147">
        <v>3</v>
      </c>
      <c r="Z36" s="35"/>
      <c r="AA36" s="35"/>
      <c r="AB36" s="46"/>
    </row>
    <row r="37" spans="1:28" ht="12.75">
      <c r="A37" s="200" t="s">
        <v>60</v>
      </c>
      <c r="B37" s="573"/>
      <c r="C37" s="574"/>
      <c r="D37" s="150">
        <v>0.29</v>
      </c>
      <c r="E37" s="150">
        <v>0.02</v>
      </c>
      <c r="F37" s="150">
        <v>0.04</v>
      </c>
      <c r="G37" s="150">
        <v>0.2072072072072072</v>
      </c>
      <c r="H37" s="150">
        <v>0.45161290322580644</v>
      </c>
      <c r="I37" s="150">
        <v>0.19791666666666666</v>
      </c>
      <c r="J37" s="150">
        <v>0.2878787878787879</v>
      </c>
      <c r="K37" s="150">
        <v>0.37254901960784315</v>
      </c>
      <c r="L37" s="150">
        <v>0.20103092783505155</v>
      </c>
      <c r="M37" s="150">
        <v>0.4492753623188406</v>
      </c>
      <c r="N37" s="150">
        <v>0.11</v>
      </c>
      <c r="O37" s="150">
        <v>0.15</v>
      </c>
      <c r="P37" s="150">
        <v>0.11</v>
      </c>
      <c r="Q37" s="150">
        <v>0.41</v>
      </c>
      <c r="R37" s="150">
        <v>0.35</v>
      </c>
      <c r="S37" s="150">
        <v>0.21</v>
      </c>
      <c r="T37" s="150">
        <v>0.05</v>
      </c>
      <c r="U37" s="150">
        <v>0.2</v>
      </c>
      <c r="V37" s="150">
        <v>0.06329113924050633</v>
      </c>
      <c r="W37" s="150" t="s">
        <v>115</v>
      </c>
      <c r="X37" s="150">
        <v>0.01</v>
      </c>
      <c r="Y37" s="150">
        <v>0.03</v>
      </c>
      <c r="Z37" s="35"/>
      <c r="AA37" s="35"/>
      <c r="AB37" s="46"/>
    </row>
    <row r="38" spans="1:28" ht="12.75">
      <c r="A38" s="195" t="s">
        <v>57</v>
      </c>
      <c r="B38" s="575"/>
      <c r="C38" s="576"/>
      <c r="D38" s="174">
        <v>10</v>
      </c>
      <c r="E38" s="147">
        <v>2</v>
      </c>
      <c r="F38" s="147">
        <v>6</v>
      </c>
      <c r="G38" s="147">
        <v>34</v>
      </c>
      <c r="H38" s="147">
        <v>65</v>
      </c>
      <c r="I38" s="147">
        <v>27</v>
      </c>
      <c r="J38" s="147">
        <v>29</v>
      </c>
      <c r="K38" s="147">
        <v>28</v>
      </c>
      <c r="L38" s="147">
        <v>62</v>
      </c>
      <c r="M38" s="147">
        <v>62</v>
      </c>
      <c r="N38" s="147">
        <v>9</v>
      </c>
      <c r="O38" s="153">
        <v>24</v>
      </c>
      <c r="P38" s="154">
        <v>16</v>
      </c>
      <c r="Q38" s="147">
        <v>67</v>
      </c>
      <c r="R38" s="147">
        <v>46</v>
      </c>
      <c r="S38" s="147">
        <v>15</v>
      </c>
      <c r="T38" s="147">
        <v>15</v>
      </c>
      <c r="U38" s="147">
        <v>37</v>
      </c>
      <c r="V38" s="147">
        <v>6</v>
      </c>
      <c r="W38" s="147" t="s">
        <v>115</v>
      </c>
      <c r="X38" s="147">
        <v>1</v>
      </c>
      <c r="Y38" s="147">
        <v>3</v>
      </c>
      <c r="Z38" s="35"/>
      <c r="AA38" s="35"/>
      <c r="AB38" s="10"/>
    </row>
    <row r="39" spans="1:28" ht="12.75">
      <c r="A39" s="195" t="s">
        <v>63</v>
      </c>
      <c r="B39" s="575"/>
      <c r="C39" s="576"/>
      <c r="D39" s="174">
        <v>32</v>
      </c>
      <c r="E39" s="147">
        <v>14</v>
      </c>
      <c r="F39" s="147">
        <v>30</v>
      </c>
      <c r="G39" s="147">
        <v>311</v>
      </c>
      <c r="H39" s="147">
        <v>350</v>
      </c>
      <c r="I39" s="147">
        <v>101</v>
      </c>
      <c r="J39" s="147">
        <v>162</v>
      </c>
      <c r="K39" s="147">
        <v>224</v>
      </c>
      <c r="L39" s="147">
        <v>678</v>
      </c>
      <c r="M39" s="147">
        <v>356</v>
      </c>
      <c r="N39" s="147">
        <v>35</v>
      </c>
      <c r="O39" s="153">
        <v>246</v>
      </c>
      <c r="P39" s="154">
        <v>78</v>
      </c>
      <c r="Q39" s="147">
        <v>320</v>
      </c>
      <c r="R39" s="147">
        <v>218</v>
      </c>
      <c r="S39" s="147">
        <v>371</v>
      </c>
      <c r="T39" s="147">
        <v>94</v>
      </c>
      <c r="U39" s="147">
        <v>197</v>
      </c>
      <c r="V39" s="147">
        <v>20</v>
      </c>
      <c r="W39" s="147" t="s">
        <v>115</v>
      </c>
      <c r="X39" s="147">
        <v>2</v>
      </c>
      <c r="Y39" s="147">
        <v>5</v>
      </c>
      <c r="Z39" s="35"/>
      <c r="AA39" s="35"/>
      <c r="AB39" s="10"/>
    </row>
    <row r="40" spans="1:28" ht="12.75">
      <c r="A40" s="195" t="s">
        <v>61</v>
      </c>
      <c r="B40" s="577" t="s">
        <v>150</v>
      </c>
      <c r="C40" s="578"/>
      <c r="D40" s="51">
        <v>46158</v>
      </c>
      <c r="E40" s="156">
        <v>19014</v>
      </c>
      <c r="F40" s="156">
        <v>30347</v>
      </c>
      <c r="G40" s="156">
        <v>326507</v>
      </c>
      <c r="H40" s="156">
        <v>519430</v>
      </c>
      <c r="I40" s="156">
        <v>136223</v>
      </c>
      <c r="J40" s="156">
        <v>152058</v>
      </c>
      <c r="K40" s="156">
        <v>250547</v>
      </c>
      <c r="L40" s="156">
        <v>606960</v>
      </c>
      <c r="M40" s="156">
        <v>379482</v>
      </c>
      <c r="N40" s="156">
        <v>65799</v>
      </c>
      <c r="O40" s="158">
        <v>288893</v>
      </c>
      <c r="P40" s="159">
        <v>73197</v>
      </c>
      <c r="Q40" s="156">
        <v>407090</v>
      </c>
      <c r="R40" s="156">
        <v>233775</v>
      </c>
      <c r="S40" s="156">
        <v>280255</v>
      </c>
      <c r="T40" s="156">
        <v>113294</v>
      </c>
      <c r="U40" s="156">
        <v>224652</v>
      </c>
      <c r="V40" s="156">
        <v>41507</v>
      </c>
      <c r="W40" s="156" t="s">
        <v>115</v>
      </c>
      <c r="X40" s="156">
        <v>1961</v>
      </c>
      <c r="Y40" s="156">
        <v>8122</v>
      </c>
      <c r="Z40" s="35"/>
      <c r="AA40" s="35"/>
      <c r="AB40" s="10"/>
    </row>
    <row r="41" spans="1:28" ht="12.75">
      <c r="A41" s="195" t="s">
        <v>50</v>
      </c>
      <c r="B41" s="579"/>
      <c r="C41" s="580"/>
      <c r="D41" s="25">
        <v>11</v>
      </c>
      <c r="E41" s="147">
        <v>12</v>
      </c>
      <c r="F41" s="147">
        <v>13</v>
      </c>
      <c r="G41" s="147">
        <v>37</v>
      </c>
      <c r="H41" s="147">
        <v>54</v>
      </c>
      <c r="I41" s="147">
        <v>36</v>
      </c>
      <c r="J41" s="147">
        <v>40</v>
      </c>
      <c r="K41" s="147">
        <v>24</v>
      </c>
      <c r="L41" s="147">
        <v>93</v>
      </c>
      <c r="M41" s="147">
        <v>28</v>
      </c>
      <c r="N41" s="147">
        <v>16</v>
      </c>
      <c r="O41" s="153">
        <v>28</v>
      </c>
      <c r="P41" s="154">
        <v>15</v>
      </c>
      <c r="Q41" s="147">
        <v>39</v>
      </c>
      <c r="R41" s="147">
        <v>24</v>
      </c>
      <c r="S41" s="147">
        <v>33</v>
      </c>
      <c r="T41" s="147">
        <v>90</v>
      </c>
      <c r="U41" s="147">
        <v>46</v>
      </c>
      <c r="V41" s="147">
        <v>21</v>
      </c>
      <c r="W41" s="147" t="s">
        <v>115</v>
      </c>
      <c r="X41" s="147">
        <v>16</v>
      </c>
      <c r="Y41" s="147">
        <v>23</v>
      </c>
      <c r="Z41" s="35"/>
      <c r="AA41" s="35"/>
      <c r="AB41" s="10"/>
    </row>
    <row r="42" spans="1:28" ht="12.75">
      <c r="A42" s="195" t="s">
        <v>51</v>
      </c>
      <c r="B42" s="575"/>
      <c r="C42" s="576"/>
      <c r="D42" s="25">
        <v>15</v>
      </c>
      <c r="E42" s="147">
        <v>19</v>
      </c>
      <c r="F42" s="147">
        <v>14</v>
      </c>
      <c r="G42" s="147">
        <v>67</v>
      </c>
      <c r="H42" s="147">
        <v>121</v>
      </c>
      <c r="I42" s="147">
        <v>77</v>
      </c>
      <c r="J42" s="147">
        <v>79</v>
      </c>
      <c r="K42" s="147">
        <v>51</v>
      </c>
      <c r="L42" s="147">
        <v>186</v>
      </c>
      <c r="M42" s="147">
        <v>67</v>
      </c>
      <c r="N42" s="147">
        <v>22</v>
      </c>
      <c r="O42" s="153">
        <v>42</v>
      </c>
      <c r="P42" s="154">
        <v>34</v>
      </c>
      <c r="Q42" s="147">
        <v>90</v>
      </c>
      <c r="R42" s="147">
        <v>64</v>
      </c>
      <c r="S42" s="147">
        <v>78</v>
      </c>
      <c r="T42" s="147">
        <v>184</v>
      </c>
      <c r="U42" s="147">
        <v>109</v>
      </c>
      <c r="V42" s="147">
        <v>24</v>
      </c>
      <c r="W42" s="147" t="s">
        <v>115</v>
      </c>
      <c r="X42" s="147">
        <v>26</v>
      </c>
      <c r="Y42" s="147">
        <v>35</v>
      </c>
      <c r="Z42" s="35"/>
      <c r="AA42" s="35"/>
      <c r="AB42" s="10"/>
    </row>
    <row r="43" spans="1:28" ht="12.75">
      <c r="A43" s="195" t="s">
        <v>56</v>
      </c>
      <c r="B43" s="575"/>
      <c r="C43" s="576"/>
      <c r="D43" s="51">
        <v>6774</v>
      </c>
      <c r="E43" s="156">
        <v>5174</v>
      </c>
      <c r="F43" s="156">
        <v>3673</v>
      </c>
      <c r="G43" s="156">
        <v>15003</v>
      </c>
      <c r="H43" s="156">
        <v>24497</v>
      </c>
      <c r="I43" s="156">
        <v>15070</v>
      </c>
      <c r="J43" s="156">
        <v>15453</v>
      </c>
      <c r="K43" s="156">
        <v>9943</v>
      </c>
      <c r="L43" s="156">
        <v>25156</v>
      </c>
      <c r="M43" s="156">
        <v>11616</v>
      </c>
      <c r="N43" s="156">
        <v>7076</v>
      </c>
      <c r="O43" s="158">
        <v>12911</v>
      </c>
      <c r="P43" s="159">
        <v>10168</v>
      </c>
      <c r="Q43" s="156">
        <v>38113</v>
      </c>
      <c r="R43" s="156">
        <v>19662</v>
      </c>
      <c r="S43" s="156">
        <v>20195</v>
      </c>
      <c r="T43" s="156">
        <v>56340</v>
      </c>
      <c r="U43" s="156">
        <v>38942</v>
      </c>
      <c r="V43" s="156">
        <v>9163</v>
      </c>
      <c r="W43" s="156" t="s">
        <v>115</v>
      </c>
      <c r="X43" s="156">
        <v>3812</v>
      </c>
      <c r="Y43" s="156">
        <v>3309</v>
      </c>
      <c r="Z43" s="35"/>
      <c r="AA43" s="35"/>
      <c r="AB43" s="10"/>
    </row>
    <row r="44" spans="1:28" ht="12.75">
      <c r="A44" s="195" t="s">
        <v>64</v>
      </c>
      <c r="B44" s="581"/>
      <c r="C44" s="582"/>
      <c r="D44" s="51">
        <v>52932</v>
      </c>
      <c r="E44" s="51">
        <v>24188</v>
      </c>
      <c r="F44" s="51">
        <v>34020</v>
      </c>
      <c r="G44" s="156">
        <v>341510</v>
      </c>
      <c r="H44" s="156">
        <v>543927</v>
      </c>
      <c r="I44" s="156">
        <v>151293</v>
      </c>
      <c r="J44" s="156">
        <v>167511</v>
      </c>
      <c r="K44" s="156">
        <v>260490</v>
      </c>
      <c r="L44" s="156">
        <v>632116</v>
      </c>
      <c r="M44" s="156">
        <v>391098</v>
      </c>
      <c r="N44" s="156">
        <v>72875</v>
      </c>
      <c r="O44" s="158">
        <v>301804</v>
      </c>
      <c r="P44" s="175">
        <v>83365</v>
      </c>
      <c r="Q44" s="156">
        <v>445203</v>
      </c>
      <c r="R44" s="156">
        <v>253437</v>
      </c>
      <c r="S44" s="156">
        <v>300450</v>
      </c>
      <c r="T44" s="156">
        <v>169634</v>
      </c>
      <c r="U44" s="156">
        <v>263594</v>
      </c>
      <c r="V44" s="156">
        <v>50670</v>
      </c>
      <c r="W44" s="156" t="s">
        <v>115</v>
      </c>
      <c r="X44" s="156">
        <v>5773</v>
      </c>
      <c r="Y44" s="156">
        <v>11431</v>
      </c>
      <c r="Z44" s="35"/>
      <c r="AA44" s="35"/>
      <c r="AB44" s="10"/>
    </row>
    <row r="45" spans="1:28" ht="12.75">
      <c r="A45" s="116" t="s">
        <v>100</v>
      </c>
      <c r="B45" s="122" t="s">
        <v>0</v>
      </c>
      <c r="C45" s="122" t="s">
        <v>1</v>
      </c>
      <c r="D45" s="174"/>
      <c r="E45" s="147"/>
      <c r="F45" s="147"/>
      <c r="G45" s="176"/>
      <c r="H45" s="176"/>
      <c r="I45" s="176"/>
      <c r="J45" s="176"/>
      <c r="K45" s="176"/>
      <c r="L45" s="176"/>
      <c r="M45" s="177"/>
      <c r="N45" s="49"/>
      <c r="O45" s="49"/>
      <c r="P45" s="49"/>
      <c r="Q45" s="49"/>
      <c r="R45" s="49"/>
      <c r="S45" s="49"/>
      <c r="T45" s="49"/>
      <c r="U45" s="49"/>
      <c r="V45" s="49"/>
      <c r="W45" s="49"/>
      <c r="X45" s="49"/>
      <c r="Y45" s="49"/>
      <c r="Z45" s="35"/>
      <c r="AA45" s="35"/>
      <c r="AB45" s="10"/>
    </row>
    <row r="46" spans="1:28" ht="12.75">
      <c r="A46" s="203"/>
      <c r="B46" s="583" t="s">
        <v>68</v>
      </c>
      <c r="C46" s="584"/>
      <c r="D46" s="174"/>
      <c r="E46" s="147"/>
      <c r="F46" s="147"/>
      <c r="G46" s="51"/>
      <c r="H46" s="51"/>
      <c r="I46" s="51"/>
      <c r="J46" s="51"/>
      <c r="K46" s="51"/>
      <c r="L46" s="51"/>
      <c r="M46" s="51"/>
      <c r="N46" s="49"/>
      <c r="O46" s="49"/>
      <c r="P46" s="49"/>
      <c r="Q46" s="49"/>
      <c r="R46" s="49"/>
      <c r="S46" s="49"/>
      <c r="T46" s="49"/>
      <c r="U46" s="49"/>
      <c r="V46" s="49"/>
      <c r="W46" s="49"/>
      <c r="X46" s="49"/>
      <c r="Y46" s="49"/>
      <c r="Z46" s="35"/>
      <c r="AA46" s="35"/>
      <c r="AB46" s="10"/>
    </row>
    <row r="47" spans="1:28" ht="12.75">
      <c r="A47" s="200" t="s">
        <v>67</v>
      </c>
      <c r="B47" s="150">
        <v>0.1</v>
      </c>
      <c r="C47" s="150" t="s">
        <v>69</v>
      </c>
      <c r="D47" s="176">
        <v>-0.4285714285714286</v>
      </c>
      <c r="E47" s="176">
        <v>-0.33333333333333337</v>
      </c>
      <c r="F47" s="177">
        <v>0.25</v>
      </c>
      <c r="G47" s="176">
        <v>-0.4772727272727273</v>
      </c>
      <c r="H47" s="176">
        <v>-0.5384615384615384</v>
      </c>
      <c r="I47" s="176">
        <v>-0.5681818181818181</v>
      </c>
      <c r="J47" s="176">
        <v>-0.3870967741935484</v>
      </c>
      <c r="K47" s="176">
        <v>-0.3870967741935484</v>
      </c>
      <c r="L47" s="176">
        <v>-0.2909090909090909</v>
      </c>
      <c r="M47" s="177">
        <v>-0.06060606060606055</v>
      </c>
      <c r="N47" s="177">
        <v>0</v>
      </c>
      <c r="O47" s="176">
        <v>-0.43333333333333335</v>
      </c>
      <c r="P47" s="177">
        <v>-0.08333333333333337</v>
      </c>
      <c r="Q47" s="176">
        <v>-0.38181818181818183</v>
      </c>
      <c r="R47" s="178">
        <v>-0.4722222222222222</v>
      </c>
      <c r="S47" s="178">
        <v>-0.25</v>
      </c>
      <c r="T47" s="179">
        <v>0.2727272727272727</v>
      </c>
      <c r="U47" s="178">
        <v>-0.3421052631578947</v>
      </c>
      <c r="V47" s="178">
        <v>-0.375</v>
      </c>
      <c r="W47" s="150" t="s">
        <v>115</v>
      </c>
      <c r="X47" s="179">
        <v>0</v>
      </c>
      <c r="Y47" s="178">
        <v>-0.25</v>
      </c>
      <c r="Z47" s="35"/>
      <c r="AA47" s="35"/>
      <c r="AB47" s="10"/>
    </row>
    <row r="48" spans="1:28" ht="12.75">
      <c r="A48" s="195"/>
      <c r="B48" s="25"/>
      <c r="C48" s="25"/>
      <c r="D48" s="176"/>
      <c r="E48" s="176"/>
      <c r="F48" s="176"/>
      <c r="G48" s="51"/>
      <c r="H48" s="51"/>
      <c r="I48" s="51"/>
      <c r="J48" s="51"/>
      <c r="K48" s="51"/>
      <c r="L48" s="51"/>
      <c r="M48" s="51"/>
      <c r="N48" s="51"/>
      <c r="O48" s="51"/>
      <c r="P48" s="51"/>
      <c r="Q48" s="51"/>
      <c r="R48" s="51"/>
      <c r="S48" s="51"/>
      <c r="T48" s="51"/>
      <c r="U48" s="51"/>
      <c r="V48" s="51"/>
      <c r="W48" s="150"/>
      <c r="X48" s="51"/>
      <c r="Y48" s="51"/>
      <c r="Z48" s="35"/>
      <c r="AA48" s="35"/>
      <c r="AB48" s="10"/>
    </row>
    <row r="49" spans="1:29" ht="12.75">
      <c r="A49" s="195" t="s">
        <v>74</v>
      </c>
      <c r="B49" s="150">
        <v>0.1</v>
      </c>
      <c r="C49" s="150" t="s">
        <v>69</v>
      </c>
      <c r="D49" s="176">
        <v>-0.8078007303555591</v>
      </c>
      <c r="E49" s="176">
        <v>-0.0962068637703204</v>
      </c>
      <c r="F49" s="176">
        <v>-0.4628279109285942</v>
      </c>
      <c r="G49" s="176">
        <v>-0.7773804272158695</v>
      </c>
      <c r="H49" s="176">
        <v>-0.7008782522716449</v>
      </c>
      <c r="I49" s="176">
        <v>-0.7001190955780539</v>
      </c>
      <c r="J49" s="176">
        <v>-0.5405464203484472</v>
      </c>
      <c r="K49" s="176">
        <v>-0.6528353390282599</v>
      </c>
      <c r="L49" s="176">
        <v>-0.27386619355193753</v>
      </c>
      <c r="M49" s="177">
        <v>-0.03666189417248</v>
      </c>
      <c r="N49" s="176">
        <v>-0.7787175511933628</v>
      </c>
      <c r="O49" s="176">
        <v>-0.4126698856416773</v>
      </c>
      <c r="P49" s="176">
        <v>-0.7064205096941354</v>
      </c>
      <c r="Q49" s="176">
        <v>-0.3185272729707651</v>
      </c>
      <c r="R49" s="178">
        <v>-0.48338386606322037</v>
      </c>
      <c r="S49" s="178">
        <v>-0.6200498908637355</v>
      </c>
      <c r="T49" s="179">
        <v>-0.06141317404955804</v>
      </c>
      <c r="U49" s="178">
        <v>-0.5977698042670219</v>
      </c>
      <c r="V49" s="178">
        <v>-0.5163763472181766</v>
      </c>
      <c r="W49" s="150" t="s">
        <v>115</v>
      </c>
      <c r="X49" s="178">
        <v>-0.9855974029789359</v>
      </c>
      <c r="Y49" s="178">
        <v>-0.44449764038027495</v>
      </c>
      <c r="Z49" s="1"/>
      <c r="AA49" s="1"/>
      <c r="AB49" s="2"/>
      <c r="AC49" s="10"/>
    </row>
    <row r="50" spans="1:29" ht="12.75">
      <c r="A50" s="195"/>
      <c r="B50" s="25"/>
      <c r="C50" s="25"/>
      <c r="D50" s="176"/>
      <c r="E50" s="176"/>
      <c r="F50" s="176"/>
      <c r="G50" s="25"/>
      <c r="H50" s="25"/>
      <c r="I50" s="25"/>
      <c r="J50" s="25"/>
      <c r="K50" s="25"/>
      <c r="L50" s="180"/>
      <c r="M50" s="25"/>
      <c r="N50" s="25"/>
      <c r="O50" s="25"/>
      <c r="P50" s="25"/>
      <c r="Q50" s="25"/>
      <c r="R50" s="25"/>
      <c r="S50" s="25"/>
      <c r="T50" s="25"/>
      <c r="U50" s="25"/>
      <c r="V50" s="25"/>
      <c r="W50" s="150"/>
      <c r="X50" s="25"/>
      <c r="Y50" s="25"/>
      <c r="Z50" s="1"/>
      <c r="AA50" s="1"/>
      <c r="AB50" s="2"/>
      <c r="AC50" s="10"/>
    </row>
    <row r="51" spans="1:29" ht="12.75">
      <c r="A51" s="204" t="s">
        <v>75</v>
      </c>
      <c r="B51" s="150">
        <v>0.1</v>
      </c>
      <c r="C51" s="150" t="s">
        <v>69</v>
      </c>
      <c r="D51" s="176">
        <v>-0.37955669536545156</v>
      </c>
      <c r="E51" s="177">
        <v>1.4803451581975073</v>
      </c>
      <c r="F51" s="176">
        <v>-0.6118977176669484</v>
      </c>
      <c r="G51" s="177">
        <v>-0.032314241486068096</v>
      </c>
      <c r="H51" s="176">
        <v>-0.3734942840336565</v>
      </c>
      <c r="I51" s="177">
        <v>-0.01063550420168069</v>
      </c>
      <c r="J51" s="177">
        <v>-0.08880240580222887</v>
      </c>
      <c r="K51" s="176">
        <v>-0.3200437666689462</v>
      </c>
      <c r="L51" s="176">
        <v>-0.4474609031804604</v>
      </c>
      <c r="M51" s="177">
        <v>0.06981027813593665</v>
      </c>
      <c r="N51" s="177">
        <v>0.5071352502662407</v>
      </c>
      <c r="O51" s="176">
        <v>-0.36862438261039665</v>
      </c>
      <c r="P51" s="177">
        <v>0.6509173567137523</v>
      </c>
      <c r="Q51" s="176">
        <v>-0.1454484304932735</v>
      </c>
      <c r="R51" s="179">
        <v>-0.07520812755749962</v>
      </c>
      <c r="S51" s="179">
        <v>0.3207115296579688</v>
      </c>
      <c r="T51" s="179">
        <v>0.5398912181922542</v>
      </c>
      <c r="U51" s="179">
        <v>-0.06184201016646995</v>
      </c>
      <c r="V51" s="181">
        <v>-0.09883949645948076</v>
      </c>
      <c r="W51" s="150" t="s">
        <v>115</v>
      </c>
      <c r="X51" s="179">
        <v>0.12282768777614139</v>
      </c>
      <c r="Y51" s="178">
        <v>-0.5908247805119327</v>
      </c>
      <c r="Z51" s="1"/>
      <c r="AA51" s="1"/>
      <c r="AB51" s="2"/>
      <c r="AC51" s="10"/>
    </row>
    <row r="52" spans="1:29" ht="12.75">
      <c r="A52" s="204"/>
      <c r="B52" s="25"/>
      <c r="C52" s="25"/>
      <c r="D52" s="54"/>
      <c r="E52" s="182"/>
      <c r="F52" s="182"/>
      <c r="G52" s="25"/>
      <c r="H52" s="25"/>
      <c r="I52" s="25"/>
      <c r="J52" s="25"/>
      <c r="K52" s="25"/>
      <c r="L52" s="180"/>
      <c r="M52" s="25"/>
      <c r="N52" s="25"/>
      <c r="O52" s="25"/>
      <c r="P52" s="25"/>
      <c r="Q52" s="25"/>
      <c r="R52" s="25"/>
      <c r="S52" s="25"/>
      <c r="T52" s="25"/>
      <c r="U52" s="25"/>
      <c r="V52" s="25"/>
      <c r="W52" s="150"/>
      <c r="X52" s="25"/>
      <c r="Y52" s="25"/>
      <c r="Z52" s="1"/>
      <c r="AA52" s="1"/>
      <c r="AB52" s="2"/>
      <c r="AC52" s="10"/>
    </row>
    <row r="53" spans="1:29" ht="12.75">
      <c r="A53" s="204" t="s">
        <v>76</v>
      </c>
      <c r="B53" s="150">
        <v>0.1</v>
      </c>
      <c r="C53" s="150" t="s">
        <v>69</v>
      </c>
      <c r="D53" s="176">
        <v>-0.7891785323110625</v>
      </c>
      <c r="E53" s="177">
        <v>0.0460128005535374</v>
      </c>
      <c r="F53" s="176">
        <v>-0.4842172291458201</v>
      </c>
      <c r="G53" s="176">
        <v>-0.769586745857237</v>
      </c>
      <c r="H53" s="176">
        <v>-0.6936689085152324</v>
      </c>
      <c r="I53" s="176">
        <v>-0.6777496384366832</v>
      </c>
      <c r="J53" s="176">
        <v>-0.5185261832699555</v>
      </c>
      <c r="K53" s="176">
        <v>-0.6462262229091236</v>
      </c>
      <c r="L53" s="176">
        <v>-0.28283301584852405</v>
      </c>
      <c r="M53" s="177">
        <v>-0.033805851050689006</v>
      </c>
      <c r="N53" s="176">
        <v>-0.758730400466151</v>
      </c>
      <c r="O53" s="176">
        <v>-0.410911844848182</v>
      </c>
      <c r="P53" s="176">
        <v>-0.6736990429966534</v>
      </c>
      <c r="Q53" s="176">
        <v>-0.3065028163397553</v>
      </c>
      <c r="R53" s="178">
        <v>-0.4650666036266313</v>
      </c>
      <c r="S53" s="178">
        <v>-0.6009435503472569</v>
      </c>
      <c r="T53" s="179">
        <v>0.07845181634391651</v>
      </c>
      <c r="U53" s="178">
        <v>-0.5606949710428732</v>
      </c>
      <c r="V53" s="178">
        <v>-0.47214901086537564</v>
      </c>
      <c r="W53" s="150" t="s">
        <v>115</v>
      </c>
      <c r="X53" s="178">
        <v>-0.9586316113822186</v>
      </c>
      <c r="Y53" s="178">
        <v>-0.49660912453760786</v>
      </c>
      <c r="Z53" s="1"/>
      <c r="AA53" s="1"/>
      <c r="AB53" s="2"/>
      <c r="AC53" s="10"/>
    </row>
    <row r="54" spans="1:29" ht="12.75">
      <c r="A54" s="188" t="s">
        <v>95</v>
      </c>
      <c r="B54" s="183"/>
      <c r="C54" s="56"/>
      <c r="D54" s="184"/>
      <c r="E54" s="184"/>
      <c r="F54" s="184"/>
      <c r="G54" s="57"/>
      <c r="H54" s="15"/>
      <c r="I54" s="15"/>
      <c r="J54" s="15"/>
      <c r="K54" s="15"/>
      <c r="L54" s="15"/>
      <c r="M54" s="58"/>
      <c r="N54" s="35"/>
      <c r="O54" s="35"/>
      <c r="P54" s="35"/>
      <c r="Q54" s="35"/>
      <c r="R54" s="35"/>
      <c r="S54" s="35"/>
      <c r="T54" s="35"/>
      <c r="U54" s="35"/>
      <c r="V54" s="35"/>
      <c r="W54" s="35"/>
      <c r="X54" s="35"/>
      <c r="Y54" s="35"/>
      <c r="Z54" s="1"/>
      <c r="AA54" s="1"/>
      <c r="AB54" s="2"/>
      <c r="AC54" s="2"/>
    </row>
    <row r="55" spans="1:29" ht="12.75">
      <c r="A55" s="189" t="s">
        <v>96</v>
      </c>
      <c r="B55" s="185"/>
      <c r="C55" s="60"/>
      <c r="D55" s="186"/>
      <c r="E55" s="186"/>
      <c r="F55" s="186"/>
      <c r="G55" s="187"/>
      <c r="H55" s="73"/>
      <c r="I55" s="73"/>
      <c r="J55" s="73"/>
      <c r="K55" s="73"/>
      <c r="L55" s="73"/>
      <c r="M55" s="73"/>
      <c r="N55" s="35"/>
      <c r="O55" s="35"/>
      <c r="P55" s="35"/>
      <c r="Q55" s="35"/>
      <c r="R55" s="35"/>
      <c r="S55" s="35"/>
      <c r="T55" s="35"/>
      <c r="U55" s="35"/>
      <c r="V55" s="35"/>
      <c r="W55" s="35"/>
      <c r="X55" s="35"/>
      <c r="Y55" s="35"/>
      <c r="Z55" s="1"/>
      <c r="AA55" s="1"/>
      <c r="AB55" s="2"/>
      <c r="AC55" s="2"/>
    </row>
    <row r="56" spans="1:29" ht="12.75">
      <c r="A56" s="211" t="s">
        <v>71</v>
      </c>
      <c r="B56" s="212" t="s">
        <v>2</v>
      </c>
      <c r="C56" s="213" t="s">
        <v>2</v>
      </c>
      <c r="D56" s="214"/>
      <c r="E56" s="214"/>
      <c r="F56" s="214"/>
      <c r="G56" s="585"/>
      <c r="H56" s="586"/>
      <c r="I56" s="586"/>
      <c r="J56" s="586"/>
      <c r="K56" s="586"/>
      <c r="L56" s="586"/>
      <c r="M56" s="587"/>
      <c r="N56" s="216"/>
      <c r="O56" s="216"/>
      <c r="P56" s="217"/>
      <c r="Q56" s="216"/>
      <c r="R56" s="217"/>
      <c r="S56" s="216"/>
      <c r="T56" s="216"/>
      <c r="U56" s="217"/>
      <c r="V56" s="216"/>
      <c r="W56" s="216"/>
      <c r="X56" s="216"/>
      <c r="Y56" s="218"/>
      <c r="Z56" s="61" t="s">
        <v>3</v>
      </c>
      <c r="AA56" s="62" t="s">
        <v>4</v>
      </c>
      <c r="AB56" s="15"/>
      <c r="AC56" s="15"/>
    </row>
    <row r="57" spans="1:29" ht="14.25">
      <c r="A57" s="199" t="s">
        <v>77</v>
      </c>
      <c r="B57" s="219" t="s">
        <v>41</v>
      </c>
      <c r="C57" s="220"/>
      <c r="D57" s="221">
        <v>0.77</v>
      </c>
      <c r="E57" s="221">
        <v>0</v>
      </c>
      <c r="F57" s="221">
        <v>0.03</v>
      </c>
      <c r="G57" s="222">
        <v>0.01</v>
      </c>
      <c r="H57" s="222">
        <v>0.09</v>
      </c>
      <c r="I57" s="222">
        <v>0.37</v>
      </c>
      <c r="J57" s="222">
        <v>0</v>
      </c>
      <c r="K57" s="222">
        <v>0.55</v>
      </c>
      <c r="L57" s="222">
        <v>0.06</v>
      </c>
      <c r="M57" s="222">
        <v>0.15</v>
      </c>
      <c r="N57" s="222">
        <v>1</v>
      </c>
      <c r="O57" s="222">
        <v>0.26</v>
      </c>
      <c r="P57" s="222">
        <v>1</v>
      </c>
      <c r="Q57" s="223">
        <v>0.29</v>
      </c>
      <c r="R57" s="223">
        <v>0.35</v>
      </c>
      <c r="S57" s="222">
        <v>0.01</v>
      </c>
      <c r="T57" s="222">
        <v>0.01</v>
      </c>
      <c r="U57" s="222">
        <v>0.02</v>
      </c>
      <c r="V57" s="224">
        <v>0</v>
      </c>
      <c r="W57" s="224"/>
      <c r="X57" s="224" t="s">
        <v>114</v>
      </c>
      <c r="Y57" s="224">
        <v>0.05</v>
      </c>
      <c r="Z57" s="63"/>
      <c r="AA57" s="64"/>
      <c r="AB57" s="65"/>
      <c r="AC57" s="65"/>
    </row>
    <row r="58" spans="1:29" ht="14.25">
      <c r="A58" s="196" t="s">
        <v>83</v>
      </c>
      <c r="B58" s="225"/>
      <c r="C58" s="225"/>
      <c r="D58" s="226">
        <v>44</v>
      </c>
      <c r="E58" s="588">
        <v>252</v>
      </c>
      <c r="F58" s="589"/>
      <c r="G58" s="590">
        <v>308</v>
      </c>
      <c r="H58" s="591"/>
      <c r="I58" s="591"/>
      <c r="J58" s="591"/>
      <c r="K58" s="591"/>
      <c r="L58" s="591"/>
      <c r="M58" s="592"/>
      <c r="N58" s="585">
        <v>295</v>
      </c>
      <c r="O58" s="586"/>
      <c r="P58" s="587"/>
      <c r="Q58" s="585">
        <v>179</v>
      </c>
      <c r="R58" s="587"/>
      <c r="S58" s="585">
        <v>508</v>
      </c>
      <c r="T58" s="586"/>
      <c r="U58" s="587"/>
      <c r="V58" s="585">
        <v>138</v>
      </c>
      <c r="W58" s="586"/>
      <c r="X58" s="585">
        <v>283</v>
      </c>
      <c r="Y58" s="587"/>
      <c r="Z58" s="66"/>
      <c r="AA58" s="66"/>
      <c r="AB58" s="67"/>
      <c r="AC58" s="67"/>
    </row>
    <row r="59" spans="1:29" ht="12.75" customHeight="1">
      <c r="A59" s="227" t="s">
        <v>20</v>
      </c>
      <c r="B59" s="222">
        <v>0.9</v>
      </c>
      <c r="C59" s="222">
        <v>0.95</v>
      </c>
      <c r="D59" s="228">
        <v>0.6</v>
      </c>
      <c r="E59" s="229">
        <v>0.93</v>
      </c>
      <c r="F59" s="229">
        <v>0.91</v>
      </c>
      <c r="G59" s="230">
        <v>1</v>
      </c>
      <c r="H59" s="230">
        <v>0.97</v>
      </c>
      <c r="I59" s="230">
        <v>0.99</v>
      </c>
      <c r="J59" s="231">
        <v>0.91</v>
      </c>
      <c r="K59" s="231">
        <v>0.92</v>
      </c>
      <c r="L59" s="230">
        <v>0.99</v>
      </c>
      <c r="M59" s="232">
        <v>0.81</v>
      </c>
      <c r="N59" s="230">
        <v>0.97</v>
      </c>
      <c r="O59" s="231">
        <v>0.94</v>
      </c>
      <c r="P59" s="230">
        <v>1</v>
      </c>
      <c r="Q59" s="233">
        <v>0.92</v>
      </c>
      <c r="R59" s="234">
        <v>0.85</v>
      </c>
      <c r="S59" s="230">
        <v>1</v>
      </c>
      <c r="T59" s="230">
        <v>1</v>
      </c>
      <c r="U59" s="231">
        <v>0.9</v>
      </c>
      <c r="V59" s="235">
        <v>0.95</v>
      </c>
      <c r="W59" s="236">
        <v>0.75</v>
      </c>
      <c r="X59" s="235">
        <v>0.98</v>
      </c>
      <c r="Y59" s="235">
        <v>0.96</v>
      </c>
      <c r="Z59" s="68"/>
      <c r="AA59" s="69"/>
      <c r="AB59" s="70"/>
      <c r="AC59" s="70"/>
    </row>
    <row r="60" spans="1:29" ht="0.75" customHeight="1">
      <c r="A60" s="237" t="s">
        <v>5</v>
      </c>
      <c r="B60" s="238"/>
      <c r="C60" s="238"/>
      <c r="D60" s="239"/>
      <c r="E60" s="239"/>
      <c r="F60" s="239"/>
      <c r="G60" s="222"/>
      <c r="H60" s="222"/>
      <c r="I60" s="222"/>
      <c r="J60" s="222"/>
      <c r="K60" s="222"/>
      <c r="L60" s="222"/>
      <c r="M60" s="222"/>
      <c r="N60" s="240"/>
      <c r="O60" s="240"/>
      <c r="P60" s="240"/>
      <c r="Q60" s="240"/>
      <c r="R60" s="240"/>
      <c r="S60" s="240"/>
      <c r="T60" s="240"/>
      <c r="U60" s="240"/>
      <c r="V60" s="240"/>
      <c r="W60" s="240"/>
      <c r="X60" s="240"/>
      <c r="Y60" s="240"/>
      <c r="Z60" s="61"/>
      <c r="AA60" s="62"/>
      <c r="AB60" s="15"/>
      <c r="AC60" s="15"/>
    </row>
    <row r="61" spans="1:29" ht="48" hidden="1">
      <c r="A61" s="241" t="s">
        <v>6</v>
      </c>
      <c r="B61" s="242"/>
      <c r="C61" s="242"/>
      <c r="D61" s="243"/>
      <c r="E61" s="243"/>
      <c r="F61" s="243"/>
      <c r="G61" s="244"/>
      <c r="H61" s="244"/>
      <c r="I61" s="244"/>
      <c r="J61" s="245"/>
      <c r="K61" s="244"/>
      <c r="L61" s="244"/>
      <c r="M61" s="245"/>
      <c r="N61" s="222"/>
      <c r="O61" s="222"/>
      <c r="P61" s="222"/>
      <c r="Q61" s="222"/>
      <c r="R61" s="222"/>
      <c r="S61" s="222"/>
      <c r="T61" s="222"/>
      <c r="U61" s="222"/>
      <c r="V61" s="222"/>
      <c r="W61" s="222"/>
      <c r="X61" s="222"/>
      <c r="Y61" s="222"/>
      <c r="Z61" s="61"/>
      <c r="AA61" s="62"/>
      <c r="AB61" s="15"/>
      <c r="AC61" s="15"/>
    </row>
    <row r="62" spans="1:29" ht="0.75" customHeight="1">
      <c r="A62" s="237" t="s">
        <v>7</v>
      </c>
      <c r="B62" s="238"/>
      <c r="C62" s="238"/>
      <c r="D62" s="246"/>
      <c r="E62" s="246"/>
      <c r="F62" s="239"/>
      <c r="G62" s="247"/>
      <c r="H62" s="247"/>
      <c r="I62" s="247"/>
      <c r="J62" s="247"/>
      <c r="K62" s="247"/>
      <c r="L62" s="247"/>
      <c r="M62" s="247"/>
      <c r="N62" s="222"/>
      <c r="O62" s="222"/>
      <c r="P62" s="222"/>
      <c r="Q62" s="222"/>
      <c r="R62" s="222"/>
      <c r="S62" s="222"/>
      <c r="T62" s="222"/>
      <c r="U62" s="222"/>
      <c r="V62" s="222"/>
      <c r="W62" s="222"/>
      <c r="X62" s="222"/>
      <c r="Y62" s="222"/>
      <c r="Z62" s="61"/>
      <c r="AA62" s="62"/>
      <c r="AB62" s="15"/>
      <c r="AC62" s="15"/>
    </row>
    <row r="63" spans="1:29" ht="1.5" customHeight="1">
      <c r="A63" s="248"/>
      <c r="B63" s="249"/>
      <c r="C63" s="249"/>
      <c r="D63" s="239"/>
      <c r="E63" s="239"/>
      <c r="F63" s="239"/>
      <c r="G63" s="250"/>
      <c r="H63" s="250"/>
      <c r="I63" s="250"/>
      <c r="J63" s="250"/>
      <c r="K63" s="250"/>
      <c r="L63" s="250"/>
      <c r="M63" s="250"/>
      <c r="N63" s="251"/>
      <c r="O63" s="251"/>
      <c r="P63" s="251"/>
      <c r="Q63" s="251"/>
      <c r="R63" s="252"/>
      <c r="S63" s="251"/>
      <c r="T63" s="251"/>
      <c r="U63" s="251"/>
      <c r="V63" s="251"/>
      <c r="W63" s="251"/>
      <c r="X63" s="251"/>
      <c r="Y63" s="251"/>
      <c r="Z63" s="82"/>
      <c r="AA63" s="83"/>
      <c r="AB63" s="10"/>
      <c r="AC63" s="10"/>
    </row>
    <row r="64" spans="1:29" ht="12.75">
      <c r="A64" s="197" t="s">
        <v>73</v>
      </c>
      <c r="B64" s="253" t="s">
        <v>2</v>
      </c>
      <c r="C64" s="253" t="s">
        <v>2</v>
      </c>
      <c r="D64" s="254"/>
      <c r="E64" s="254"/>
      <c r="F64" s="255"/>
      <c r="G64" s="256"/>
      <c r="H64" s="256"/>
      <c r="I64" s="256"/>
      <c r="J64" s="256"/>
      <c r="K64" s="256"/>
      <c r="L64" s="256"/>
      <c r="M64" s="256"/>
      <c r="N64" s="257"/>
      <c r="O64" s="257"/>
      <c r="P64" s="257"/>
      <c r="Q64" s="257"/>
      <c r="R64" s="257"/>
      <c r="S64" s="257"/>
      <c r="T64" s="257"/>
      <c r="U64" s="257"/>
      <c r="V64" s="590"/>
      <c r="W64" s="592"/>
      <c r="X64" s="257"/>
      <c r="Y64" s="258"/>
      <c r="Z64" s="86"/>
      <c r="AA64" s="87"/>
      <c r="AB64" s="10"/>
      <c r="AC64" s="10"/>
    </row>
    <row r="65" spans="1:38" ht="0.75" customHeight="1">
      <c r="A65" s="259" t="s">
        <v>131</v>
      </c>
      <c r="B65" s="260"/>
      <c r="C65" s="260"/>
      <c r="D65" s="244"/>
      <c r="E65" s="244"/>
      <c r="F65" s="244"/>
      <c r="G65" s="256"/>
      <c r="H65" s="256"/>
      <c r="I65" s="256"/>
      <c r="J65" s="256"/>
      <c r="K65" s="256"/>
      <c r="L65" s="256"/>
      <c r="M65" s="256"/>
      <c r="N65" s="261"/>
      <c r="O65" s="261"/>
      <c r="P65" s="261"/>
      <c r="Q65" s="261"/>
      <c r="R65" s="261"/>
      <c r="S65" s="261"/>
      <c r="T65" s="261"/>
      <c r="U65" s="261"/>
      <c r="V65" s="261"/>
      <c r="W65" s="261"/>
      <c r="X65" s="261"/>
      <c r="Y65" s="261"/>
      <c r="Z65" s="90"/>
      <c r="AA65" s="91"/>
      <c r="AB65" s="10"/>
      <c r="AC65" s="10"/>
      <c r="AD65" s="10"/>
      <c r="AE65" s="10"/>
      <c r="AF65" s="10"/>
      <c r="AG65" s="10"/>
      <c r="AH65" s="10"/>
      <c r="AI65" s="10"/>
      <c r="AJ65" s="10"/>
      <c r="AK65" s="10"/>
      <c r="AL65" s="10"/>
    </row>
    <row r="66" spans="1:38" ht="12.75" hidden="1">
      <c r="A66" s="262" t="s">
        <v>8</v>
      </c>
      <c r="B66" s="263"/>
      <c r="C66" s="263"/>
      <c r="D66" s="264"/>
      <c r="E66" s="264"/>
      <c r="F66" s="264"/>
      <c r="G66" s="230"/>
      <c r="H66" s="230"/>
      <c r="I66" s="230"/>
      <c r="J66" s="231"/>
      <c r="K66" s="230"/>
      <c r="L66" s="230"/>
      <c r="M66" s="231"/>
      <c r="N66" s="265"/>
      <c r="O66" s="265"/>
      <c r="P66" s="265"/>
      <c r="Q66" s="265"/>
      <c r="R66" s="265"/>
      <c r="S66" s="265"/>
      <c r="T66" s="265"/>
      <c r="U66" s="265"/>
      <c r="V66" s="265"/>
      <c r="W66" s="265"/>
      <c r="X66" s="265"/>
      <c r="Y66" s="265"/>
      <c r="Z66" s="94"/>
      <c r="AA66" s="95"/>
      <c r="AB66" s="96"/>
      <c r="AC66" s="96"/>
      <c r="AD66" s="96"/>
      <c r="AE66" s="96"/>
      <c r="AF66" s="96"/>
      <c r="AG66" s="96"/>
      <c r="AH66" s="96"/>
      <c r="AI66" s="96"/>
      <c r="AJ66" s="96"/>
      <c r="AK66" s="96"/>
      <c r="AL66" s="96"/>
    </row>
    <row r="67" spans="1:38" ht="12.75" hidden="1">
      <c r="A67" s="262" t="s">
        <v>9</v>
      </c>
      <c r="B67" s="263"/>
      <c r="C67" s="263"/>
      <c r="D67" s="232"/>
      <c r="E67" s="231"/>
      <c r="F67" s="231"/>
      <c r="G67" s="230"/>
      <c r="H67" s="230"/>
      <c r="I67" s="230"/>
      <c r="J67" s="231"/>
      <c r="K67" s="230"/>
      <c r="L67" s="230"/>
      <c r="M67" s="230"/>
      <c r="N67" s="265"/>
      <c r="O67" s="265"/>
      <c r="P67" s="265"/>
      <c r="Q67" s="265"/>
      <c r="R67" s="265"/>
      <c r="S67" s="265"/>
      <c r="T67" s="265"/>
      <c r="U67" s="265"/>
      <c r="V67" s="265"/>
      <c r="W67" s="265"/>
      <c r="X67" s="265"/>
      <c r="Y67" s="265"/>
      <c r="Z67" s="94"/>
      <c r="AA67" s="95"/>
      <c r="AB67" s="96"/>
      <c r="AC67" s="96"/>
      <c r="AD67" s="96"/>
      <c r="AE67" s="96"/>
      <c r="AF67" s="96"/>
      <c r="AG67" s="96"/>
      <c r="AH67" s="96"/>
      <c r="AI67" s="96"/>
      <c r="AJ67" s="96"/>
      <c r="AK67" s="96"/>
      <c r="AL67" s="96"/>
    </row>
    <row r="68" spans="1:38" ht="12.75">
      <c r="A68" s="206" t="s">
        <v>81</v>
      </c>
      <c r="B68" s="225">
        <v>0.7</v>
      </c>
      <c r="C68" s="225">
        <v>0.8</v>
      </c>
      <c r="D68" s="266">
        <v>0.65</v>
      </c>
      <c r="E68" s="267">
        <v>0.74</v>
      </c>
      <c r="F68" s="267">
        <v>0.86</v>
      </c>
      <c r="G68" s="230">
        <v>0.99</v>
      </c>
      <c r="H68" s="230">
        <v>1</v>
      </c>
      <c r="I68" s="230">
        <v>0.98</v>
      </c>
      <c r="J68" s="268">
        <v>0.89</v>
      </c>
      <c r="K68" s="268">
        <v>0.93</v>
      </c>
      <c r="L68" s="268">
        <v>0.92</v>
      </c>
      <c r="M68" s="268">
        <v>0.84</v>
      </c>
      <c r="N68" s="268">
        <v>0.89</v>
      </c>
      <c r="O68" s="268">
        <v>0.99</v>
      </c>
      <c r="P68" s="268">
        <v>0.96</v>
      </c>
      <c r="Q68" s="268">
        <v>0.89</v>
      </c>
      <c r="R68" s="268">
        <v>0.81</v>
      </c>
      <c r="S68" s="268">
        <v>0.8</v>
      </c>
      <c r="T68" s="268">
        <v>1</v>
      </c>
      <c r="U68" s="268">
        <v>0.97</v>
      </c>
      <c r="V68" s="269">
        <v>0.69</v>
      </c>
      <c r="W68" s="269">
        <v>1</v>
      </c>
      <c r="X68" s="268">
        <v>0.82</v>
      </c>
      <c r="Y68" s="269"/>
      <c r="Z68" s="94"/>
      <c r="AA68" s="95"/>
      <c r="AB68" s="96"/>
      <c r="AC68" s="96"/>
      <c r="AD68" s="96"/>
      <c r="AE68" s="96"/>
      <c r="AF68" s="96"/>
      <c r="AG68" s="96"/>
      <c r="AH68" s="96"/>
      <c r="AI68" s="96"/>
      <c r="AJ68" s="96"/>
      <c r="AK68" s="96"/>
      <c r="AL68" s="96"/>
    </row>
    <row r="69" spans="1:38" ht="12.75">
      <c r="A69" s="206" t="s">
        <v>47</v>
      </c>
      <c r="B69" s="225">
        <v>0.7</v>
      </c>
      <c r="C69" s="225">
        <v>0.8</v>
      </c>
      <c r="D69" s="270">
        <v>0.8</v>
      </c>
      <c r="E69" s="270">
        <v>0.97</v>
      </c>
      <c r="F69" s="271">
        <v>0.87</v>
      </c>
      <c r="G69" s="272">
        <v>0.84</v>
      </c>
      <c r="H69" s="273">
        <v>91</v>
      </c>
      <c r="I69" s="274">
        <v>0.89</v>
      </c>
      <c r="J69" s="275">
        <v>0.77</v>
      </c>
      <c r="K69" s="268">
        <v>0.82</v>
      </c>
      <c r="L69" s="272">
        <v>0.87</v>
      </c>
      <c r="M69" s="272">
        <v>0.82</v>
      </c>
      <c r="N69" s="268">
        <v>0.9</v>
      </c>
      <c r="O69" s="268">
        <v>0.95</v>
      </c>
      <c r="P69" s="268">
        <v>1</v>
      </c>
      <c r="Q69" s="268">
        <v>0.82</v>
      </c>
      <c r="R69" s="269">
        <v>0.67</v>
      </c>
      <c r="S69" s="268">
        <v>0.96</v>
      </c>
      <c r="T69" s="276">
        <v>0.72</v>
      </c>
      <c r="U69" s="268">
        <v>0.9</v>
      </c>
      <c r="V69" s="268">
        <v>0.8</v>
      </c>
      <c r="W69" s="276">
        <v>0.75</v>
      </c>
      <c r="X69" s="268" t="s">
        <v>115</v>
      </c>
      <c r="Y69" s="268">
        <v>0.86</v>
      </c>
      <c r="Z69" s="94"/>
      <c r="AA69" s="95"/>
      <c r="AB69" s="96"/>
      <c r="AC69" s="96"/>
      <c r="AD69" s="96"/>
      <c r="AE69" s="96"/>
      <c r="AF69" s="96"/>
      <c r="AG69" s="96"/>
      <c r="AH69" s="96"/>
      <c r="AI69" s="96"/>
      <c r="AJ69" s="96"/>
      <c r="AK69" s="96"/>
      <c r="AL69" s="96"/>
    </row>
    <row r="70" spans="1:38" ht="12.75">
      <c r="A70" s="207" t="s">
        <v>22</v>
      </c>
      <c r="B70" s="225">
        <v>0.7</v>
      </c>
      <c r="C70" s="225">
        <v>0.8</v>
      </c>
      <c r="D70" s="277">
        <v>0.79</v>
      </c>
      <c r="E70" s="267">
        <v>0.97</v>
      </c>
      <c r="F70" s="278">
        <v>0.8</v>
      </c>
      <c r="G70" s="230">
        <v>1</v>
      </c>
      <c r="H70" s="230">
        <v>0.93</v>
      </c>
      <c r="I70" s="230">
        <v>1</v>
      </c>
      <c r="J70" s="268">
        <v>1</v>
      </c>
      <c r="K70" s="268">
        <v>1</v>
      </c>
      <c r="L70" s="268">
        <v>1</v>
      </c>
      <c r="M70" s="268">
        <v>1</v>
      </c>
      <c r="N70" s="268">
        <v>1</v>
      </c>
      <c r="O70" s="268">
        <v>1</v>
      </c>
      <c r="P70" s="268">
        <v>0.89</v>
      </c>
      <c r="Q70" s="268">
        <v>0.97</v>
      </c>
      <c r="R70" s="268">
        <v>1</v>
      </c>
      <c r="S70" s="268">
        <v>0.8</v>
      </c>
      <c r="T70" s="268">
        <v>0.82</v>
      </c>
      <c r="U70" s="268">
        <v>0.87</v>
      </c>
      <c r="V70" s="268">
        <v>1</v>
      </c>
      <c r="W70" s="268">
        <v>1</v>
      </c>
      <c r="X70" s="268">
        <v>1</v>
      </c>
      <c r="Y70" s="268">
        <v>0.93</v>
      </c>
      <c r="Z70" s="97"/>
      <c r="AA70" s="98"/>
      <c r="AB70" s="96"/>
      <c r="AC70" s="96"/>
      <c r="AD70" s="96"/>
      <c r="AE70" s="96"/>
      <c r="AF70" s="96"/>
      <c r="AG70" s="96"/>
      <c r="AH70" s="96"/>
      <c r="AI70" s="96"/>
      <c r="AJ70" s="96"/>
      <c r="AK70" s="96"/>
      <c r="AL70" s="96"/>
    </row>
    <row r="71" spans="1:38" ht="12.75">
      <c r="A71" s="207" t="s">
        <v>48</v>
      </c>
      <c r="B71" s="219" t="s">
        <v>115</v>
      </c>
      <c r="C71" s="220"/>
      <c r="D71" s="279">
        <v>7</v>
      </c>
      <c r="E71" s="279">
        <v>14</v>
      </c>
      <c r="F71" s="279">
        <v>70</v>
      </c>
      <c r="G71" s="279">
        <v>44</v>
      </c>
      <c r="H71" s="279">
        <v>0</v>
      </c>
      <c r="I71" s="279">
        <v>1</v>
      </c>
      <c r="J71" s="279">
        <v>0</v>
      </c>
      <c r="K71" s="279">
        <v>4</v>
      </c>
      <c r="L71" s="279">
        <v>113</v>
      </c>
      <c r="M71" s="279">
        <v>3</v>
      </c>
      <c r="N71" s="280">
        <v>6</v>
      </c>
      <c r="O71" s="280">
        <v>31</v>
      </c>
      <c r="P71" s="280">
        <v>5</v>
      </c>
      <c r="Q71" s="280">
        <v>102</v>
      </c>
      <c r="R71" s="280">
        <v>0</v>
      </c>
      <c r="S71" s="215">
        <v>0</v>
      </c>
      <c r="T71" s="215">
        <v>0</v>
      </c>
      <c r="U71" s="280">
        <v>1</v>
      </c>
      <c r="V71" s="280">
        <v>17</v>
      </c>
      <c r="W71" s="281"/>
      <c r="X71" s="215">
        <v>0</v>
      </c>
      <c r="Y71" s="280">
        <v>14</v>
      </c>
      <c r="Z71" s="97"/>
      <c r="AA71" s="98"/>
      <c r="AB71" s="96"/>
      <c r="AC71" s="96"/>
      <c r="AD71" s="96"/>
      <c r="AE71" s="96"/>
      <c r="AF71" s="96"/>
      <c r="AG71" s="96"/>
      <c r="AH71" s="96"/>
      <c r="AI71" s="96"/>
      <c r="AJ71" s="96"/>
      <c r="AK71" s="96"/>
      <c r="AL71" s="96"/>
    </row>
    <row r="72" spans="1:38" ht="12.75">
      <c r="A72" s="206" t="s">
        <v>78</v>
      </c>
      <c r="B72" s="219"/>
      <c r="C72" s="220"/>
      <c r="D72" s="282"/>
      <c r="E72" s="222"/>
      <c r="F72" s="222"/>
      <c r="G72" s="279"/>
      <c r="H72" s="279"/>
      <c r="I72" s="279"/>
      <c r="J72" s="279"/>
      <c r="K72" s="279"/>
      <c r="L72" s="279"/>
      <c r="M72" s="279"/>
      <c r="N72" s="222"/>
      <c r="O72" s="222"/>
      <c r="P72" s="222"/>
      <c r="Q72" s="222"/>
      <c r="R72" s="222"/>
      <c r="S72" s="222"/>
      <c r="T72" s="222"/>
      <c r="U72" s="222"/>
      <c r="V72" s="222"/>
      <c r="W72" s="222"/>
      <c r="X72" s="222"/>
      <c r="Y72" s="222"/>
      <c r="Z72" s="94"/>
      <c r="AA72" s="95"/>
      <c r="AB72" s="96"/>
      <c r="AC72" s="96"/>
      <c r="AD72" s="96"/>
      <c r="AE72" s="96"/>
      <c r="AF72" s="96"/>
      <c r="AG72" s="96"/>
      <c r="AH72" s="96"/>
      <c r="AI72" s="96"/>
      <c r="AJ72" s="96"/>
      <c r="AK72" s="96"/>
      <c r="AL72" s="96"/>
    </row>
    <row r="73" spans="1:38" ht="12.75">
      <c r="A73" s="208" t="s">
        <v>97</v>
      </c>
      <c r="B73" s="219" t="s">
        <v>115</v>
      </c>
      <c r="C73" s="220"/>
      <c r="D73" s="283">
        <v>0</v>
      </c>
      <c r="E73" s="284">
        <v>0</v>
      </c>
      <c r="F73" s="284">
        <v>0</v>
      </c>
      <c r="G73" s="285">
        <v>0</v>
      </c>
      <c r="H73" s="285">
        <v>0</v>
      </c>
      <c r="I73" s="285">
        <v>0</v>
      </c>
      <c r="J73" s="285">
        <v>0</v>
      </c>
      <c r="K73" s="285">
        <v>0</v>
      </c>
      <c r="L73" s="285">
        <v>0</v>
      </c>
      <c r="M73" s="286">
        <v>7</v>
      </c>
      <c r="N73" s="279">
        <v>0</v>
      </c>
      <c r="O73" s="279">
        <v>4</v>
      </c>
      <c r="P73" s="279">
        <v>0</v>
      </c>
      <c r="Q73" s="279">
        <v>15</v>
      </c>
      <c r="R73" s="279">
        <v>0</v>
      </c>
      <c r="S73" s="279">
        <v>0</v>
      </c>
      <c r="T73" s="279">
        <v>0</v>
      </c>
      <c r="U73" s="279">
        <v>0</v>
      </c>
      <c r="V73" s="279">
        <v>5</v>
      </c>
      <c r="W73" s="279" t="s">
        <v>115</v>
      </c>
      <c r="X73" s="279">
        <v>0</v>
      </c>
      <c r="Y73" s="279">
        <v>0</v>
      </c>
      <c r="Z73" s="100"/>
      <c r="AA73" s="101"/>
      <c r="AB73" s="96"/>
      <c r="AC73" s="96"/>
      <c r="AD73" s="96"/>
      <c r="AE73" s="96"/>
      <c r="AF73" s="96"/>
      <c r="AG73" s="96"/>
      <c r="AH73" s="96"/>
      <c r="AI73" s="96"/>
      <c r="AJ73" s="96"/>
      <c r="AK73" s="96"/>
      <c r="AL73" s="96"/>
    </row>
    <row r="74" spans="1:38" ht="12.75">
      <c r="A74" s="206" t="s">
        <v>82</v>
      </c>
      <c r="B74" s="219" t="s">
        <v>115</v>
      </c>
      <c r="C74" s="220"/>
      <c r="D74" s="256">
        <v>0</v>
      </c>
      <c r="E74" s="256">
        <v>0</v>
      </c>
      <c r="F74" s="256">
        <v>0</v>
      </c>
      <c r="G74" s="287">
        <v>0</v>
      </c>
      <c r="H74" s="287">
        <v>0</v>
      </c>
      <c r="I74" s="287">
        <v>0</v>
      </c>
      <c r="J74" s="287">
        <v>0</v>
      </c>
      <c r="K74" s="287">
        <v>0</v>
      </c>
      <c r="L74" s="287">
        <v>0</v>
      </c>
      <c r="M74" s="287">
        <v>0</v>
      </c>
      <c r="N74" s="287">
        <v>0</v>
      </c>
      <c r="O74" s="287">
        <v>1</v>
      </c>
      <c r="P74" s="287">
        <v>0</v>
      </c>
      <c r="Q74" s="287">
        <v>0</v>
      </c>
      <c r="R74" s="287">
        <v>0</v>
      </c>
      <c r="S74" s="287">
        <v>0</v>
      </c>
      <c r="T74" s="287">
        <v>0</v>
      </c>
      <c r="U74" s="287">
        <v>0</v>
      </c>
      <c r="V74" s="287">
        <v>0</v>
      </c>
      <c r="W74" s="279" t="s">
        <v>115</v>
      </c>
      <c r="X74" s="279">
        <v>0</v>
      </c>
      <c r="Y74" s="279">
        <v>0</v>
      </c>
      <c r="Z74" s="102"/>
      <c r="AA74" s="102"/>
      <c r="AB74" s="103"/>
      <c r="AC74" s="104"/>
      <c r="AD74" s="104"/>
      <c r="AE74" s="104"/>
      <c r="AF74" s="104"/>
      <c r="AG74" s="104"/>
      <c r="AH74" s="104"/>
      <c r="AI74" s="104"/>
      <c r="AJ74" s="104"/>
      <c r="AK74" s="104"/>
      <c r="AL74" s="104"/>
    </row>
    <row r="75" spans="1:38" ht="12.75">
      <c r="A75" s="288" t="s">
        <v>120</v>
      </c>
      <c r="B75" s="289"/>
      <c r="C75" s="290"/>
      <c r="D75" s="291"/>
      <c r="E75" s="291"/>
      <c r="F75" s="291"/>
      <c r="G75" s="292"/>
      <c r="H75" s="292"/>
      <c r="I75" s="292"/>
      <c r="J75" s="292"/>
      <c r="K75" s="292"/>
      <c r="L75" s="292"/>
      <c r="M75" s="292"/>
      <c r="N75" s="292"/>
      <c r="O75" s="292"/>
      <c r="P75" s="292"/>
      <c r="Q75" s="292"/>
      <c r="R75" s="292"/>
      <c r="S75" s="292"/>
      <c r="T75" s="292"/>
      <c r="U75" s="292"/>
      <c r="V75" s="292"/>
      <c r="W75" s="291"/>
      <c r="X75" s="291"/>
      <c r="Y75" s="291"/>
      <c r="Z75" s="106"/>
      <c r="AA75" s="107"/>
      <c r="AB75" s="106"/>
      <c r="AC75" s="104"/>
      <c r="AD75" s="104"/>
      <c r="AE75" s="104"/>
      <c r="AF75" s="104"/>
      <c r="AG75" s="104"/>
      <c r="AH75" s="104"/>
      <c r="AI75" s="104"/>
      <c r="AJ75" s="104"/>
      <c r="AK75" s="104"/>
      <c r="AL75" s="104"/>
    </row>
    <row r="76" spans="1:38" ht="12.75">
      <c r="A76" s="199" t="s">
        <v>109</v>
      </c>
      <c r="B76" s="293"/>
      <c r="C76" s="294"/>
      <c r="D76" s="282" t="s">
        <v>115</v>
      </c>
      <c r="E76" s="282" t="s">
        <v>115</v>
      </c>
      <c r="F76" s="282" t="s">
        <v>115</v>
      </c>
      <c r="G76" s="282" t="s">
        <v>115</v>
      </c>
      <c r="H76" s="282" t="s">
        <v>115</v>
      </c>
      <c r="I76" s="282" t="s">
        <v>115</v>
      </c>
      <c r="J76" s="282">
        <v>88</v>
      </c>
      <c r="K76" s="282" t="s">
        <v>115</v>
      </c>
      <c r="L76" s="282" t="s">
        <v>115</v>
      </c>
      <c r="M76" s="282" t="s">
        <v>115</v>
      </c>
      <c r="N76" s="282" t="s">
        <v>115</v>
      </c>
      <c r="O76" s="282" t="s">
        <v>115</v>
      </c>
      <c r="P76" s="282" t="s">
        <v>115</v>
      </c>
      <c r="Q76" s="282" t="s">
        <v>115</v>
      </c>
      <c r="R76" s="295">
        <v>46</v>
      </c>
      <c r="S76" s="282" t="s">
        <v>114</v>
      </c>
      <c r="T76" s="282" t="s">
        <v>115</v>
      </c>
      <c r="U76" s="282" t="s">
        <v>115</v>
      </c>
      <c r="V76" s="282" t="s">
        <v>115</v>
      </c>
      <c r="W76" s="282" t="s">
        <v>115</v>
      </c>
      <c r="X76" s="282" t="s">
        <v>115</v>
      </c>
      <c r="Y76" s="282" t="s">
        <v>115</v>
      </c>
      <c r="Z76" s="49"/>
      <c r="AA76" s="108"/>
      <c r="AB76" s="20"/>
      <c r="AC76" s="2"/>
      <c r="AD76" s="10"/>
      <c r="AE76" s="10"/>
      <c r="AF76" s="10"/>
      <c r="AG76" s="10"/>
      <c r="AH76" s="10"/>
      <c r="AI76" s="10"/>
      <c r="AJ76" s="10"/>
      <c r="AK76" s="10"/>
      <c r="AL76" s="10"/>
    </row>
    <row r="77" spans="1:38" ht="12.75">
      <c r="A77" s="199" t="s">
        <v>104</v>
      </c>
      <c r="B77" s="296"/>
      <c r="C77" s="297"/>
      <c r="D77" s="282" t="s">
        <v>115</v>
      </c>
      <c r="E77" s="282" t="s">
        <v>115</v>
      </c>
      <c r="F77" s="282" t="s">
        <v>115</v>
      </c>
      <c r="G77" s="282" t="s">
        <v>115</v>
      </c>
      <c r="H77" s="282" t="s">
        <v>115</v>
      </c>
      <c r="I77" s="282" t="s">
        <v>115</v>
      </c>
      <c r="J77" s="287">
        <v>110</v>
      </c>
      <c r="K77" s="282" t="s">
        <v>115</v>
      </c>
      <c r="L77" s="282" t="s">
        <v>115</v>
      </c>
      <c r="M77" s="282" t="s">
        <v>115</v>
      </c>
      <c r="N77" s="282" t="s">
        <v>115</v>
      </c>
      <c r="O77" s="282" t="s">
        <v>115</v>
      </c>
      <c r="P77" s="282" t="s">
        <v>115</v>
      </c>
      <c r="Q77" s="282" t="s">
        <v>115</v>
      </c>
      <c r="R77" s="287">
        <v>61</v>
      </c>
      <c r="S77" s="282" t="s">
        <v>114</v>
      </c>
      <c r="T77" s="282" t="s">
        <v>115</v>
      </c>
      <c r="U77" s="282" t="s">
        <v>115</v>
      </c>
      <c r="V77" s="282" t="s">
        <v>115</v>
      </c>
      <c r="W77" s="282" t="s">
        <v>115</v>
      </c>
      <c r="X77" s="282" t="s">
        <v>115</v>
      </c>
      <c r="Y77" s="282" t="s">
        <v>115</v>
      </c>
      <c r="Z77" s="35"/>
      <c r="AA77" s="36"/>
      <c r="AB77" s="10"/>
      <c r="AC77" s="10"/>
      <c r="AD77" s="10"/>
      <c r="AE77" s="10"/>
      <c r="AF77" s="10"/>
      <c r="AG77" s="10"/>
      <c r="AH77" s="10"/>
      <c r="AI77" s="10"/>
      <c r="AJ77" s="10"/>
      <c r="AK77" s="10"/>
      <c r="AL77" s="10"/>
    </row>
    <row r="78" spans="1:38" ht="12.75">
      <c r="A78" s="205" t="s">
        <v>128</v>
      </c>
      <c r="B78" s="298"/>
      <c r="C78" s="299"/>
      <c r="D78" s="282" t="s">
        <v>115</v>
      </c>
      <c r="E78" s="282" t="s">
        <v>115</v>
      </c>
      <c r="F78" s="282" t="s">
        <v>115</v>
      </c>
      <c r="G78" s="282" t="s">
        <v>115</v>
      </c>
      <c r="H78" s="282" t="s">
        <v>115</v>
      </c>
      <c r="I78" s="282" t="s">
        <v>115</v>
      </c>
      <c r="J78" s="295">
        <v>59</v>
      </c>
      <c r="K78" s="282" t="s">
        <v>115</v>
      </c>
      <c r="L78" s="282" t="s">
        <v>115</v>
      </c>
      <c r="M78" s="282" t="s">
        <v>115</v>
      </c>
      <c r="N78" s="282" t="s">
        <v>115</v>
      </c>
      <c r="O78" s="282" t="s">
        <v>115</v>
      </c>
      <c r="P78" s="282" t="s">
        <v>115</v>
      </c>
      <c r="Q78" s="282" t="s">
        <v>115</v>
      </c>
      <c r="R78" s="295">
        <v>27</v>
      </c>
      <c r="S78" s="282" t="s">
        <v>114</v>
      </c>
      <c r="T78" s="282" t="s">
        <v>115</v>
      </c>
      <c r="U78" s="282" t="s">
        <v>115</v>
      </c>
      <c r="V78" s="282" t="s">
        <v>115</v>
      </c>
      <c r="W78" s="282" t="s">
        <v>115</v>
      </c>
      <c r="X78" s="282" t="s">
        <v>115</v>
      </c>
      <c r="Y78" s="282" t="s">
        <v>115</v>
      </c>
      <c r="Z78" s="1"/>
      <c r="AA78" s="1"/>
      <c r="AB78" s="2"/>
      <c r="AC78" s="2"/>
      <c r="AD78" s="2"/>
      <c r="AE78" s="2"/>
      <c r="AF78" s="2"/>
      <c r="AG78" s="2"/>
      <c r="AH78" s="2"/>
      <c r="AI78" s="2"/>
      <c r="AJ78" s="2"/>
      <c r="AK78" s="2"/>
      <c r="AL78" s="2"/>
    </row>
    <row r="79" spans="1:25" ht="12.75">
      <c r="A79" s="204" t="s">
        <v>105</v>
      </c>
      <c r="B79" s="298"/>
      <c r="C79" s="299"/>
      <c r="D79" s="282" t="s">
        <v>115</v>
      </c>
      <c r="E79" s="282" t="s">
        <v>115</v>
      </c>
      <c r="F79" s="282" t="s">
        <v>115</v>
      </c>
      <c r="G79" s="282" t="s">
        <v>115</v>
      </c>
      <c r="H79" s="282" t="s">
        <v>115</v>
      </c>
      <c r="I79" s="282" t="s">
        <v>115</v>
      </c>
      <c r="J79" s="295">
        <v>594</v>
      </c>
      <c r="K79" s="282" t="s">
        <v>115</v>
      </c>
      <c r="L79" s="282" t="s">
        <v>115</v>
      </c>
      <c r="M79" s="282" t="s">
        <v>115</v>
      </c>
      <c r="N79" s="282" t="s">
        <v>115</v>
      </c>
      <c r="O79" s="282" t="s">
        <v>115</v>
      </c>
      <c r="P79" s="282" t="s">
        <v>115</v>
      </c>
      <c r="Q79" s="282" t="s">
        <v>115</v>
      </c>
      <c r="R79" s="295">
        <v>386</v>
      </c>
      <c r="S79" s="282" t="s">
        <v>114</v>
      </c>
      <c r="T79" s="282" t="s">
        <v>115</v>
      </c>
      <c r="U79" s="282" t="s">
        <v>115</v>
      </c>
      <c r="V79" s="282" t="s">
        <v>115</v>
      </c>
      <c r="W79" s="282" t="s">
        <v>115</v>
      </c>
      <c r="X79" s="282" t="s">
        <v>115</v>
      </c>
      <c r="Y79" s="282" t="s">
        <v>115</v>
      </c>
    </row>
    <row r="80" spans="1:25" ht="12.75">
      <c r="A80" s="205" t="s">
        <v>129</v>
      </c>
      <c r="B80" s="298"/>
      <c r="C80" s="299"/>
      <c r="D80" s="282" t="s">
        <v>115</v>
      </c>
      <c r="E80" s="282" t="s">
        <v>115</v>
      </c>
      <c r="F80" s="282" t="s">
        <v>115</v>
      </c>
      <c r="G80" s="282" t="s">
        <v>115</v>
      </c>
      <c r="H80" s="282" t="s">
        <v>115</v>
      </c>
      <c r="I80" s="282" t="s">
        <v>115</v>
      </c>
      <c r="J80" s="295">
        <v>300</v>
      </c>
      <c r="K80" s="282" t="s">
        <v>115</v>
      </c>
      <c r="L80" s="282" t="s">
        <v>115</v>
      </c>
      <c r="M80" s="282" t="s">
        <v>115</v>
      </c>
      <c r="N80" s="282" t="s">
        <v>115</v>
      </c>
      <c r="O80" s="282" t="s">
        <v>115</v>
      </c>
      <c r="P80" s="282" t="s">
        <v>115</v>
      </c>
      <c r="Q80" s="282" t="s">
        <v>115</v>
      </c>
      <c r="R80" s="295">
        <v>128</v>
      </c>
      <c r="S80" s="282" t="s">
        <v>114</v>
      </c>
      <c r="T80" s="282" t="s">
        <v>115</v>
      </c>
      <c r="U80" s="282" t="s">
        <v>115</v>
      </c>
      <c r="V80" s="282" t="s">
        <v>115</v>
      </c>
      <c r="W80" s="282" t="s">
        <v>115</v>
      </c>
      <c r="X80" s="282" t="s">
        <v>115</v>
      </c>
      <c r="Y80" s="282" t="s">
        <v>115</v>
      </c>
    </row>
    <row r="81" spans="1:25" ht="12.75">
      <c r="A81" s="204" t="s">
        <v>106</v>
      </c>
      <c r="B81" s="298"/>
      <c r="C81" s="299"/>
      <c r="D81" s="282" t="s">
        <v>115</v>
      </c>
      <c r="E81" s="282" t="s">
        <v>115</v>
      </c>
      <c r="F81" s="282" t="s">
        <v>115</v>
      </c>
      <c r="G81" s="282" t="s">
        <v>115</v>
      </c>
      <c r="H81" s="282" t="s">
        <v>115</v>
      </c>
      <c r="I81" s="282" t="s">
        <v>115</v>
      </c>
      <c r="J81" s="225">
        <v>0.46</v>
      </c>
      <c r="K81" s="282" t="s">
        <v>115</v>
      </c>
      <c r="L81" s="282" t="s">
        <v>115</v>
      </c>
      <c r="M81" s="282" t="s">
        <v>115</v>
      </c>
      <c r="N81" s="282" t="s">
        <v>115</v>
      </c>
      <c r="O81" s="282" t="s">
        <v>115</v>
      </c>
      <c r="P81" s="282" t="s">
        <v>115</v>
      </c>
      <c r="Q81" s="282" t="s">
        <v>115</v>
      </c>
      <c r="R81" s="225">
        <v>0.56</v>
      </c>
      <c r="S81" s="282" t="s">
        <v>114</v>
      </c>
      <c r="T81" s="282" t="s">
        <v>115</v>
      </c>
      <c r="U81" s="282" t="s">
        <v>115</v>
      </c>
      <c r="V81" s="282" t="s">
        <v>115</v>
      </c>
      <c r="W81" s="282" t="s">
        <v>115</v>
      </c>
      <c r="X81" s="282" t="s">
        <v>115</v>
      </c>
      <c r="Y81" s="282" t="s">
        <v>115</v>
      </c>
    </row>
    <row r="82" spans="1:25" ht="12.75">
      <c r="A82" s="204" t="s">
        <v>107</v>
      </c>
      <c r="B82" s="300"/>
      <c r="C82" s="301"/>
      <c r="D82" s="282" t="s">
        <v>115</v>
      </c>
      <c r="E82" s="282" t="s">
        <v>115</v>
      </c>
      <c r="F82" s="282" t="s">
        <v>115</v>
      </c>
      <c r="G82" s="282" t="s">
        <v>115</v>
      </c>
      <c r="H82" s="282" t="s">
        <v>115</v>
      </c>
      <c r="I82" s="282" t="s">
        <v>115</v>
      </c>
      <c r="J82" s="225">
        <v>0.49</v>
      </c>
      <c r="K82" s="282" t="s">
        <v>115</v>
      </c>
      <c r="L82" s="282" t="s">
        <v>115</v>
      </c>
      <c r="M82" s="282" t="s">
        <v>115</v>
      </c>
      <c r="N82" s="282" t="s">
        <v>115</v>
      </c>
      <c r="O82" s="282" t="s">
        <v>115</v>
      </c>
      <c r="P82" s="282" t="s">
        <v>115</v>
      </c>
      <c r="Q82" s="282" t="s">
        <v>115</v>
      </c>
      <c r="R82" s="225">
        <v>0.67</v>
      </c>
      <c r="S82" s="282" t="s">
        <v>114</v>
      </c>
      <c r="T82" s="282" t="s">
        <v>115</v>
      </c>
      <c r="U82" s="282" t="s">
        <v>115</v>
      </c>
      <c r="V82" s="282" t="s">
        <v>115</v>
      </c>
      <c r="W82" s="282" t="s">
        <v>115</v>
      </c>
      <c r="X82" s="282" t="s">
        <v>115</v>
      </c>
      <c r="Y82" s="282" t="s">
        <v>115</v>
      </c>
    </row>
    <row r="83" spans="1:25" ht="12.75">
      <c r="A83" s="205"/>
      <c r="B83" s="282"/>
      <c r="C83" s="282"/>
      <c r="D83" s="302"/>
      <c r="E83" s="302"/>
      <c r="F83" s="302"/>
      <c r="G83" s="302"/>
      <c r="H83" s="302"/>
      <c r="I83" s="302"/>
      <c r="J83" s="282"/>
      <c r="K83" s="302"/>
      <c r="L83" s="302"/>
      <c r="M83" s="302"/>
      <c r="N83" s="302"/>
      <c r="O83" s="302"/>
      <c r="P83" s="302"/>
      <c r="Q83" s="302"/>
      <c r="R83" s="302"/>
      <c r="S83" s="302"/>
      <c r="T83" s="302"/>
      <c r="U83" s="282" t="s">
        <v>115</v>
      </c>
      <c r="V83" s="282" t="s">
        <v>115</v>
      </c>
      <c r="W83" s="282" t="s">
        <v>115</v>
      </c>
      <c r="X83" s="282" t="s">
        <v>115</v>
      </c>
      <c r="Y83" s="282" t="s">
        <v>115</v>
      </c>
    </row>
    <row r="84" spans="1:25" ht="12.75">
      <c r="A84" s="303"/>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row>
  </sheetData>
  <mergeCells count="49">
    <mergeCell ref="X58:Y58"/>
    <mergeCell ref="V64:W64"/>
    <mergeCell ref="N58:P58"/>
    <mergeCell ref="Q58:R58"/>
    <mergeCell ref="S58:U58"/>
    <mergeCell ref="V58:W58"/>
    <mergeCell ref="B46:C46"/>
    <mergeCell ref="G56:M56"/>
    <mergeCell ref="E58:F58"/>
    <mergeCell ref="G58:M58"/>
    <mergeCell ref="B42:C42"/>
    <mergeCell ref="B40:C41"/>
    <mergeCell ref="B43:C43"/>
    <mergeCell ref="B44:C44"/>
    <mergeCell ref="B36:C36"/>
    <mergeCell ref="B37:C37"/>
    <mergeCell ref="B38:C38"/>
    <mergeCell ref="B39:C39"/>
    <mergeCell ref="B31:C31"/>
    <mergeCell ref="B32:C32"/>
    <mergeCell ref="B33:C33"/>
    <mergeCell ref="B34:C34"/>
    <mergeCell ref="B27:C27"/>
    <mergeCell ref="B28:C28"/>
    <mergeCell ref="B29:C29"/>
    <mergeCell ref="B30:C30"/>
    <mergeCell ref="B23:C23"/>
    <mergeCell ref="B24:C24"/>
    <mergeCell ref="B25:C25"/>
    <mergeCell ref="B26:C26"/>
    <mergeCell ref="B18:C18"/>
    <mergeCell ref="B21:C21"/>
    <mergeCell ref="B19:C20"/>
    <mergeCell ref="B22:C22"/>
    <mergeCell ref="V7:W7"/>
    <mergeCell ref="X7:Y7"/>
    <mergeCell ref="B16:C16"/>
    <mergeCell ref="B17:C17"/>
    <mergeCell ref="Q3:R3"/>
    <mergeCell ref="S3:U3"/>
    <mergeCell ref="D7:F7"/>
    <mergeCell ref="G7:M7"/>
    <mergeCell ref="N7:P7"/>
    <mergeCell ref="Q7:R7"/>
    <mergeCell ref="S7:U7"/>
    <mergeCell ref="A1:M1"/>
    <mergeCell ref="D3:F3"/>
    <mergeCell ref="G3:M3"/>
    <mergeCell ref="N3:P3"/>
  </mergeCells>
  <printOptions gridLines="1"/>
  <pageMargins left="0.75" right="0.75" top="1" bottom="1" header="0.5" footer="0.5"/>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F1"/>
    </sheetView>
  </sheetViews>
  <sheetFormatPr defaultColWidth="9.140625" defaultRowHeight="12.75"/>
  <cols>
    <col min="1" max="1" width="50.140625" style="2" customWidth="1"/>
    <col min="2" max="2" width="7.7109375" style="49" customWidth="1"/>
    <col min="3" max="3" width="10.00390625" style="49" customWidth="1"/>
    <col min="4" max="4" width="8.421875" style="1" customWidth="1"/>
    <col min="5" max="5" width="10.421875" style="1" customWidth="1"/>
    <col min="6" max="6" width="14.00390625" style="1" customWidth="1"/>
    <col min="7" max="16384" width="9.140625" style="2" customWidth="1"/>
  </cols>
  <sheetData>
    <row r="1" spans="1:6" s="358" customFormat="1" ht="52.5" customHeight="1">
      <c r="A1" s="607" t="s">
        <v>79</v>
      </c>
      <c r="B1" s="607"/>
      <c r="C1" s="607"/>
      <c r="D1" s="607"/>
      <c r="E1" s="607"/>
      <c r="F1" s="607"/>
    </row>
    <row r="2" spans="1:6" s="6" customFormat="1" ht="76.5" customHeight="1" thickBot="1">
      <c r="A2" s="210" t="s">
        <v>136</v>
      </c>
      <c r="B2" s="117" t="s">
        <v>72</v>
      </c>
      <c r="C2" s="118"/>
      <c r="D2" s="119" t="s">
        <v>66</v>
      </c>
      <c r="E2" s="119" t="s">
        <v>23</v>
      </c>
      <c r="F2" s="119" t="s">
        <v>24</v>
      </c>
    </row>
    <row r="3" spans="1:7" s="10" customFormat="1" ht="16.5" customHeight="1" thickBot="1">
      <c r="A3" s="209" t="s">
        <v>65</v>
      </c>
      <c r="B3" s="89" t="s">
        <v>0</v>
      </c>
      <c r="C3" s="89" t="s">
        <v>1</v>
      </c>
      <c r="D3" s="608" t="s">
        <v>132</v>
      </c>
      <c r="E3" s="609"/>
      <c r="F3" s="610"/>
      <c r="G3" s="11"/>
    </row>
    <row r="4" spans="1:3" ht="21.75" customHeight="1">
      <c r="A4" s="197" t="s">
        <v>80</v>
      </c>
      <c r="B4" s="89" t="s">
        <v>2</v>
      </c>
      <c r="C4" s="89" t="s">
        <v>2</v>
      </c>
    </row>
    <row r="5" spans="1:7" s="15" customFormat="1" ht="14.25">
      <c r="A5" s="195" t="s">
        <v>58</v>
      </c>
      <c r="B5" s="314"/>
      <c r="C5" s="255"/>
      <c r="D5" s="370" t="s">
        <v>85</v>
      </c>
      <c r="E5" s="370" t="s">
        <v>86</v>
      </c>
      <c r="F5" s="370" t="s">
        <v>87</v>
      </c>
      <c r="G5" s="70"/>
    </row>
    <row r="6" spans="1:7" s="15" customFormat="1" ht="14.25">
      <c r="A6" s="195" t="s">
        <v>49</v>
      </c>
      <c r="B6" s="225">
        <v>0.9</v>
      </c>
      <c r="C6" s="225">
        <v>1</v>
      </c>
      <c r="D6" s="234">
        <v>0.16</v>
      </c>
      <c r="E6" s="234">
        <v>0.89</v>
      </c>
      <c r="F6" s="233">
        <v>0.91</v>
      </c>
      <c r="G6" s="70"/>
    </row>
    <row r="7" spans="1:7" s="15" customFormat="1" ht="14.25">
      <c r="A7" s="195" t="s">
        <v>53</v>
      </c>
      <c r="B7" s="314">
        <v>600</v>
      </c>
      <c r="C7" s="222" t="s">
        <v>21</v>
      </c>
      <c r="D7" s="611">
        <v>321</v>
      </c>
      <c r="E7" s="612"/>
      <c r="F7" s="613"/>
      <c r="G7" s="70"/>
    </row>
    <row r="8" spans="1:7" s="21" customFormat="1" ht="14.25">
      <c r="A8" s="196" t="s">
        <v>46</v>
      </c>
      <c r="B8" s="225"/>
      <c r="C8" s="225"/>
      <c r="D8" s="371">
        <v>48</v>
      </c>
      <c r="E8" s="370">
        <v>134</v>
      </c>
      <c r="F8" s="370">
        <v>131</v>
      </c>
      <c r="G8" s="359"/>
    </row>
    <row r="9" spans="1:7" s="21" customFormat="1" ht="14.25">
      <c r="A9" s="196" t="s">
        <v>45</v>
      </c>
      <c r="B9" s="225">
        <v>0.9</v>
      </c>
      <c r="C9" s="225">
        <v>1</v>
      </c>
      <c r="D9" s="372">
        <v>0.96</v>
      </c>
      <c r="E9" s="373">
        <v>1</v>
      </c>
      <c r="F9" s="233">
        <v>0.96</v>
      </c>
      <c r="G9" s="359"/>
    </row>
    <row r="10" spans="1:6" s="15" customFormat="1" ht="12.75">
      <c r="A10" s="197" t="s">
        <v>70</v>
      </c>
      <c r="B10" s="315"/>
      <c r="C10" s="316"/>
      <c r="D10" s="316"/>
      <c r="E10" s="374"/>
      <c r="F10" s="374"/>
    </row>
    <row r="11" spans="1:6" s="15" customFormat="1" ht="24">
      <c r="A11" s="198" t="s">
        <v>84</v>
      </c>
      <c r="B11" s="317"/>
      <c r="C11" s="317"/>
      <c r="D11" s="375"/>
      <c r="E11" s="376"/>
      <c r="F11" s="376"/>
    </row>
    <row r="12" spans="1:6" s="15" customFormat="1" ht="12" customHeight="1">
      <c r="A12" s="199" t="s">
        <v>55</v>
      </c>
      <c r="B12" s="304"/>
      <c r="C12" s="318"/>
      <c r="D12" s="377">
        <v>28</v>
      </c>
      <c r="E12" s="378">
        <v>116</v>
      </c>
      <c r="F12" s="378">
        <v>123</v>
      </c>
    </row>
    <row r="13" spans="1:6" s="15" customFormat="1" ht="48" hidden="1">
      <c r="A13" s="304" t="s">
        <v>10</v>
      </c>
      <c r="B13" s="319"/>
      <c r="C13" s="319"/>
      <c r="D13" s="377"/>
      <c r="E13" s="378"/>
      <c r="F13" s="378"/>
    </row>
    <row r="14" spans="1:6" s="15" customFormat="1" ht="36" hidden="1">
      <c r="A14" s="304" t="s">
        <v>11</v>
      </c>
      <c r="B14" s="319"/>
      <c r="C14" s="319"/>
      <c r="D14" s="379"/>
      <c r="E14" s="378"/>
      <c r="F14" s="378"/>
    </row>
    <row r="15" spans="1:6" s="15" customFormat="1" ht="12.75">
      <c r="A15" s="305" t="s">
        <v>98</v>
      </c>
      <c r="B15" s="320"/>
      <c r="C15" s="321"/>
      <c r="D15" s="375"/>
      <c r="E15" s="380"/>
      <c r="F15" s="380"/>
    </row>
    <row r="16" spans="1:6" s="15" customFormat="1" ht="15">
      <c r="A16" s="200" t="s">
        <v>54</v>
      </c>
      <c r="B16" s="614"/>
      <c r="C16" s="615"/>
      <c r="D16" s="381">
        <v>14</v>
      </c>
      <c r="E16" s="382">
        <v>3</v>
      </c>
      <c r="F16" s="382">
        <v>4</v>
      </c>
    </row>
    <row r="17" spans="1:6" s="15" customFormat="1" ht="24">
      <c r="A17" s="200" t="s">
        <v>59</v>
      </c>
      <c r="B17" s="601"/>
      <c r="C17" s="602"/>
      <c r="D17" s="383">
        <f>D16/D12</f>
        <v>0.5</v>
      </c>
      <c r="E17" s="383">
        <f>E16/E12</f>
        <v>0.02586206896551724</v>
      </c>
      <c r="F17" s="383">
        <f>F16/F12</f>
        <v>0.032520325203252036</v>
      </c>
    </row>
    <row r="18" spans="1:6" s="20" customFormat="1" ht="15">
      <c r="A18" s="195" t="s">
        <v>57</v>
      </c>
      <c r="B18" s="601"/>
      <c r="C18" s="602"/>
      <c r="D18" s="381">
        <v>24</v>
      </c>
      <c r="E18" s="382">
        <v>3</v>
      </c>
      <c r="F18" s="382">
        <v>5</v>
      </c>
    </row>
    <row r="19" spans="1:6" s="360" customFormat="1" ht="15">
      <c r="A19" s="195" t="s">
        <v>62</v>
      </c>
      <c r="B19" s="601"/>
      <c r="C19" s="602"/>
      <c r="D19" s="381">
        <v>206</v>
      </c>
      <c r="E19" s="382">
        <v>9</v>
      </c>
      <c r="F19" s="382">
        <v>48</v>
      </c>
    </row>
    <row r="20" spans="1:6" s="360" customFormat="1" ht="12.75">
      <c r="A20" s="195" t="s">
        <v>61</v>
      </c>
      <c r="B20" s="564" t="s">
        <v>149</v>
      </c>
      <c r="C20" s="565"/>
      <c r="D20" s="384">
        <v>240157</v>
      </c>
      <c r="E20" s="385">
        <v>21038</v>
      </c>
      <c r="F20" s="385">
        <v>56494</v>
      </c>
    </row>
    <row r="21" spans="1:6" s="360" customFormat="1" ht="12.75">
      <c r="A21" s="195" t="s">
        <v>50</v>
      </c>
      <c r="B21" s="566"/>
      <c r="C21" s="565"/>
      <c r="D21" s="381">
        <v>13</v>
      </c>
      <c r="E21" s="382">
        <v>8</v>
      </c>
      <c r="F21" s="382">
        <v>32</v>
      </c>
    </row>
    <row r="22" spans="1:6" s="20" customFormat="1" ht="14.25" customHeight="1">
      <c r="A22" s="195" t="s">
        <v>51</v>
      </c>
      <c r="B22" s="601"/>
      <c r="C22" s="602"/>
      <c r="D22" s="381">
        <v>28</v>
      </c>
      <c r="E22" s="382">
        <v>9</v>
      </c>
      <c r="F22" s="382">
        <v>48</v>
      </c>
    </row>
    <row r="23" spans="1:6" s="10" customFormat="1" ht="15" hidden="1">
      <c r="A23" s="201" t="s">
        <v>12</v>
      </c>
      <c r="B23" s="601"/>
      <c r="C23" s="602"/>
      <c r="D23" s="381"/>
      <c r="E23" s="382"/>
      <c r="F23" s="382"/>
    </row>
    <row r="24" spans="1:6" s="10" customFormat="1" ht="15" hidden="1">
      <c r="A24" s="201" t="s">
        <v>13</v>
      </c>
      <c r="B24" s="601"/>
      <c r="C24" s="602"/>
      <c r="D24" s="381"/>
      <c r="E24" s="382"/>
      <c r="F24" s="382"/>
    </row>
    <row r="25" spans="1:6" s="10" customFormat="1" ht="15" hidden="1">
      <c r="A25" s="201" t="s">
        <v>14</v>
      </c>
      <c r="B25" s="601"/>
      <c r="C25" s="602"/>
      <c r="D25" s="381"/>
      <c r="E25" s="382"/>
      <c r="F25" s="382"/>
    </row>
    <row r="26" spans="1:6" s="10" customFormat="1" ht="15" hidden="1">
      <c r="A26" s="201" t="s">
        <v>15</v>
      </c>
      <c r="B26" s="601"/>
      <c r="C26" s="602"/>
      <c r="D26" s="386"/>
      <c r="E26" s="382"/>
      <c r="F26" s="382"/>
    </row>
    <row r="27" spans="1:6" s="10" customFormat="1" ht="8.25" customHeight="1" hidden="1">
      <c r="A27" s="201" t="s">
        <v>16</v>
      </c>
      <c r="B27" s="601"/>
      <c r="C27" s="602"/>
      <c r="D27" s="387"/>
      <c r="E27" s="382"/>
      <c r="F27" s="382"/>
    </row>
    <row r="28" spans="1:6" s="10" customFormat="1" ht="15" hidden="1">
      <c r="A28" s="201" t="s">
        <v>17</v>
      </c>
      <c r="B28" s="601"/>
      <c r="C28" s="602"/>
      <c r="D28" s="285"/>
      <c r="E28" s="382"/>
      <c r="F28" s="382"/>
    </row>
    <row r="29" spans="1:6" s="10" customFormat="1" ht="15" hidden="1">
      <c r="A29" s="201" t="s">
        <v>18</v>
      </c>
      <c r="B29" s="601"/>
      <c r="C29" s="602"/>
      <c r="D29" s="388"/>
      <c r="E29" s="382"/>
      <c r="F29" s="382"/>
    </row>
    <row r="30" spans="1:6" s="10" customFormat="1" ht="15" hidden="1">
      <c r="A30" s="201" t="s">
        <v>19</v>
      </c>
      <c r="B30" s="601"/>
      <c r="C30" s="602"/>
      <c r="D30" s="389"/>
      <c r="E30" s="382"/>
      <c r="F30" s="382"/>
    </row>
    <row r="31" spans="1:6" s="10" customFormat="1" ht="15" hidden="1">
      <c r="A31" s="201"/>
      <c r="B31" s="601"/>
      <c r="C31" s="602"/>
      <c r="D31" s="389"/>
      <c r="E31" s="382"/>
      <c r="F31" s="382"/>
    </row>
    <row r="32" spans="1:6" s="10" customFormat="1" ht="15" hidden="1">
      <c r="A32" s="201"/>
      <c r="B32" s="601"/>
      <c r="C32" s="602"/>
      <c r="D32" s="390"/>
      <c r="E32" s="382"/>
      <c r="F32" s="382"/>
    </row>
    <row r="33" spans="1:6" s="10" customFormat="1" ht="15">
      <c r="A33" s="195" t="s">
        <v>56</v>
      </c>
      <c r="B33" s="601"/>
      <c r="C33" s="602"/>
      <c r="D33" s="328">
        <v>10918</v>
      </c>
      <c r="E33" s="326">
        <v>2086</v>
      </c>
      <c r="F33" s="326">
        <v>9464</v>
      </c>
    </row>
    <row r="34" spans="1:6" s="10" customFormat="1" ht="15">
      <c r="A34" s="195" t="s">
        <v>64</v>
      </c>
      <c r="B34" s="603"/>
      <c r="C34" s="604"/>
      <c r="D34" s="328">
        <f>D20+D33</f>
        <v>251075</v>
      </c>
      <c r="E34" s="328">
        <f>E20+E33</f>
        <v>23124</v>
      </c>
      <c r="F34" s="328">
        <f>F20+F33</f>
        <v>65958</v>
      </c>
    </row>
    <row r="35" spans="1:6" ht="12.75">
      <c r="A35" s="202" t="s">
        <v>99</v>
      </c>
      <c r="B35" s="47"/>
      <c r="C35" s="34"/>
      <c r="D35" s="391"/>
      <c r="E35" s="323"/>
      <c r="F35" s="323"/>
    </row>
    <row r="36" spans="1:6" s="10" customFormat="1" ht="15">
      <c r="A36" s="200" t="s">
        <v>54</v>
      </c>
      <c r="B36" s="605"/>
      <c r="C36" s="606"/>
      <c r="D36" s="378">
        <v>8</v>
      </c>
      <c r="E36" s="382">
        <v>2</v>
      </c>
      <c r="F36" s="382">
        <v>5</v>
      </c>
    </row>
    <row r="37" spans="1:6" s="10" customFormat="1" ht="15">
      <c r="A37" s="200" t="s">
        <v>60</v>
      </c>
      <c r="B37" s="595"/>
      <c r="C37" s="596"/>
      <c r="D37" s="392">
        <f>D36/D12</f>
        <v>0.2857142857142857</v>
      </c>
      <c r="E37" s="392">
        <f>E36/E12</f>
        <v>0.017241379310344827</v>
      </c>
      <c r="F37" s="392">
        <f>F36/F12</f>
        <v>0.04065040650406504</v>
      </c>
    </row>
    <row r="38" spans="1:6" s="10" customFormat="1" ht="12.75" customHeight="1">
      <c r="A38" s="195" t="s">
        <v>57</v>
      </c>
      <c r="B38" s="595"/>
      <c r="C38" s="596"/>
      <c r="D38" s="393">
        <v>10</v>
      </c>
      <c r="E38" s="382">
        <v>2</v>
      </c>
      <c r="F38" s="382">
        <v>6</v>
      </c>
    </row>
    <row r="39" spans="1:6" s="10" customFormat="1" ht="11.25" customHeight="1">
      <c r="A39" s="195" t="s">
        <v>63</v>
      </c>
      <c r="B39" s="595"/>
      <c r="C39" s="596"/>
      <c r="D39" s="393">
        <v>32</v>
      </c>
      <c r="E39" s="382">
        <v>14</v>
      </c>
      <c r="F39" s="382">
        <v>30</v>
      </c>
    </row>
    <row r="40" spans="1:6" s="10" customFormat="1" ht="11.25" customHeight="1">
      <c r="A40" s="195" t="s">
        <v>61</v>
      </c>
      <c r="B40" s="577" t="s">
        <v>150</v>
      </c>
      <c r="C40" s="578"/>
      <c r="D40" s="394">
        <v>46158</v>
      </c>
      <c r="E40" s="385">
        <v>19014</v>
      </c>
      <c r="F40" s="385">
        <v>30347</v>
      </c>
    </row>
    <row r="41" spans="1:6" s="10" customFormat="1" ht="12.75">
      <c r="A41" s="195" t="s">
        <v>50</v>
      </c>
      <c r="B41" s="579"/>
      <c r="C41" s="580"/>
      <c r="D41" s="378">
        <v>11</v>
      </c>
      <c r="E41" s="324">
        <v>12</v>
      </c>
      <c r="F41" s="324">
        <v>13</v>
      </c>
    </row>
    <row r="42" spans="1:6" s="10" customFormat="1" ht="15">
      <c r="A42" s="195" t="s">
        <v>51</v>
      </c>
      <c r="B42" s="595"/>
      <c r="C42" s="596"/>
      <c r="D42" s="378">
        <v>15</v>
      </c>
      <c r="E42" s="324">
        <v>19</v>
      </c>
      <c r="F42" s="324">
        <v>14</v>
      </c>
    </row>
    <row r="43" spans="1:6" s="10" customFormat="1" ht="15">
      <c r="A43" s="195" t="s">
        <v>56</v>
      </c>
      <c r="B43" s="595"/>
      <c r="C43" s="596"/>
      <c r="D43" s="394">
        <v>6774</v>
      </c>
      <c r="E43" s="325">
        <v>5174</v>
      </c>
      <c r="F43" s="325">
        <v>3673</v>
      </c>
    </row>
    <row r="44" spans="1:6" s="10" customFormat="1" ht="15">
      <c r="A44" s="195" t="s">
        <v>64</v>
      </c>
      <c r="B44" s="597"/>
      <c r="C44" s="598"/>
      <c r="D44" s="394">
        <f>D40+D43</f>
        <v>52932</v>
      </c>
      <c r="E44" s="394">
        <f>E40+E43</f>
        <v>24188</v>
      </c>
      <c r="F44" s="394">
        <f>F40+F43</f>
        <v>34020</v>
      </c>
    </row>
    <row r="45" spans="1:6" s="10" customFormat="1" ht="25.5">
      <c r="A45" s="116" t="s">
        <v>100</v>
      </c>
      <c r="B45" s="122" t="s">
        <v>0</v>
      </c>
      <c r="C45" s="122" t="s">
        <v>1</v>
      </c>
      <c r="D45" s="239"/>
      <c r="E45" s="285"/>
      <c r="F45" s="285"/>
    </row>
    <row r="46" spans="1:6" s="10" customFormat="1" ht="12.75">
      <c r="A46" s="203"/>
      <c r="B46" s="599" t="s">
        <v>68</v>
      </c>
      <c r="C46" s="600"/>
      <c r="D46" s="239"/>
      <c r="E46" s="285"/>
      <c r="F46" s="285"/>
    </row>
    <row r="47" spans="1:6" s="10" customFormat="1" ht="24">
      <c r="A47" s="200" t="s">
        <v>67</v>
      </c>
      <c r="B47" s="221">
        <v>0.1</v>
      </c>
      <c r="C47" s="221" t="s">
        <v>69</v>
      </c>
      <c r="D47" s="327">
        <f>(D36/D16)-1</f>
        <v>-0.4285714285714286</v>
      </c>
      <c r="E47" s="327">
        <f>(E36/E16)-1</f>
        <v>-0.33333333333333337</v>
      </c>
      <c r="F47" s="228">
        <f>(F36/F16)-1</f>
        <v>0.25</v>
      </c>
    </row>
    <row r="48" spans="1:6" s="46" customFormat="1" ht="8.25" customHeight="1">
      <c r="A48" s="195"/>
      <c r="B48" s="226"/>
      <c r="C48" s="226"/>
      <c r="D48" s="328"/>
      <c r="E48" s="328"/>
      <c r="F48" s="328"/>
    </row>
    <row r="49" spans="1:6" s="10" customFormat="1" ht="12.75">
      <c r="A49" s="195" t="s">
        <v>74</v>
      </c>
      <c r="B49" s="221">
        <v>0.1</v>
      </c>
      <c r="C49" s="221" t="s">
        <v>69</v>
      </c>
      <c r="D49" s="327">
        <f>(D40/D20)-1</f>
        <v>-0.8078007303555591</v>
      </c>
      <c r="E49" s="327">
        <f>(E40/E20)-1</f>
        <v>-0.0962068637703204</v>
      </c>
      <c r="F49" s="327">
        <f>(F40/F20)-1</f>
        <v>-0.4628279109285942</v>
      </c>
    </row>
    <row r="50" spans="1:6" s="10" customFormat="1" ht="9" customHeight="1">
      <c r="A50" s="255"/>
      <c r="B50" s="226"/>
      <c r="C50" s="226"/>
      <c r="D50" s="226"/>
      <c r="E50" s="226"/>
      <c r="F50" s="226"/>
    </row>
    <row r="51" spans="1:6" s="10" customFormat="1" ht="12.75">
      <c r="A51" s="204" t="s">
        <v>75</v>
      </c>
      <c r="B51" s="221">
        <v>0.1</v>
      </c>
      <c r="C51" s="221" t="s">
        <v>69</v>
      </c>
      <c r="D51" s="327">
        <f>(D43/D33)-1</f>
        <v>-0.37955669536545156</v>
      </c>
      <c r="E51" s="228">
        <f>(E43/E33)-1</f>
        <v>1.4803451581975073</v>
      </c>
      <c r="F51" s="327">
        <f>(F43/F33)-1</f>
        <v>-0.6118977176669484</v>
      </c>
    </row>
    <row r="52" spans="1:6" s="10" customFormat="1" ht="7.5" customHeight="1">
      <c r="A52" s="205"/>
      <c r="B52" s="226"/>
      <c r="C52" s="226"/>
      <c r="D52" s="226"/>
      <c r="E52" s="226"/>
      <c r="F52" s="226"/>
    </row>
    <row r="53" spans="1:6" s="10" customFormat="1" ht="12.75">
      <c r="A53" s="204" t="s">
        <v>76</v>
      </c>
      <c r="B53" s="221">
        <v>0.1</v>
      </c>
      <c r="C53" s="221" t="s">
        <v>69</v>
      </c>
      <c r="D53" s="327">
        <f>(D44/D34)-1</f>
        <v>-0.7891785323110625</v>
      </c>
      <c r="E53" s="228">
        <f>(E44/E34)-1</f>
        <v>0.0460128005535374</v>
      </c>
      <c r="F53" s="327">
        <f>(F44/F34)-1</f>
        <v>-0.4842172291458201</v>
      </c>
    </row>
    <row r="54" spans="1:7" ht="15.75">
      <c r="A54" s="395" t="s">
        <v>133</v>
      </c>
      <c r="B54" s="55"/>
      <c r="C54" s="56"/>
      <c r="D54" s="361"/>
      <c r="E54" s="361"/>
      <c r="F54" s="361"/>
      <c r="G54" s="532"/>
    </row>
    <row r="55" spans="1:6" ht="15.75">
      <c r="A55" s="335" t="s">
        <v>96</v>
      </c>
      <c r="B55" s="59"/>
      <c r="C55" s="60"/>
      <c r="D55" s="362"/>
      <c r="E55" s="362"/>
      <c r="F55" s="363"/>
    </row>
    <row r="56" spans="1:6" s="15" customFormat="1" ht="15.75">
      <c r="A56" s="410" t="s">
        <v>71</v>
      </c>
      <c r="B56" s="364" t="s">
        <v>2</v>
      </c>
      <c r="C56" s="365" t="s">
        <v>2</v>
      </c>
      <c r="D56" s="366"/>
      <c r="E56" s="367"/>
      <c r="F56" s="368"/>
    </row>
    <row r="57" spans="1:6" s="10" customFormat="1" ht="12.75">
      <c r="A57" s="199" t="s">
        <v>77</v>
      </c>
      <c r="B57" s="219" t="s">
        <v>41</v>
      </c>
      <c r="C57" s="220"/>
      <c r="D57" s="224">
        <v>0.77</v>
      </c>
      <c r="E57" s="224">
        <v>0</v>
      </c>
      <c r="F57" s="224">
        <v>0.03</v>
      </c>
    </row>
    <row r="58" spans="1:6" s="21" customFormat="1" ht="12.75">
      <c r="A58" s="196" t="s">
        <v>83</v>
      </c>
      <c r="B58" s="225"/>
      <c r="C58" s="396"/>
      <c r="D58" s="397">
        <v>44</v>
      </c>
      <c r="E58" s="593">
        <v>252</v>
      </c>
      <c r="F58" s="594"/>
    </row>
    <row r="59" spans="1:6" s="15" customFormat="1" ht="12" customHeight="1">
      <c r="A59" s="227" t="s">
        <v>20</v>
      </c>
      <c r="B59" s="222">
        <v>0.9</v>
      </c>
      <c r="C59" s="222">
        <v>0.95</v>
      </c>
      <c r="D59" s="236">
        <v>0.6</v>
      </c>
      <c r="E59" s="398">
        <v>0.93</v>
      </c>
      <c r="F59" s="398">
        <v>0.91</v>
      </c>
    </row>
    <row r="60" spans="1:6" s="15" customFormat="1" ht="12.75" hidden="1">
      <c r="A60" s="237" t="s">
        <v>5</v>
      </c>
      <c r="B60" s="238"/>
      <c r="C60" s="238"/>
      <c r="D60" s="399"/>
      <c r="E60" s="399"/>
      <c r="F60" s="399"/>
    </row>
    <row r="61" spans="1:6" s="15" customFormat="1" ht="60" hidden="1">
      <c r="A61" s="241" t="s">
        <v>6</v>
      </c>
      <c r="B61" s="242"/>
      <c r="C61" s="242"/>
      <c r="D61" s="242"/>
      <c r="E61" s="242"/>
      <c r="F61" s="242"/>
    </row>
    <row r="62" spans="1:6" s="15" customFormat="1" ht="12.75" hidden="1">
      <c r="A62" s="237" t="s">
        <v>7</v>
      </c>
      <c r="B62" s="238"/>
      <c r="C62" s="238"/>
      <c r="D62" s="238"/>
      <c r="E62" s="238"/>
      <c r="F62" s="238"/>
    </row>
    <row r="63" spans="1:6" s="10" customFormat="1" ht="12.75">
      <c r="A63" s="197" t="s">
        <v>73</v>
      </c>
      <c r="B63" s="260" t="s">
        <v>2</v>
      </c>
      <c r="C63" s="260" t="s">
        <v>2</v>
      </c>
      <c r="D63" s="400"/>
      <c r="E63" s="257"/>
      <c r="F63" s="257"/>
    </row>
    <row r="64" spans="1:6" s="10" customFormat="1" ht="0.75" customHeight="1">
      <c r="A64" s="259" t="s">
        <v>131</v>
      </c>
      <c r="B64" s="260"/>
      <c r="C64" s="260"/>
      <c r="D64" s="401"/>
      <c r="E64" s="261"/>
      <c r="F64" s="261"/>
    </row>
    <row r="65" spans="1:6" s="96" customFormat="1" ht="12.75" hidden="1">
      <c r="A65" s="262" t="s">
        <v>8</v>
      </c>
      <c r="B65" s="263"/>
      <c r="C65" s="263"/>
      <c r="D65" s="265"/>
      <c r="E65" s="265"/>
      <c r="F65" s="265"/>
    </row>
    <row r="66" spans="1:6" s="96" customFormat="1" ht="12.75" hidden="1">
      <c r="A66" s="262" t="s">
        <v>9</v>
      </c>
      <c r="B66" s="263"/>
      <c r="C66" s="263"/>
      <c r="D66" s="251"/>
      <c r="E66" s="265"/>
      <c r="F66" s="265"/>
    </row>
    <row r="67" spans="1:6" s="96" customFormat="1" ht="12.75">
      <c r="A67" s="206" t="s">
        <v>81</v>
      </c>
      <c r="B67" s="225">
        <v>0.7</v>
      </c>
      <c r="C67" s="225">
        <v>0.8</v>
      </c>
      <c r="D67" s="234">
        <v>0.65</v>
      </c>
      <c r="E67" s="402">
        <v>0.74</v>
      </c>
      <c r="F67" s="403">
        <v>0.86</v>
      </c>
    </row>
    <row r="68" spans="1:6" s="96" customFormat="1" ht="12.75">
      <c r="A68" s="206" t="s">
        <v>47</v>
      </c>
      <c r="B68" s="225">
        <v>0.7</v>
      </c>
      <c r="C68" s="225">
        <v>0.8</v>
      </c>
      <c r="D68" s="403">
        <v>0.8</v>
      </c>
      <c r="E68" s="403">
        <v>0.97</v>
      </c>
      <c r="F68" s="403">
        <v>0.87</v>
      </c>
    </row>
    <row r="69" spans="1:6" s="96" customFormat="1" ht="12.75">
      <c r="A69" s="207" t="s">
        <v>22</v>
      </c>
      <c r="B69" s="225">
        <v>0.7</v>
      </c>
      <c r="C69" s="225">
        <v>0.8</v>
      </c>
      <c r="D69" s="404">
        <v>0.79</v>
      </c>
      <c r="E69" s="403">
        <v>0.97</v>
      </c>
      <c r="F69" s="403">
        <v>0.8</v>
      </c>
    </row>
    <row r="70" spans="1:6" s="96" customFormat="1" ht="12.75">
      <c r="A70" s="207" t="s">
        <v>48</v>
      </c>
      <c r="B70" s="219" t="s">
        <v>41</v>
      </c>
      <c r="C70" s="220"/>
      <c r="D70" s="377">
        <v>7</v>
      </c>
      <c r="E70" s="405">
        <v>14</v>
      </c>
      <c r="F70" s="405">
        <v>70</v>
      </c>
    </row>
    <row r="71" spans="1:6" s="96" customFormat="1" ht="12.75">
      <c r="A71" s="206" t="s">
        <v>78</v>
      </c>
      <c r="B71" s="219"/>
      <c r="C71" s="220"/>
      <c r="D71" s="406"/>
      <c r="E71" s="223"/>
      <c r="F71" s="223"/>
    </row>
    <row r="72" spans="1:6" s="96" customFormat="1" ht="12.75">
      <c r="A72" s="208" t="s">
        <v>134</v>
      </c>
      <c r="B72" s="219" t="s">
        <v>41</v>
      </c>
      <c r="C72" s="220"/>
      <c r="D72" s="370">
        <v>0</v>
      </c>
      <c r="E72" s="370">
        <v>0</v>
      </c>
      <c r="F72" s="370">
        <v>0</v>
      </c>
    </row>
    <row r="73" spans="1:6" s="96" customFormat="1" ht="12.75">
      <c r="A73" s="206" t="s">
        <v>135</v>
      </c>
      <c r="B73" s="219" t="s">
        <v>41</v>
      </c>
      <c r="C73" s="220"/>
      <c r="D73" s="407">
        <v>0</v>
      </c>
      <c r="E73" s="370">
        <v>0</v>
      </c>
      <c r="F73" s="370">
        <v>0</v>
      </c>
    </row>
    <row r="74" spans="1:6" s="10" customFormat="1" ht="12.75">
      <c r="A74" s="29"/>
      <c r="B74" s="32"/>
      <c r="C74" s="32"/>
      <c r="D74" s="369"/>
      <c r="E74" s="369"/>
      <c r="F74" s="369"/>
    </row>
    <row r="75" spans="1:6" s="21" customFormat="1" ht="15.75" customHeight="1">
      <c r="A75" s="2"/>
      <c r="B75" s="49"/>
      <c r="C75" s="49"/>
      <c r="D75" s="1"/>
      <c r="E75" s="1"/>
      <c r="F75" s="1"/>
    </row>
    <row r="76" spans="1:6" s="10" customFormat="1" ht="15.75" customHeight="1">
      <c r="A76" s="2"/>
      <c r="B76" s="49"/>
      <c r="C76" s="49"/>
      <c r="D76" s="1"/>
      <c r="E76" s="1"/>
      <c r="F76" s="1"/>
    </row>
    <row r="77" spans="1:6" s="15" customFormat="1" ht="24.75" customHeight="1" hidden="1">
      <c r="A77" s="2"/>
      <c r="B77" s="49"/>
      <c r="C77" s="49"/>
      <c r="D77" s="1"/>
      <c r="E77" s="1"/>
      <c r="F77" s="1"/>
    </row>
    <row r="78" spans="1:6" s="15" customFormat="1" ht="28.5" customHeight="1" hidden="1">
      <c r="A78" s="2"/>
      <c r="B78" s="49"/>
      <c r="C78" s="49"/>
      <c r="D78" s="1"/>
      <c r="E78" s="1"/>
      <c r="F78" s="1"/>
    </row>
    <row r="95" ht="12" customHeight="1"/>
  </sheetData>
  <mergeCells count="31">
    <mergeCell ref="B17:C17"/>
    <mergeCell ref="B18:C18"/>
    <mergeCell ref="B19:C19"/>
    <mergeCell ref="A1:F1"/>
    <mergeCell ref="D3:F3"/>
    <mergeCell ref="D7:F7"/>
    <mergeCell ref="B16:C16"/>
    <mergeCell ref="B22:C22"/>
    <mergeCell ref="B23:C23"/>
    <mergeCell ref="B24:C24"/>
    <mergeCell ref="B20:C21"/>
    <mergeCell ref="B25:C25"/>
    <mergeCell ref="B26:C26"/>
    <mergeCell ref="B27:C27"/>
    <mergeCell ref="B28:C28"/>
    <mergeCell ref="B29:C29"/>
    <mergeCell ref="B30:C30"/>
    <mergeCell ref="B31:C31"/>
    <mergeCell ref="B32:C32"/>
    <mergeCell ref="B38:C38"/>
    <mergeCell ref="B39:C39"/>
    <mergeCell ref="B40:C41"/>
    <mergeCell ref="B33:C33"/>
    <mergeCell ref="B34:C34"/>
    <mergeCell ref="B36:C36"/>
    <mergeCell ref="B37:C37"/>
    <mergeCell ref="E58:F58"/>
    <mergeCell ref="B42:C42"/>
    <mergeCell ref="B43:C43"/>
    <mergeCell ref="B44:C44"/>
    <mergeCell ref="B46:C46"/>
  </mergeCells>
  <conditionalFormatting sqref="J65">
    <cfRule type="cellIs" priority="1" dxfId="0" operator="greaterThan" stopIfTrue="1">
      <formula>$B65</formula>
    </cfRule>
  </conditionalFormatting>
  <conditionalFormatting sqref="D123:D124 M72:N73 D71:D73 E72:I73 M45:N46 D37:D38 E45:I46 M30:N32 M26:N28 D23:D25 D20:D21 E26:I28 E30:I32 D12:D13 M8 M5:N7 M9:N9 D6 F6 G5:I7 E9:I9 E5:F5 D8:D9 E37:F37">
    <cfRule type="cellIs" priority="2" dxfId="1" operator="lessThan" stopIfTrue="1">
      <formula>$C$57</formula>
    </cfRule>
  </conditionalFormatting>
  <conditionalFormatting sqref="M65:N65 E65:I65">
    <cfRule type="cellIs" priority="3" dxfId="0" operator="greaterThan" stopIfTrue="1">
      <formula>$B$65</formula>
    </cfRule>
  </conditionalFormatting>
  <conditionalFormatting sqref="D64">
    <cfRule type="cellIs" priority="4" dxfId="0" operator="greaterThan" stopIfTrue="1">
      <formula>$B$64</formula>
    </cfRule>
  </conditionalFormatting>
  <conditionalFormatting sqref="M10:N10 G11 E10:I10">
    <cfRule type="cellIs" priority="5" dxfId="1" operator="lessThan" stopIfTrue="1">
      <formula>$B$30</formula>
    </cfRule>
  </conditionalFormatting>
  <conditionalFormatting sqref="J5:J6">
    <cfRule type="cellIs" priority="6" dxfId="0" operator="lessThan" stopIfTrue="1">
      <formula>$B$4</formula>
    </cfRule>
  </conditionalFormatting>
  <conditionalFormatting sqref="B7">
    <cfRule type="cellIs" priority="7" dxfId="2" operator="lessThan" stopIfTrue="1">
      <formula>$B$7</formula>
    </cfRule>
  </conditionalFormatting>
  <printOptions gridLines="1"/>
  <pageMargins left="0.7" right="0.25" top="0.45" bottom="0.25" header="2.5" footer="0.48"/>
  <pageSetup horizontalDpi="600" verticalDpi="600" orientation="portrait" pageOrder="overThenDown" scale="80" r:id="rId3"/>
  <legacyDrawing r:id="rId2"/>
</worksheet>
</file>

<file path=xl/worksheets/sheet3.xml><?xml version="1.0" encoding="utf-8"?>
<worksheet xmlns="http://schemas.openxmlformats.org/spreadsheetml/2006/main" xmlns:r="http://schemas.openxmlformats.org/officeDocument/2006/relationships">
  <dimension ref="A1:T83"/>
  <sheetViews>
    <sheetView workbookViewId="0" topLeftCell="A1">
      <selection activeCell="A1" sqref="A1:J1"/>
    </sheetView>
  </sheetViews>
  <sheetFormatPr defaultColWidth="9.140625" defaultRowHeight="12.75"/>
  <cols>
    <col min="1" max="1" width="54.57421875" style="0" customWidth="1"/>
    <col min="2" max="2" width="7.00390625" style="0" customWidth="1"/>
    <col min="3" max="3" width="6.28125" style="0" customWidth="1"/>
    <col min="4" max="4" width="10.7109375" style="0" customWidth="1"/>
    <col min="5" max="5" width="10.57421875" style="0" customWidth="1"/>
    <col min="6" max="6" width="9.57421875" style="0" customWidth="1"/>
    <col min="8" max="8" width="9.00390625" style="0" customWidth="1"/>
    <col min="9" max="9" width="9.57421875" style="0" customWidth="1"/>
    <col min="10" max="10" width="10.28125" style="0" bestFit="1" customWidth="1"/>
  </cols>
  <sheetData>
    <row r="1" spans="1:12" ht="32.25" customHeight="1">
      <c r="A1" s="616" t="s">
        <v>79</v>
      </c>
      <c r="B1" s="616"/>
      <c r="C1" s="616"/>
      <c r="D1" s="616"/>
      <c r="E1" s="616"/>
      <c r="F1" s="616"/>
      <c r="G1" s="616"/>
      <c r="H1" s="616"/>
      <c r="I1" s="616"/>
      <c r="J1" s="616"/>
      <c r="K1" s="2"/>
      <c r="L1" s="2"/>
    </row>
    <row r="2" spans="1:12" ht="87.75" customHeight="1" thickBot="1">
      <c r="A2" s="210" t="s">
        <v>137</v>
      </c>
      <c r="B2" s="312" t="s">
        <v>72</v>
      </c>
      <c r="C2" s="313"/>
      <c r="D2" s="119" t="s">
        <v>25</v>
      </c>
      <c r="E2" s="119" t="s">
        <v>26</v>
      </c>
      <c r="F2" s="119" t="s">
        <v>39</v>
      </c>
      <c r="G2" s="119" t="s">
        <v>27</v>
      </c>
      <c r="H2" s="120" t="s">
        <v>28</v>
      </c>
      <c r="I2" s="119" t="s">
        <v>29</v>
      </c>
      <c r="J2" s="119" t="s">
        <v>42</v>
      </c>
      <c r="K2" s="5"/>
      <c r="L2" s="6"/>
    </row>
    <row r="3" spans="1:12" ht="16.5" thickBot="1">
      <c r="A3" s="209" t="s">
        <v>65</v>
      </c>
      <c r="B3" s="253" t="s">
        <v>0</v>
      </c>
      <c r="C3" s="253" t="s">
        <v>1</v>
      </c>
      <c r="D3" s="624" t="s">
        <v>44</v>
      </c>
      <c r="E3" s="625"/>
      <c r="F3" s="625"/>
      <c r="G3" s="625"/>
      <c r="H3" s="625"/>
      <c r="I3" s="625"/>
      <c r="J3" s="626"/>
      <c r="K3" s="10"/>
      <c r="L3" s="11"/>
    </row>
    <row r="4" spans="1:12" ht="12.75">
      <c r="A4" s="197" t="s">
        <v>80</v>
      </c>
      <c r="B4" s="260" t="s">
        <v>2</v>
      </c>
      <c r="C4" s="260" t="s">
        <v>2</v>
      </c>
      <c r="D4" s="1"/>
      <c r="E4" s="1"/>
      <c r="F4" s="1"/>
      <c r="G4" s="1"/>
      <c r="H4" s="1"/>
      <c r="I4" s="1"/>
      <c r="J4" s="1"/>
      <c r="K4" s="2"/>
      <c r="L4" s="2"/>
    </row>
    <row r="5" spans="1:12" ht="12.75">
      <c r="A5" s="195" t="s">
        <v>58</v>
      </c>
      <c r="B5" s="314"/>
      <c r="C5" s="255"/>
      <c r="D5" s="279" t="s">
        <v>93</v>
      </c>
      <c r="E5" s="279" t="s">
        <v>94</v>
      </c>
      <c r="F5" s="279" t="s">
        <v>88</v>
      </c>
      <c r="G5" s="279" t="s">
        <v>89</v>
      </c>
      <c r="H5" s="279" t="s">
        <v>90</v>
      </c>
      <c r="I5" s="279" t="s">
        <v>91</v>
      </c>
      <c r="J5" s="279" t="s">
        <v>92</v>
      </c>
      <c r="K5" s="15"/>
      <c r="L5" s="15"/>
    </row>
    <row r="6" spans="1:12" ht="12.75">
      <c r="A6" s="195" t="s">
        <v>49</v>
      </c>
      <c r="B6" s="225">
        <v>0.9</v>
      </c>
      <c r="C6" s="225">
        <v>1</v>
      </c>
      <c r="D6" s="232">
        <v>0.625</v>
      </c>
      <c r="E6" s="232">
        <v>0.41</v>
      </c>
      <c r="F6" s="230">
        <v>1.46</v>
      </c>
      <c r="G6" s="232">
        <v>0.77</v>
      </c>
      <c r="H6" s="232">
        <v>0.6933333333333334</v>
      </c>
      <c r="I6" s="232">
        <v>0.8766666666666667</v>
      </c>
      <c r="J6" s="232">
        <v>0.6266666666666667</v>
      </c>
      <c r="K6" s="15"/>
      <c r="L6" s="15"/>
    </row>
    <row r="7" spans="1:12" ht="12.75">
      <c r="A7" s="195" t="s">
        <v>53</v>
      </c>
      <c r="B7" s="314"/>
      <c r="C7" s="222" t="s">
        <v>21</v>
      </c>
      <c r="D7" s="621">
        <v>932</v>
      </c>
      <c r="E7" s="622"/>
      <c r="F7" s="622"/>
      <c r="G7" s="622"/>
      <c r="H7" s="622"/>
      <c r="I7" s="622"/>
      <c r="J7" s="623"/>
      <c r="K7" s="15"/>
      <c r="L7" s="15"/>
    </row>
    <row r="8" spans="1:12" ht="12.75">
      <c r="A8" s="196" t="s">
        <v>46</v>
      </c>
      <c r="B8" s="225"/>
      <c r="C8" s="225"/>
      <c r="D8" s="279">
        <v>125</v>
      </c>
      <c r="E8" s="279">
        <v>123</v>
      </c>
      <c r="F8" s="279">
        <v>146</v>
      </c>
      <c r="G8" s="279">
        <v>70</v>
      </c>
      <c r="H8" s="279">
        <v>101</v>
      </c>
      <c r="I8" s="279">
        <v>248</v>
      </c>
      <c r="J8" s="279">
        <v>89</v>
      </c>
      <c r="K8" s="21"/>
      <c r="L8" s="21"/>
    </row>
    <row r="9" spans="1:12" ht="12.75">
      <c r="A9" s="196" t="s">
        <v>45</v>
      </c>
      <c r="B9" s="225">
        <v>0.9</v>
      </c>
      <c r="C9" s="225">
        <v>1</v>
      </c>
      <c r="D9" s="230">
        <v>1</v>
      </c>
      <c r="E9" s="230">
        <v>1</v>
      </c>
      <c r="F9" s="230">
        <v>1</v>
      </c>
      <c r="G9" s="231">
        <v>0.9</v>
      </c>
      <c r="H9" s="231">
        <v>0.97</v>
      </c>
      <c r="I9" s="231">
        <v>0.94</v>
      </c>
      <c r="J9" s="231">
        <v>0.94</v>
      </c>
      <c r="K9" s="21"/>
      <c r="L9" s="21"/>
    </row>
    <row r="10" spans="1:12" ht="12.75">
      <c r="A10" s="197" t="s">
        <v>70</v>
      </c>
      <c r="B10" s="315"/>
      <c r="C10" s="316"/>
      <c r="D10" s="226"/>
      <c r="E10" s="226"/>
      <c r="F10" s="226"/>
      <c r="G10" s="226"/>
      <c r="H10" s="226"/>
      <c r="I10" s="226"/>
      <c r="J10" s="226"/>
      <c r="K10" s="15"/>
      <c r="L10" s="15"/>
    </row>
    <row r="11" spans="1:12" ht="24">
      <c r="A11" s="198" t="s">
        <v>84</v>
      </c>
      <c r="B11" s="317"/>
      <c r="C11" s="317"/>
      <c r="D11" s="226"/>
      <c r="E11" s="226"/>
      <c r="F11" s="226"/>
      <c r="G11" s="226"/>
      <c r="H11" s="226"/>
      <c r="I11" s="226"/>
      <c r="J11" s="226"/>
      <c r="K11" s="15"/>
      <c r="L11" s="15"/>
    </row>
    <row r="12" spans="1:12" ht="12.75">
      <c r="A12" s="199" t="s">
        <v>55</v>
      </c>
      <c r="B12" s="304"/>
      <c r="C12" s="318"/>
      <c r="D12" s="226">
        <v>111</v>
      </c>
      <c r="E12" s="226">
        <v>93</v>
      </c>
      <c r="F12" s="226">
        <v>96</v>
      </c>
      <c r="G12" s="226">
        <v>66</v>
      </c>
      <c r="H12" s="226">
        <v>51</v>
      </c>
      <c r="I12" s="226">
        <v>194</v>
      </c>
      <c r="J12" s="226">
        <v>69</v>
      </c>
      <c r="K12" s="15"/>
      <c r="L12" s="15"/>
    </row>
    <row r="13" spans="1:12" ht="0.75" customHeight="1">
      <c r="A13" s="304" t="s">
        <v>10</v>
      </c>
      <c r="B13" s="319"/>
      <c r="C13" s="319"/>
      <c r="D13" s="323"/>
      <c r="E13" s="323"/>
      <c r="F13" s="323"/>
      <c r="G13" s="323"/>
      <c r="H13" s="323"/>
      <c r="I13" s="323"/>
      <c r="J13" s="323"/>
      <c r="K13" s="15"/>
      <c r="L13" s="15"/>
    </row>
    <row r="14" spans="1:12" ht="36" hidden="1">
      <c r="A14" s="304" t="s">
        <v>11</v>
      </c>
      <c r="B14" s="319"/>
      <c r="C14" s="319"/>
      <c r="D14" s="324"/>
      <c r="E14" s="324"/>
      <c r="F14" s="324"/>
      <c r="G14" s="324"/>
      <c r="H14" s="324"/>
      <c r="I14" s="324"/>
      <c r="J14" s="324"/>
      <c r="K14" s="15"/>
      <c r="L14" s="15"/>
    </row>
    <row r="15" spans="1:12" ht="12.75">
      <c r="A15" s="305" t="s">
        <v>98</v>
      </c>
      <c r="B15" s="320"/>
      <c r="C15" s="321"/>
      <c r="D15" s="324"/>
      <c r="E15" s="324"/>
      <c r="F15" s="324"/>
      <c r="G15" s="324"/>
      <c r="H15" s="324"/>
      <c r="I15" s="324"/>
      <c r="J15" s="324"/>
      <c r="K15" s="15"/>
      <c r="L15" s="15"/>
    </row>
    <row r="16" spans="1:12" ht="12.75">
      <c r="A16" s="200" t="s">
        <v>54</v>
      </c>
      <c r="B16" s="617"/>
      <c r="C16" s="618"/>
      <c r="D16" s="324">
        <v>44</v>
      </c>
      <c r="E16" s="324">
        <v>91</v>
      </c>
      <c r="F16" s="324">
        <v>44</v>
      </c>
      <c r="G16" s="324">
        <v>31</v>
      </c>
      <c r="H16" s="324">
        <v>31</v>
      </c>
      <c r="I16" s="324">
        <v>55</v>
      </c>
      <c r="J16" s="324">
        <v>33</v>
      </c>
      <c r="K16" s="15"/>
      <c r="L16" s="15"/>
    </row>
    <row r="17" spans="1:10" ht="12.75">
      <c r="A17" s="200" t="s">
        <v>59</v>
      </c>
      <c r="B17" s="619"/>
      <c r="C17" s="620"/>
      <c r="D17" s="221">
        <v>0.3963963963963964</v>
      </c>
      <c r="E17" s="221">
        <v>0.978494623655914</v>
      </c>
      <c r="F17" s="221">
        <v>0.4583333333333333</v>
      </c>
      <c r="G17" s="221">
        <v>0.4696969696969697</v>
      </c>
      <c r="H17" s="221">
        <v>0.6078431372549019</v>
      </c>
      <c r="I17" s="221">
        <v>0.28350515463917525</v>
      </c>
      <c r="J17" s="221">
        <v>0.4782608695652174</v>
      </c>
    </row>
    <row r="18" spans="1:10" ht="12.75">
      <c r="A18" s="195" t="s">
        <v>57</v>
      </c>
      <c r="B18" s="619"/>
      <c r="C18" s="620"/>
      <c r="D18" s="324">
        <v>81</v>
      </c>
      <c r="E18" s="324">
        <v>137</v>
      </c>
      <c r="F18" s="324">
        <v>61</v>
      </c>
      <c r="G18" s="324">
        <v>55</v>
      </c>
      <c r="H18" s="324">
        <v>72</v>
      </c>
      <c r="I18" s="324">
        <v>90</v>
      </c>
      <c r="J18" s="324">
        <v>50</v>
      </c>
    </row>
    <row r="19" spans="1:10" ht="12.75">
      <c r="A19" s="195" t="s">
        <v>62</v>
      </c>
      <c r="B19" s="619"/>
      <c r="C19" s="620"/>
      <c r="D19" s="324">
        <v>1188</v>
      </c>
      <c r="E19" s="324">
        <v>989</v>
      </c>
      <c r="F19" s="324">
        <v>355</v>
      </c>
      <c r="G19" s="324">
        <v>595</v>
      </c>
      <c r="H19" s="324">
        <v>500</v>
      </c>
      <c r="I19" s="324">
        <v>844</v>
      </c>
      <c r="J19" s="324">
        <v>273</v>
      </c>
    </row>
    <row r="20" spans="1:10" ht="12.75">
      <c r="A20" s="195" t="s">
        <v>61</v>
      </c>
      <c r="B20" s="564" t="s">
        <v>149</v>
      </c>
      <c r="C20" s="565"/>
      <c r="D20" s="325">
        <v>1466659</v>
      </c>
      <c r="E20" s="325">
        <v>1736517</v>
      </c>
      <c r="F20" s="325">
        <v>454257</v>
      </c>
      <c r="G20" s="325">
        <v>330954</v>
      </c>
      <c r="H20" s="325">
        <v>721695</v>
      </c>
      <c r="I20" s="325">
        <v>835879</v>
      </c>
      <c r="J20" s="325">
        <v>393924</v>
      </c>
    </row>
    <row r="21" spans="1:10" ht="12.75">
      <c r="A21" s="195" t="s">
        <v>50</v>
      </c>
      <c r="B21" s="566"/>
      <c r="C21" s="565"/>
      <c r="D21" s="324">
        <v>37</v>
      </c>
      <c r="E21" s="324">
        <v>86</v>
      </c>
      <c r="F21" s="324">
        <v>51</v>
      </c>
      <c r="G21" s="324">
        <v>34</v>
      </c>
      <c r="H21" s="324">
        <v>30</v>
      </c>
      <c r="I21" s="324">
        <v>103</v>
      </c>
      <c r="J21" s="324">
        <v>35</v>
      </c>
    </row>
    <row r="22" spans="1:10" ht="13.5" customHeight="1">
      <c r="A22" s="195" t="s">
        <v>51</v>
      </c>
      <c r="B22" s="627"/>
      <c r="C22" s="628"/>
      <c r="D22" s="324">
        <v>68</v>
      </c>
      <c r="E22" s="324">
        <v>191</v>
      </c>
      <c r="F22" s="324">
        <v>97</v>
      </c>
      <c r="G22" s="324">
        <v>73</v>
      </c>
      <c r="H22" s="324">
        <v>67</v>
      </c>
      <c r="I22" s="324">
        <v>296</v>
      </c>
      <c r="J22" s="324">
        <v>65</v>
      </c>
    </row>
    <row r="23" spans="1:10" ht="12.75" hidden="1">
      <c r="A23" s="201" t="s">
        <v>12</v>
      </c>
      <c r="B23" s="619"/>
      <c r="C23" s="620"/>
      <c r="D23" s="324"/>
      <c r="E23" s="324"/>
      <c r="F23" s="324"/>
      <c r="G23" s="324"/>
      <c r="H23" s="324"/>
      <c r="I23" s="324"/>
      <c r="J23" s="324"/>
    </row>
    <row r="24" spans="1:10" ht="12.75" hidden="1">
      <c r="A24" s="201" t="s">
        <v>13</v>
      </c>
      <c r="B24" s="619"/>
      <c r="C24" s="620"/>
      <c r="D24" s="324"/>
      <c r="E24" s="324"/>
      <c r="F24" s="324"/>
      <c r="G24" s="324"/>
      <c r="H24" s="324"/>
      <c r="I24" s="324"/>
      <c r="J24" s="324"/>
    </row>
    <row r="25" spans="1:10" ht="12.75" hidden="1">
      <c r="A25" s="201" t="s">
        <v>14</v>
      </c>
      <c r="B25" s="619"/>
      <c r="C25" s="620"/>
      <c r="D25" s="324"/>
      <c r="E25" s="324"/>
      <c r="F25" s="324"/>
      <c r="G25" s="324"/>
      <c r="H25" s="324"/>
      <c r="I25" s="324"/>
      <c r="J25" s="324"/>
    </row>
    <row r="26" spans="1:10" ht="12.75" hidden="1">
      <c r="A26" s="201" t="s">
        <v>15</v>
      </c>
      <c r="B26" s="619"/>
      <c r="C26" s="620"/>
      <c r="D26" s="324"/>
      <c r="E26" s="324"/>
      <c r="F26" s="324"/>
      <c r="G26" s="324"/>
      <c r="H26" s="324"/>
      <c r="I26" s="324"/>
      <c r="J26" s="324"/>
    </row>
    <row r="27" spans="1:10" ht="12.75" hidden="1">
      <c r="A27" s="201" t="s">
        <v>16</v>
      </c>
      <c r="B27" s="619"/>
      <c r="C27" s="620"/>
      <c r="D27" s="324"/>
      <c r="E27" s="324"/>
      <c r="F27" s="324"/>
      <c r="G27" s="324"/>
      <c r="H27" s="324"/>
      <c r="I27" s="324"/>
      <c r="J27" s="324"/>
    </row>
    <row r="28" spans="1:10" ht="12.75" hidden="1">
      <c r="A28" s="201" t="s">
        <v>17</v>
      </c>
      <c r="B28" s="619"/>
      <c r="C28" s="620"/>
      <c r="D28" s="324"/>
      <c r="E28" s="324"/>
      <c r="F28" s="324"/>
      <c r="G28" s="324"/>
      <c r="H28" s="324"/>
      <c r="I28" s="324"/>
      <c r="J28" s="324"/>
    </row>
    <row r="29" spans="1:10" ht="12.75" hidden="1">
      <c r="A29" s="201" t="s">
        <v>18</v>
      </c>
      <c r="B29" s="619"/>
      <c r="C29" s="620"/>
      <c r="D29" s="324"/>
      <c r="E29" s="324"/>
      <c r="F29" s="324"/>
      <c r="G29" s="324"/>
      <c r="H29" s="324"/>
      <c r="I29" s="324"/>
      <c r="J29" s="324"/>
    </row>
    <row r="30" spans="1:10" ht="12.75" hidden="1">
      <c r="A30" s="201" t="s">
        <v>19</v>
      </c>
      <c r="B30" s="619"/>
      <c r="C30" s="620"/>
      <c r="D30" s="324"/>
      <c r="E30" s="324"/>
      <c r="F30" s="324"/>
      <c r="G30" s="324"/>
      <c r="H30" s="324"/>
      <c r="I30" s="324"/>
      <c r="J30" s="324"/>
    </row>
    <row r="31" spans="1:10" ht="12.75" hidden="1">
      <c r="A31" s="201"/>
      <c r="B31" s="619"/>
      <c r="C31" s="620"/>
      <c r="D31" s="324"/>
      <c r="E31" s="324"/>
      <c r="F31" s="324"/>
      <c r="G31" s="324"/>
      <c r="H31" s="324"/>
      <c r="I31" s="324"/>
      <c r="J31" s="324"/>
    </row>
    <row r="32" spans="1:10" ht="12.75" hidden="1">
      <c r="A32" s="201"/>
      <c r="B32" s="619"/>
      <c r="C32" s="620"/>
      <c r="D32" s="324"/>
      <c r="E32" s="324"/>
      <c r="F32" s="324"/>
      <c r="G32" s="324"/>
      <c r="H32" s="324"/>
      <c r="I32" s="324"/>
      <c r="J32" s="324"/>
    </row>
    <row r="33" spans="1:10" ht="12.75">
      <c r="A33" s="195" t="s">
        <v>56</v>
      </c>
      <c r="B33" s="619"/>
      <c r="C33" s="620"/>
      <c r="D33" s="326">
        <v>15504</v>
      </c>
      <c r="E33" s="326">
        <v>39101</v>
      </c>
      <c r="F33" s="326">
        <v>15232</v>
      </c>
      <c r="G33" s="326">
        <v>16959</v>
      </c>
      <c r="H33" s="326">
        <v>14623</v>
      </c>
      <c r="I33" s="326">
        <v>45528</v>
      </c>
      <c r="J33" s="326">
        <v>10858</v>
      </c>
    </row>
    <row r="34" spans="1:10" ht="12.75">
      <c r="A34" s="195" t="s">
        <v>64</v>
      </c>
      <c r="B34" s="629"/>
      <c r="C34" s="630"/>
      <c r="D34" s="325">
        <v>1482163</v>
      </c>
      <c r="E34" s="325">
        <v>1775618</v>
      </c>
      <c r="F34" s="325">
        <v>469489</v>
      </c>
      <c r="G34" s="325">
        <v>347913</v>
      </c>
      <c r="H34" s="325">
        <v>736318</v>
      </c>
      <c r="I34" s="325">
        <v>881407</v>
      </c>
      <c r="J34" s="325">
        <v>404782</v>
      </c>
    </row>
    <row r="35" spans="1:10" ht="12.75">
      <c r="A35" s="116" t="s">
        <v>99</v>
      </c>
      <c r="B35" s="322"/>
      <c r="C35" s="323"/>
      <c r="D35" s="324"/>
      <c r="E35" s="324"/>
      <c r="F35" s="324"/>
      <c r="G35" s="324"/>
      <c r="H35" s="324"/>
      <c r="I35" s="324"/>
      <c r="J35" s="324"/>
    </row>
    <row r="36" spans="1:10" ht="12.75">
      <c r="A36" s="307" t="s">
        <v>54</v>
      </c>
      <c r="B36" s="631"/>
      <c r="C36" s="632"/>
      <c r="D36" s="324">
        <v>23</v>
      </c>
      <c r="E36" s="324">
        <v>42</v>
      </c>
      <c r="F36" s="324">
        <v>19</v>
      </c>
      <c r="G36" s="324">
        <v>19</v>
      </c>
      <c r="H36" s="324">
        <v>19</v>
      </c>
      <c r="I36" s="324">
        <v>39</v>
      </c>
      <c r="J36" s="324">
        <v>31</v>
      </c>
    </row>
    <row r="37" spans="1:10" ht="12.75">
      <c r="A37" s="307" t="s">
        <v>60</v>
      </c>
      <c r="B37" s="633"/>
      <c r="C37" s="634"/>
      <c r="D37" s="221">
        <v>0.2072072072072072</v>
      </c>
      <c r="E37" s="221">
        <v>0.45161290322580644</v>
      </c>
      <c r="F37" s="221">
        <v>0.19791666666666666</v>
      </c>
      <c r="G37" s="221">
        <v>0.2878787878787879</v>
      </c>
      <c r="H37" s="221">
        <v>0.37254901960784315</v>
      </c>
      <c r="I37" s="221">
        <v>0.20103092783505155</v>
      </c>
      <c r="J37" s="221">
        <v>0.4492753623188406</v>
      </c>
    </row>
    <row r="38" spans="1:10" ht="11.25" customHeight="1">
      <c r="A38" s="308" t="s">
        <v>57</v>
      </c>
      <c r="B38" s="635"/>
      <c r="C38" s="636"/>
      <c r="D38" s="324">
        <v>34</v>
      </c>
      <c r="E38" s="324">
        <v>65</v>
      </c>
      <c r="F38" s="324">
        <v>27</v>
      </c>
      <c r="G38" s="324">
        <v>29</v>
      </c>
      <c r="H38" s="324">
        <v>28</v>
      </c>
      <c r="I38" s="324">
        <v>62</v>
      </c>
      <c r="J38" s="324">
        <v>62</v>
      </c>
    </row>
    <row r="39" spans="1:10" ht="12.75">
      <c r="A39" s="308" t="s">
        <v>63</v>
      </c>
      <c r="B39" s="635"/>
      <c r="C39" s="636"/>
      <c r="D39" s="324">
        <v>311</v>
      </c>
      <c r="E39" s="324">
        <v>350</v>
      </c>
      <c r="F39" s="324">
        <v>101</v>
      </c>
      <c r="G39" s="324">
        <v>162</v>
      </c>
      <c r="H39" s="324">
        <v>224</v>
      </c>
      <c r="I39" s="324">
        <v>678</v>
      </c>
      <c r="J39" s="324">
        <v>356</v>
      </c>
    </row>
    <row r="40" spans="1:10" ht="12.75">
      <c r="A40" s="308" t="s">
        <v>61</v>
      </c>
      <c r="B40" s="577" t="s">
        <v>150</v>
      </c>
      <c r="C40" s="578"/>
      <c r="D40" s="325">
        <v>326507</v>
      </c>
      <c r="E40" s="325">
        <v>519430</v>
      </c>
      <c r="F40" s="325">
        <v>136223</v>
      </c>
      <c r="G40" s="325">
        <v>152058</v>
      </c>
      <c r="H40" s="325">
        <v>250547</v>
      </c>
      <c r="I40" s="325">
        <v>606960</v>
      </c>
      <c r="J40" s="325">
        <v>379482</v>
      </c>
    </row>
    <row r="41" spans="1:10" ht="12.75">
      <c r="A41" s="308" t="s">
        <v>50</v>
      </c>
      <c r="B41" s="579"/>
      <c r="C41" s="580"/>
      <c r="D41" s="324">
        <v>37</v>
      </c>
      <c r="E41" s="324">
        <v>54</v>
      </c>
      <c r="F41" s="324">
        <v>36</v>
      </c>
      <c r="G41" s="324">
        <v>40</v>
      </c>
      <c r="H41" s="324">
        <v>24</v>
      </c>
      <c r="I41" s="324">
        <v>93</v>
      </c>
      <c r="J41" s="324">
        <v>28</v>
      </c>
    </row>
    <row r="42" spans="1:10" ht="12.75">
      <c r="A42" s="308" t="s">
        <v>51</v>
      </c>
      <c r="B42" s="635"/>
      <c r="C42" s="636"/>
      <c r="D42" s="324">
        <v>67</v>
      </c>
      <c r="E42" s="324">
        <v>121</v>
      </c>
      <c r="F42" s="324">
        <v>77</v>
      </c>
      <c r="G42" s="324">
        <v>79</v>
      </c>
      <c r="H42" s="324">
        <v>51</v>
      </c>
      <c r="I42" s="324">
        <v>186</v>
      </c>
      <c r="J42" s="324">
        <v>67</v>
      </c>
    </row>
    <row r="43" spans="1:10" ht="12.75">
      <c r="A43" s="308" t="s">
        <v>56</v>
      </c>
      <c r="B43" s="635"/>
      <c r="C43" s="636"/>
      <c r="D43" s="325">
        <v>15003</v>
      </c>
      <c r="E43" s="325">
        <v>24497</v>
      </c>
      <c r="F43" s="325">
        <v>15070</v>
      </c>
      <c r="G43" s="325">
        <v>15453</v>
      </c>
      <c r="H43" s="325">
        <v>9943</v>
      </c>
      <c r="I43" s="325">
        <v>25156</v>
      </c>
      <c r="J43" s="325">
        <v>11616</v>
      </c>
    </row>
    <row r="44" spans="1:10" ht="10.5" customHeight="1">
      <c r="A44" s="308" t="s">
        <v>64</v>
      </c>
      <c r="B44" s="637"/>
      <c r="C44" s="638"/>
      <c r="D44" s="325">
        <v>341510</v>
      </c>
      <c r="E44" s="325">
        <v>543927</v>
      </c>
      <c r="F44" s="325">
        <v>151293</v>
      </c>
      <c r="G44" s="325">
        <v>167511</v>
      </c>
      <c r="H44" s="325">
        <v>260490</v>
      </c>
      <c r="I44" s="325">
        <v>632116</v>
      </c>
      <c r="J44" s="325">
        <v>391098</v>
      </c>
    </row>
    <row r="45" spans="1:10" ht="28.5" customHeight="1">
      <c r="A45" s="116" t="s">
        <v>100</v>
      </c>
      <c r="B45" s="253" t="s">
        <v>0</v>
      </c>
      <c r="C45" s="253" t="s">
        <v>1</v>
      </c>
      <c r="D45" s="327"/>
      <c r="E45" s="327"/>
      <c r="F45" s="327"/>
      <c r="G45" s="327"/>
      <c r="H45" s="327"/>
      <c r="I45" s="327"/>
      <c r="J45" s="228"/>
    </row>
    <row r="46" spans="1:10" ht="12.75">
      <c r="A46" s="306"/>
      <c r="B46" s="639" t="s">
        <v>68</v>
      </c>
      <c r="C46" s="640"/>
      <c r="D46" s="328"/>
      <c r="E46" s="328"/>
      <c r="F46" s="328"/>
      <c r="G46" s="328"/>
      <c r="H46" s="328"/>
      <c r="I46" s="328"/>
      <c r="J46" s="328"/>
    </row>
    <row r="47" spans="1:10" ht="22.5">
      <c r="A47" s="307" t="s">
        <v>67</v>
      </c>
      <c r="B47" s="221">
        <v>0.1</v>
      </c>
      <c r="C47" s="221" t="s">
        <v>69</v>
      </c>
      <c r="D47" s="327">
        <v>-0.4772727272727273</v>
      </c>
      <c r="E47" s="327">
        <v>-0.5384615384615384</v>
      </c>
      <c r="F47" s="327">
        <v>-0.5681818181818181</v>
      </c>
      <c r="G47" s="327">
        <v>-0.3870967741935484</v>
      </c>
      <c r="H47" s="327">
        <v>-0.3870967741935484</v>
      </c>
      <c r="I47" s="327">
        <v>-0.2909090909090909</v>
      </c>
      <c r="J47" s="228">
        <v>-0.06060606060606055</v>
      </c>
    </row>
    <row r="48" spans="1:10" ht="4.5" customHeight="1">
      <c r="A48" s="308"/>
      <c r="B48" s="226"/>
      <c r="C48" s="226"/>
      <c r="D48" s="328"/>
      <c r="E48" s="328"/>
      <c r="F48" s="328"/>
      <c r="G48" s="328"/>
      <c r="H48" s="328"/>
      <c r="I48" s="328"/>
      <c r="J48" s="328"/>
    </row>
    <row r="49" spans="1:11" ht="12.75">
      <c r="A49" s="308" t="s">
        <v>74</v>
      </c>
      <c r="B49" s="221">
        <v>0.1</v>
      </c>
      <c r="C49" s="221" t="s">
        <v>69</v>
      </c>
      <c r="D49" s="327">
        <v>-0.7773804272158695</v>
      </c>
      <c r="E49" s="327">
        <v>-0.7008782522716449</v>
      </c>
      <c r="F49" s="327">
        <v>-0.7001190955780539</v>
      </c>
      <c r="G49" s="327">
        <v>-0.5405464203484472</v>
      </c>
      <c r="H49" s="327">
        <v>-0.6528353390282599</v>
      </c>
      <c r="I49" s="327">
        <v>-0.27386619355193753</v>
      </c>
      <c r="J49" s="228">
        <v>-0.03666189417248</v>
      </c>
      <c r="K49" s="10"/>
    </row>
    <row r="50" spans="1:11" ht="8.25" customHeight="1">
      <c r="A50" s="309"/>
      <c r="B50" s="226"/>
      <c r="C50" s="226"/>
      <c r="D50" s="226"/>
      <c r="E50" s="226"/>
      <c r="F50" s="226"/>
      <c r="G50" s="226"/>
      <c r="H50" s="226"/>
      <c r="I50" s="329"/>
      <c r="J50" s="226"/>
      <c r="K50" s="10"/>
    </row>
    <row r="51" spans="1:11" ht="12.75">
      <c r="A51" s="310" t="s">
        <v>75</v>
      </c>
      <c r="B51" s="221">
        <v>0.1</v>
      </c>
      <c r="C51" s="221" t="s">
        <v>69</v>
      </c>
      <c r="D51" s="228">
        <v>-0.032314241486068096</v>
      </c>
      <c r="E51" s="327">
        <v>-0.3734942840336565</v>
      </c>
      <c r="F51" s="228">
        <v>-0.01063550420168069</v>
      </c>
      <c r="G51" s="228">
        <v>-0.08880240580222887</v>
      </c>
      <c r="H51" s="327">
        <v>-0.3200437666689462</v>
      </c>
      <c r="I51" s="327">
        <v>-0.4474609031804604</v>
      </c>
      <c r="J51" s="228">
        <v>0.06981027813593665</v>
      </c>
      <c r="K51" s="10"/>
    </row>
    <row r="52" spans="1:11" ht="7.5" customHeight="1">
      <c r="A52" s="311"/>
      <c r="B52" s="226"/>
      <c r="C52" s="226"/>
      <c r="D52" s="226"/>
      <c r="E52" s="226"/>
      <c r="F52" s="226"/>
      <c r="G52" s="226"/>
      <c r="H52" s="226"/>
      <c r="I52" s="329"/>
      <c r="J52" s="226"/>
      <c r="K52" s="10"/>
    </row>
    <row r="53" spans="1:11" ht="12.75">
      <c r="A53" s="310" t="s">
        <v>76</v>
      </c>
      <c r="B53" s="221">
        <v>0.1</v>
      </c>
      <c r="C53" s="221" t="s">
        <v>69</v>
      </c>
      <c r="D53" s="327">
        <v>-0.769586745857237</v>
      </c>
      <c r="E53" s="327">
        <v>-0.6936689085152324</v>
      </c>
      <c r="F53" s="327">
        <v>-0.6777496384366832</v>
      </c>
      <c r="G53" s="327">
        <v>-0.5185261832699555</v>
      </c>
      <c r="H53" s="327">
        <v>-0.6462262229091236</v>
      </c>
      <c r="I53" s="327">
        <v>-0.28283301584852405</v>
      </c>
      <c r="J53" s="228">
        <v>-0.033805851050689006</v>
      </c>
      <c r="K53" s="10"/>
    </row>
    <row r="54" spans="1:11" ht="12.75">
      <c r="A54" s="332" t="s">
        <v>138</v>
      </c>
      <c r="B54" s="333"/>
      <c r="C54" s="334"/>
      <c r="D54" s="330"/>
      <c r="E54" s="330"/>
      <c r="F54" s="330"/>
      <c r="G54" s="216"/>
      <c r="H54" s="216"/>
      <c r="I54" s="216"/>
      <c r="J54" s="218"/>
      <c r="K54" s="2"/>
    </row>
    <row r="55" spans="1:11" ht="12.75">
      <c r="A55" s="335" t="s">
        <v>96</v>
      </c>
      <c r="B55" s="336"/>
      <c r="C55" s="337"/>
      <c r="D55" s="331"/>
      <c r="E55" s="222"/>
      <c r="F55" s="222"/>
      <c r="G55" s="222"/>
      <c r="H55" s="222"/>
      <c r="I55" s="222"/>
      <c r="J55" s="222"/>
      <c r="K55" s="2"/>
    </row>
    <row r="56" spans="1:11" ht="12.75">
      <c r="A56" s="211" t="s">
        <v>71</v>
      </c>
      <c r="B56" s="212" t="s">
        <v>2</v>
      </c>
      <c r="C56" s="213" t="s">
        <v>2</v>
      </c>
      <c r="D56" s="585"/>
      <c r="E56" s="586"/>
      <c r="F56" s="586"/>
      <c r="G56" s="586"/>
      <c r="H56" s="586"/>
      <c r="I56" s="586"/>
      <c r="J56" s="587"/>
      <c r="K56" s="15"/>
    </row>
    <row r="57" spans="1:11" ht="14.25">
      <c r="A57" s="199" t="s">
        <v>77</v>
      </c>
      <c r="B57" s="219" t="s">
        <v>41</v>
      </c>
      <c r="C57" s="220"/>
      <c r="D57" s="222">
        <v>0.01</v>
      </c>
      <c r="E57" s="222">
        <v>0.09</v>
      </c>
      <c r="F57" s="222">
        <v>0.37</v>
      </c>
      <c r="G57" s="222">
        <v>0</v>
      </c>
      <c r="H57" s="222">
        <v>0.55</v>
      </c>
      <c r="I57" s="222">
        <v>0.06</v>
      </c>
      <c r="J57" s="222">
        <v>0.15</v>
      </c>
      <c r="K57" s="65"/>
    </row>
    <row r="58" spans="1:11" ht="14.25">
      <c r="A58" s="196" t="s">
        <v>83</v>
      </c>
      <c r="B58" s="225"/>
      <c r="C58" s="225"/>
      <c r="D58" s="590">
        <v>308</v>
      </c>
      <c r="E58" s="591"/>
      <c r="F58" s="591"/>
      <c r="G58" s="591"/>
      <c r="H58" s="591"/>
      <c r="I58" s="591"/>
      <c r="J58" s="592"/>
      <c r="K58" s="67"/>
    </row>
    <row r="59" spans="1:11" ht="14.25">
      <c r="A59" s="227" t="s">
        <v>20</v>
      </c>
      <c r="B59" s="222">
        <v>0.9</v>
      </c>
      <c r="C59" s="222">
        <v>0.95</v>
      </c>
      <c r="D59" s="230">
        <v>1</v>
      </c>
      <c r="E59" s="230">
        <v>0.97</v>
      </c>
      <c r="F59" s="230">
        <v>0.99</v>
      </c>
      <c r="G59" s="231">
        <v>0.91</v>
      </c>
      <c r="H59" s="231">
        <v>0.92</v>
      </c>
      <c r="I59" s="230">
        <v>0.99</v>
      </c>
      <c r="J59" s="232">
        <v>0.81</v>
      </c>
      <c r="K59" s="70"/>
    </row>
    <row r="60" spans="1:11" ht="1.5" customHeight="1">
      <c r="A60" s="71" t="s">
        <v>5</v>
      </c>
      <c r="B60" s="72"/>
      <c r="C60" s="72"/>
      <c r="D60" s="73"/>
      <c r="E60" s="73"/>
      <c r="F60" s="73"/>
      <c r="G60" s="73"/>
      <c r="H60" s="73"/>
      <c r="I60" s="73"/>
      <c r="J60" s="73"/>
      <c r="K60" s="15"/>
    </row>
    <row r="61" spans="1:11" ht="51" hidden="1">
      <c r="A61" s="74" t="s">
        <v>6</v>
      </c>
      <c r="B61" s="75"/>
      <c r="C61" s="75"/>
      <c r="D61" s="76"/>
      <c r="E61" s="76"/>
      <c r="F61" s="76"/>
      <c r="G61" s="77"/>
      <c r="H61" s="76"/>
      <c r="I61" s="76"/>
      <c r="J61" s="77"/>
      <c r="K61" s="15"/>
    </row>
    <row r="62" spans="1:11" ht="12.75" hidden="1">
      <c r="A62" s="71" t="s">
        <v>7</v>
      </c>
      <c r="B62" s="72"/>
      <c r="C62" s="72"/>
      <c r="D62" s="78"/>
      <c r="E62" s="78"/>
      <c r="F62" s="78"/>
      <c r="G62" s="78"/>
      <c r="H62" s="78"/>
      <c r="I62" s="78"/>
      <c r="J62" s="78"/>
      <c r="K62" s="15"/>
    </row>
    <row r="63" spans="1:11" ht="12.75" hidden="1">
      <c r="A63" s="79"/>
      <c r="B63" s="80"/>
      <c r="C63" s="80"/>
      <c r="D63" s="81"/>
      <c r="E63" s="81"/>
      <c r="F63" s="81"/>
      <c r="G63" s="81"/>
      <c r="H63" s="81"/>
      <c r="I63" s="81"/>
      <c r="J63" s="81"/>
      <c r="K63" s="10"/>
    </row>
    <row r="64" spans="1:11" ht="15.75">
      <c r="A64" s="12" t="s">
        <v>73</v>
      </c>
      <c r="B64" s="7" t="s">
        <v>2</v>
      </c>
      <c r="C64" s="7" t="s">
        <v>2</v>
      </c>
      <c r="D64" s="85"/>
      <c r="E64" s="85"/>
      <c r="F64" s="85"/>
      <c r="G64" s="85"/>
      <c r="H64" s="85"/>
      <c r="I64" s="85"/>
      <c r="J64" s="85"/>
      <c r="K64" s="10"/>
    </row>
    <row r="65" spans="1:20" ht="1.5" customHeight="1">
      <c r="A65" s="88" t="s">
        <v>122</v>
      </c>
      <c r="B65" s="89"/>
      <c r="C65" s="89"/>
      <c r="D65" s="85"/>
      <c r="E65" s="85"/>
      <c r="F65" s="85"/>
      <c r="G65" s="85"/>
      <c r="H65" s="85"/>
      <c r="I65" s="85"/>
      <c r="J65" s="85"/>
      <c r="K65" s="10"/>
      <c r="L65" s="10"/>
      <c r="M65" s="10"/>
      <c r="N65" s="10"/>
      <c r="O65" s="10"/>
      <c r="P65" s="10"/>
      <c r="Q65" s="10"/>
      <c r="R65" s="10"/>
      <c r="S65" s="10"/>
      <c r="T65" s="10"/>
    </row>
    <row r="66" spans="1:20" ht="15" hidden="1">
      <c r="A66" s="92" t="s">
        <v>8</v>
      </c>
      <c r="B66" s="93"/>
      <c r="C66" s="93"/>
      <c r="D66" s="17"/>
      <c r="E66" s="17"/>
      <c r="F66" s="17"/>
      <c r="G66" s="16"/>
      <c r="H66" s="17"/>
      <c r="I66" s="17"/>
      <c r="J66" s="16"/>
      <c r="K66" s="96"/>
      <c r="L66" s="96"/>
      <c r="M66" s="96"/>
      <c r="N66" s="96"/>
      <c r="O66" s="96"/>
      <c r="P66" s="96"/>
      <c r="Q66" s="96"/>
      <c r="R66" s="96"/>
      <c r="S66" s="96"/>
      <c r="T66" s="96"/>
    </row>
    <row r="67" spans="1:20" ht="15" hidden="1">
      <c r="A67" s="92" t="s">
        <v>9</v>
      </c>
      <c r="B67" s="93"/>
      <c r="C67" s="93"/>
      <c r="D67" s="17"/>
      <c r="E67" s="17"/>
      <c r="F67" s="17"/>
      <c r="G67" s="16"/>
      <c r="H67" s="17"/>
      <c r="I67" s="17"/>
      <c r="J67" s="17"/>
      <c r="K67" s="96"/>
      <c r="L67" s="96"/>
      <c r="M67" s="96"/>
      <c r="N67" s="96"/>
      <c r="O67" s="96"/>
      <c r="P67" s="96"/>
      <c r="Q67" s="96"/>
      <c r="R67" s="96"/>
      <c r="S67" s="96"/>
      <c r="T67" s="96"/>
    </row>
    <row r="68" spans="1:20" ht="12.75">
      <c r="A68" s="206" t="s">
        <v>81</v>
      </c>
      <c r="B68" s="225">
        <v>0.7</v>
      </c>
      <c r="C68" s="225">
        <v>0.8</v>
      </c>
      <c r="D68" s="230">
        <v>0.99</v>
      </c>
      <c r="E68" s="230">
        <v>1</v>
      </c>
      <c r="F68" s="230">
        <v>0.98</v>
      </c>
      <c r="G68" s="268">
        <v>0.89</v>
      </c>
      <c r="H68" s="268">
        <v>0.93</v>
      </c>
      <c r="I68" s="268">
        <v>0.92</v>
      </c>
      <c r="J68" s="268">
        <v>0.84</v>
      </c>
      <c r="K68" s="96"/>
      <c r="L68" s="96"/>
      <c r="M68" s="96"/>
      <c r="N68" s="96"/>
      <c r="O68" s="96"/>
      <c r="P68" s="96"/>
      <c r="Q68" s="96"/>
      <c r="R68" s="96"/>
      <c r="S68" s="96"/>
      <c r="T68" s="96"/>
    </row>
    <row r="69" spans="1:20" ht="12.75">
      <c r="A69" s="206" t="s">
        <v>47</v>
      </c>
      <c r="B69" s="225">
        <v>0.7</v>
      </c>
      <c r="C69" s="225">
        <v>0.8</v>
      </c>
      <c r="D69" s="272">
        <v>0.84</v>
      </c>
      <c r="E69" s="273">
        <v>91</v>
      </c>
      <c r="F69" s="274">
        <v>0.89</v>
      </c>
      <c r="G69" s="275">
        <v>0.77</v>
      </c>
      <c r="H69" s="268">
        <v>0.82</v>
      </c>
      <c r="I69" s="272">
        <v>0.87</v>
      </c>
      <c r="J69" s="272">
        <v>0.82</v>
      </c>
      <c r="K69" s="96"/>
      <c r="L69" s="96"/>
      <c r="M69" s="96"/>
      <c r="N69" s="96"/>
      <c r="O69" s="96"/>
      <c r="P69" s="96"/>
      <c r="Q69" s="96"/>
      <c r="R69" s="96"/>
      <c r="S69" s="96"/>
      <c r="T69" s="96"/>
    </row>
    <row r="70" spans="1:20" ht="12.75">
      <c r="A70" s="207" t="s">
        <v>22</v>
      </c>
      <c r="B70" s="225">
        <v>0.7</v>
      </c>
      <c r="C70" s="225">
        <v>0.8</v>
      </c>
      <c r="D70" s="230">
        <v>1</v>
      </c>
      <c r="E70" s="230">
        <v>0.93</v>
      </c>
      <c r="F70" s="230">
        <v>1</v>
      </c>
      <c r="G70" s="268">
        <v>1</v>
      </c>
      <c r="H70" s="268">
        <v>1</v>
      </c>
      <c r="I70" s="268">
        <v>1</v>
      </c>
      <c r="J70" s="268">
        <v>1</v>
      </c>
      <c r="K70" s="96"/>
      <c r="L70" s="96"/>
      <c r="M70" s="96"/>
      <c r="N70" s="96"/>
      <c r="O70" s="96"/>
      <c r="P70" s="96"/>
      <c r="Q70" s="96"/>
      <c r="R70" s="96"/>
      <c r="S70" s="96"/>
      <c r="T70" s="96"/>
    </row>
    <row r="71" spans="1:20" ht="12.75">
      <c r="A71" s="207" t="s">
        <v>48</v>
      </c>
      <c r="B71" s="219" t="s">
        <v>115</v>
      </c>
      <c r="C71" s="220"/>
      <c r="D71" s="279">
        <v>44</v>
      </c>
      <c r="E71" s="279">
        <v>0</v>
      </c>
      <c r="F71" s="279">
        <v>1</v>
      </c>
      <c r="G71" s="279">
        <v>0</v>
      </c>
      <c r="H71" s="279">
        <v>4</v>
      </c>
      <c r="I71" s="279">
        <v>113</v>
      </c>
      <c r="J71" s="279">
        <v>3</v>
      </c>
      <c r="K71" s="96"/>
      <c r="L71" s="96"/>
      <c r="M71" s="96"/>
      <c r="N71" s="96"/>
      <c r="O71" s="96"/>
      <c r="P71" s="96"/>
      <c r="Q71" s="96"/>
      <c r="R71" s="96"/>
      <c r="S71" s="96"/>
      <c r="T71" s="96"/>
    </row>
    <row r="72" spans="1:20" ht="12.75">
      <c r="A72" s="206" t="s">
        <v>78</v>
      </c>
      <c r="B72" s="219"/>
      <c r="C72" s="220"/>
      <c r="D72" s="279"/>
      <c r="E72" s="279"/>
      <c r="F72" s="279"/>
      <c r="G72" s="279"/>
      <c r="H72" s="279"/>
      <c r="I72" s="279"/>
      <c r="J72" s="279"/>
      <c r="K72" s="96"/>
      <c r="L72" s="96"/>
      <c r="M72" s="96"/>
      <c r="N72" s="96"/>
      <c r="O72" s="96"/>
      <c r="P72" s="96"/>
      <c r="Q72" s="96"/>
      <c r="R72" s="96"/>
      <c r="S72" s="96"/>
      <c r="T72" s="96"/>
    </row>
    <row r="73" spans="1:20" ht="12.75">
      <c r="A73" s="208" t="s">
        <v>97</v>
      </c>
      <c r="B73" s="219" t="s">
        <v>115</v>
      </c>
      <c r="C73" s="220"/>
      <c r="D73" s="285">
        <v>0</v>
      </c>
      <c r="E73" s="285">
        <v>0</v>
      </c>
      <c r="F73" s="285">
        <v>0</v>
      </c>
      <c r="G73" s="285">
        <v>0</v>
      </c>
      <c r="H73" s="285">
        <v>0</v>
      </c>
      <c r="I73" s="285">
        <v>0</v>
      </c>
      <c r="J73" s="286">
        <v>7</v>
      </c>
      <c r="K73" s="96"/>
      <c r="L73" s="96"/>
      <c r="M73" s="96"/>
      <c r="N73" s="96"/>
      <c r="O73" s="96"/>
      <c r="P73" s="96"/>
      <c r="Q73" s="96"/>
      <c r="R73" s="96"/>
      <c r="S73" s="96"/>
      <c r="T73" s="96"/>
    </row>
    <row r="74" spans="1:20" ht="12.75">
      <c r="A74" s="206" t="s">
        <v>82</v>
      </c>
      <c r="B74" s="219" t="s">
        <v>115</v>
      </c>
      <c r="C74" s="220"/>
      <c r="D74" s="287">
        <v>0</v>
      </c>
      <c r="E74" s="287">
        <v>0</v>
      </c>
      <c r="F74" s="287">
        <v>0</v>
      </c>
      <c r="G74" s="287">
        <v>0</v>
      </c>
      <c r="H74" s="287">
        <v>0</v>
      </c>
      <c r="I74" s="287">
        <v>0</v>
      </c>
      <c r="J74" s="287">
        <v>0</v>
      </c>
      <c r="K74" s="104"/>
      <c r="L74" s="104"/>
      <c r="M74" s="104"/>
      <c r="N74" s="104"/>
      <c r="O74" s="104"/>
      <c r="P74" s="104"/>
      <c r="Q74" s="104"/>
      <c r="R74" s="104"/>
      <c r="S74" s="104"/>
      <c r="T74" s="104"/>
    </row>
    <row r="75" spans="1:20" ht="12.75">
      <c r="A75" s="288" t="s">
        <v>120</v>
      </c>
      <c r="B75" s="289"/>
      <c r="C75" s="290"/>
      <c r="D75" s="292"/>
      <c r="E75" s="292"/>
      <c r="F75" s="292"/>
      <c r="G75" s="292"/>
      <c r="H75" s="292"/>
      <c r="I75" s="292"/>
      <c r="J75" s="292"/>
      <c r="K75" s="104"/>
      <c r="L75" s="104"/>
      <c r="M75" s="104"/>
      <c r="N75" s="104"/>
      <c r="O75" s="104"/>
      <c r="P75" s="104"/>
      <c r="Q75" s="104"/>
      <c r="R75" s="104"/>
      <c r="S75" s="104"/>
      <c r="T75" s="104"/>
    </row>
    <row r="76" spans="1:20" ht="12.75">
      <c r="A76" s="199" t="s">
        <v>109</v>
      </c>
      <c r="B76" s="293"/>
      <c r="C76" s="294"/>
      <c r="D76" s="282" t="s">
        <v>115</v>
      </c>
      <c r="E76" s="282" t="s">
        <v>115</v>
      </c>
      <c r="F76" s="282" t="s">
        <v>115</v>
      </c>
      <c r="G76" s="282">
        <v>88</v>
      </c>
      <c r="H76" s="282" t="s">
        <v>115</v>
      </c>
      <c r="I76" s="282" t="s">
        <v>115</v>
      </c>
      <c r="J76" s="282" t="s">
        <v>115</v>
      </c>
      <c r="K76" s="2"/>
      <c r="L76" s="10"/>
      <c r="M76" s="10"/>
      <c r="N76" s="10"/>
      <c r="O76" s="10"/>
      <c r="P76" s="10"/>
      <c r="Q76" s="10"/>
      <c r="R76" s="10"/>
      <c r="S76" s="10"/>
      <c r="T76" s="10"/>
    </row>
    <row r="77" spans="1:20" ht="12.75">
      <c r="A77" s="199" t="s">
        <v>104</v>
      </c>
      <c r="B77" s="296"/>
      <c r="C77" s="297"/>
      <c r="D77" s="282" t="s">
        <v>115</v>
      </c>
      <c r="E77" s="282" t="s">
        <v>115</v>
      </c>
      <c r="F77" s="282" t="s">
        <v>115</v>
      </c>
      <c r="G77" s="287">
        <v>110</v>
      </c>
      <c r="H77" s="282" t="s">
        <v>115</v>
      </c>
      <c r="I77" s="282" t="s">
        <v>115</v>
      </c>
      <c r="J77" s="282" t="s">
        <v>115</v>
      </c>
      <c r="K77" s="10"/>
      <c r="L77" s="10"/>
      <c r="M77" s="10"/>
      <c r="N77" s="10"/>
      <c r="O77" s="10"/>
      <c r="P77" s="10"/>
      <c r="Q77" s="10"/>
      <c r="R77" s="10"/>
      <c r="S77" s="10"/>
      <c r="T77" s="10"/>
    </row>
    <row r="78" spans="1:20" ht="12.75">
      <c r="A78" s="205" t="s">
        <v>128</v>
      </c>
      <c r="B78" s="298"/>
      <c r="C78" s="299"/>
      <c r="D78" s="282" t="s">
        <v>115</v>
      </c>
      <c r="E78" s="282" t="s">
        <v>115</v>
      </c>
      <c r="F78" s="282" t="s">
        <v>115</v>
      </c>
      <c r="G78" s="295">
        <v>59</v>
      </c>
      <c r="H78" s="282" t="s">
        <v>115</v>
      </c>
      <c r="I78" s="282" t="s">
        <v>115</v>
      </c>
      <c r="J78" s="282" t="s">
        <v>115</v>
      </c>
      <c r="K78" s="2"/>
      <c r="L78" s="2"/>
      <c r="M78" s="2"/>
      <c r="N78" s="2"/>
      <c r="O78" s="2"/>
      <c r="P78" s="2"/>
      <c r="Q78" s="2"/>
      <c r="R78" s="2"/>
      <c r="S78" s="2"/>
      <c r="T78" s="2"/>
    </row>
    <row r="79" spans="1:10" ht="12.75">
      <c r="A79" s="204" t="s">
        <v>105</v>
      </c>
      <c r="B79" s="298"/>
      <c r="C79" s="299"/>
      <c r="D79" s="282" t="s">
        <v>115</v>
      </c>
      <c r="E79" s="282" t="s">
        <v>115</v>
      </c>
      <c r="F79" s="282" t="s">
        <v>115</v>
      </c>
      <c r="G79" s="295">
        <v>594</v>
      </c>
      <c r="H79" s="282" t="s">
        <v>115</v>
      </c>
      <c r="I79" s="282" t="s">
        <v>115</v>
      </c>
      <c r="J79" s="282" t="s">
        <v>115</v>
      </c>
    </row>
    <row r="80" spans="1:10" ht="12.75">
      <c r="A80" s="205" t="s">
        <v>129</v>
      </c>
      <c r="B80" s="298"/>
      <c r="C80" s="299"/>
      <c r="D80" s="282" t="s">
        <v>115</v>
      </c>
      <c r="E80" s="282" t="s">
        <v>115</v>
      </c>
      <c r="F80" s="282" t="s">
        <v>115</v>
      </c>
      <c r="G80" s="295">
        <v>300</v>
      </c>
      <c r="H80" s="282" t="s">
        <v>115</v>
      </c>
      <c r="I80" s="282" t="s">
        <v>115</v>
      </c>
      <c r="J80" s="282" t="s">
        <v>115</v>
      </c>
    </row>
    <row r="81" spans="1:10" ht="12.75">
      <c r="A81" s="204" t="s">
        <v>106</v>
      </c>
      <c r="B81" s="298"/>
      <c r="C81" s="299"/>
      <c r="D81" s="282" t="s">
        <v>115</v>
      </c>
      <c r="E81" s="282" t="s">
        <v>115</v>
      </c>
      <c r="F81" s="282" t="s">
        <v>115</v>
      </c>
      <c r="G81" s="225">
        <v>0.46</v>
      </c>
      <c r="H81" s="282" t="s">
        <v>115</v>
      </c>
      <c r="I81" s="282" t="s">
        <v>115</v>
      </c>
      <c r="J81" s="282" t="s">
        <v>115</v>
      </c>
    </row>
    <row r="82" spans="1:10" ht="12.75">
      <c r="A82" s="204" t="s">
        <v>107</v>
      </c>
      <c r="B82" s="300"/>
      <c r="C82" s="301"/>
      <c r="D82" s="282" t="s">
        <v>115</v>
      </c>
      <c r="E82" s="282" t="s">
        <v>115</v>
      </c>
      <c r="F82" s="282" t="s">
        <v>115</v>
      </c>
      <c r="G82" s="225">
        <v>0.49</v>
      </c>
      <c r="H82" s="282" t="s">
        <v>115</v>
      </c>
      <c r="I82" s="282" t="s">
        <v>115</v>
      </c>
      <c r="J82" s="282" t="s">
        <v>115</v>
      </c>
    </row>
    <row r="83" spans="1:10" ht="15">
      <c r="A83" s="109"/>
      <c r="B83" s="45"/>
      <c r="C83" s="45"/>
      <c r="D83" s="110"/>
      <c r="E83" s="110"/>
      <c r="F83" s="110"/>
      <c r="G83" s="99"/>
      <c r="H83" s="110"/>
      <c r="I83" s="110"/>
      <c r="J83" s="110"/>
    </row>
  </sheetData>
  <mergeCells count="32">
    <mergeCell ref="B42:C42"/>
    <mergeCell ref="B40:C41"/>
    <mergeCell ref="D56:J56"/>
    <mergeCell ref="D58:J58"/>
    <mergeCell ref="B43:C43"/>
    <mergeCell ref="B44:C44"/>
    <mergeCell ref="B46:C46"/>
    <mergeCell ref="B36:C36"/>
    <mergeCell ref="B37:C37"/>
    <mergeCell ref="B38:C38"/>
    <mergeCell ref="B39:C39"/>
    <mergeCell ref="B31:C31"/>
    <mergeCell ref="B32:C32"/>
    <mergeCell ref="B33:C33"/>
    <mergeCell ref="B34:C34"/>
    <mergeCell ref="B27:C27"/>
    <mergeCell ref="B28:C28"/>
    <mergeCell ref="B29:C29"/>
    <mergeCell ref="B30:C30"/>
    <mergeCell ref="B23:C23"/>
    <mergeCell ref="B24:C24"/>
    <mergeCell ref="B25:C25"/>
    <mergeCell ref="B26:C26"/>
    <mergeCell ref="B18:C18"/>
    <mergeCell ref="B19:C19"/>
    <mergeCell ref="B20:C21"/>
    <mergeCell ref="B22:C22"/>
    <mergeCell ref="A1:J1"/>
    <mergeCell ref="B16:C16"/>
    <mergeCell ref="B17:C17"/>
    <mergeCell ref="D7:J7"/>
    <mergeCell ref="D3:J3"/>
  </mergeCells>
  <printOptions gridLines="1"/>
  <pageMargins left="0.75" right="0.75" top="1" bottom="1" header="0.5" footer="0.5"/>
  <pageSetup horizontalDpi="600" verticalDpi="600" orientation="portrait" pageOrder="overThenDown" scale="65" r:id="rId1"/>
</worksheet>
</file>

<file path=xl/worksheets/sheet4.xml><?xml version="1.0" encoding="utf-8"?>
<worksheet xmlns="http://schemas.openxmlformats.org/spreadsheetml/2006/main" xmlns:r="http://schemas.openxmlformats.org/officeDocument/2006/relationships">
  <dimension ref="A1:Q80"/>
  <sheetViews>
    <sheetView workbookViewId="0" topLeftCell="A1">
      <selection activeCell="A1" sqref="A1:F1"/>
    </sheetView>
  </sheetViews>
  <sheetFormatPr defaultColWidth="9.140625" defaultRowHeight="12.75"/>
  <cols>
    <col min="1" max="1" width="50.28125" style="0" customWidth="1"/>
    <col min="2" max="2" width="5.28125" style="303" customWidth="1"/>
    <col min="3" max="3" width="7.8515625" style="303" customWidth="1"/>
    <col min="4" max="4" width="9.140625" style="303" customWidth="1"/>
    <col min="5" max="5" width="10.421875" style="303" customWidth="1"/>
    <col min="6" max="6" width="10.8515625" style="303" bestFit="1" customWidth="1"/>
  </cols>
  <sheetData>
    <row r="1" spans="1:9" ht="54" customHeight="1">
      <c r="A1" s="641" t="s">
        <v>141</v>
      </c>
      <c r="B1" s="641"/>
      <c r="C1" s="641"/>
      <c r="D1" s="642"/>
      <c r="E1" s="642"/>
      <c r="F1" s="642"/>
      <c r="G1" s="2"/>
      <c r="H1" s="2"/>
      <c r="I1" s="2"/>
    </row>
    <row r="2" spans="1:9" ht="65.25" customHeight="1" thickBot="1">
      <c r="A2" s="210" t="s">
        <v>139</v>
      </c>
      <c r="B2" s="312" t="s">
        <v>72</v>
      </c>
      <c r="C2" s="313"/>
      <c r="D2" s="338" t="s">
        <v>30</v>
      </c>
      <c r="E2" s="338" t="s">
        <v>31</v>
      </c>
      <c r="F2" s="338" t="s">
        <v>52</v>
      </c>
      <c r="G2" s="5"/>
      <c r="H2" s="5"/>
      <c r="I2" s="6"/>
    </row>
    <row r="3" spans="1:9" ht="13.5" thickBot="1">
      <c r="A3" s="209" t="s">
        <v>65</v>
      </c>
      <c r="B3" s="253" t="s">
        <v>0</v>
      </c>
      <c r="C3" s="253" t="s">
        <v>1</v>
      </c>
      <c r="D3" s="643" t="s">
        <v>121</v>
      </c>
      <c r="E3" s="644"/>
      <c r="F3" s="645"/>
      <c r="G3" s="10"/>
      <c r="H3" s="10"/>
      <c r="I3" s="11"/>
    </row>
    <row r="4" spans="1:9" ht="12.75">
      <c r="A4" s="113" t="s">
        <v>80</v>
      </c>
      <c r="B4" s="260" t="s">
        <v>2</v>
      </c>
      <c r="C4" s="260" t="s">
        <v>2</v>
      </c>
      <c r="D4" s="239"/>
      <c r="E4" s="239"/>
      <c r="F4" s="239"/>
      <c r="G4" s="2"/>
      <c r="H4" s="2"/>
      <c r="I4" s="2"/>
    </row>
    <row r="5" spans="1:9" ht="11.25" customHeight="1">
      <c r="A5" s="195" t="s">
        <v>58</v>
      </c>
      <c r="B5" s="314"/>
      <c r="C5" s="255"/>
      <c r="D5" s="279" t="s">
        <v>108</v>
      </c>
      <c r="E5" s="339" t="s">
        <v>148</v>
      </c>
      <c r="F5" s="339" t="s">
        <v>147</v>
      </c>
      <c r="G5" s="15"/>
      <c r="H5" s="15"/>
      <c r="I5" s="15"/>
    </row>
    <row r="6" spans="1:9" ht="11.25" customHeight="1">
      <c r="A6" s="195" t="s">
        <v>49</v>
      </c>
      <c r="B6" s="225">
        <v>0.9</v>
      </c>
      <c r="C6" s="225">
        <v>1</v>
      </c>
      <c r="D6" s="234">
        <v>0.5</v>
      </c>
      <c r="E6" s="340">
        <v>0.63</v>
      </c>
      <c r="F6" s="340">
        <v>0.7</v>
      </c>
      <c r="G6" s="15"/>
      <c r="H6" s="15"/>
      <c r="I6" s="15"/>
    </row>
    <row r="7" spans="1:9" ht="11.25" customHeight="1">
      <c r="A7" s="195" t="s">
        <v>53</v>
      </c>
      <c r="B7" s="314"/>
      <c r="C7" s="222" t="s">
        <v>21</v>
      </c>
      <c r="D7" s="611">
        <v>363</v>
      </c>
      <c r="E7" s="612"/>
      <c r="F7" s="613"/>
      <c r="G7" s="15"/>
      <c r="H7" s="15"/>
      <c r="I7" s="15"/>
    </row>
    <row r="8" spans="1:9" ht="11.25" customHeight="1">
      <c r="A8" s="196" t="s">
        <v>46</v>
      </c>
      <c r="B8" s="225"/>
      <c r="C8" s="225"/>
      <c r="D8" s="279">
        <v>98</v>
      </c>
      <c r="E8" s="279">
        <v>158</v>
      </c>
      <c r="F8" s="279">
        <v>87</v>
      </c>
      <c r="G8" s="20"/>
      <c r="H8" s="21"/>
      <c r="I8" s="21"/>
    </row>
    <row r="9" spans="1:9" ht="11.25" customHeight="1">
      <c r="A9" s="196" t="s">
        <v>45</v>
      </c>
      <c r="B9" s="225">
        <v>0.9</v>
      </c>
      <c r="C9" s="225">
        <v>1</v>
      </c>
      <c r="D9" s="231">
        <v>0.98</v>
      </c>
      <c r="E9" s="230">
        <v>1</v>
      </c>
      <c r="F9" s="232">
        <v>0.82</v>
      </c>
      <c r="G9" s="20"/>
      <c r="H9" s="21"/>
      <c r="I9" s="21"/>
    </row>
    <row r="10" spans="1:9" ht="12.75">
      <c r="A10" s="197" t="s">
        <v>70</v>
      </c>
      <c r="B10" s="315"/>
      <c r="C10" s="316"/>
      <c r="D10" s="341"/>
      <c r="E10" s="216"/>
      <c r="F10" s="216"/>
      <c r="G10" s="15"/>
      <c r="H10" s="15"/>
      <c r="I10" s="15"/>
    </row>
    <row r="11" spans="1:9" ht="23.25" customHeight="1">
      <c r="A11" s="198" t="s">
        <v>84</v>
      </c>
      <c r="B11" s="317"/>
      <c r="C11" s="317"/>
      <c r="D11" s="342"/>
      <c r="E11" s="217"/>
      <c r="F11" s="217"/>
      <c r="G11" s="15"/>
      <c r="H11" s="15"/>
      <c r="I11" s="15"/>
    </row>
    <row r="12" spans="1:9" ht="15" hidden="1">
      <c r="A12" s="28" t="s">
        <v>55</v>
      </c>
      <c r="B12" s="304"/>
      <c r="C12" s="318"/>
      <c r="D12" s="226">
        <v>66</v>
      </c>
      <c r="E12" s="226">
        <v>114</v>
      </c>
      <c r="F12" s="226">
        <v>96</v>
      </c>
      <c r="G12" s="15"/>
      <c r="H12" s="15"/>
      <c r="I12" s="15"/>
    </row>
    <row r="13" spans="1:9" ht="51" hidden="1">
      <c r="A13" s="29" t="s">
        <v>10</v>
      </c>
      <c r="B13" s="319"/>
      <c r="C13" s="319"/>
      <c r="D13" s="226"/>
      <c r="E13" s="226"/>
      <c r="F13" s="226"/>
      <c r="G13" s="10"/>
      <c r="H13" s="15"/>
      <c r="I13" s="15"/>
    </row>
    <row r="14" spans="1:9" ht="38.25" hidden="1">
      <c r="A14" s="29" t="s">
        <v>11</v>
      </c>
      <c r="B14" s="319"/>
      <c r="C14" s="319"/>
      <c r="D14" s="226"/>
      <c r="E14" s="226"/>
      <c r="F14" s="226"/>
      <c r="G14" s="10"/>
      <c r="H14" s="15"/>
      <c r="I14" s="15"/>
    </row>
    <row r="15" spans="1:9" ht="12.75">
      <c r="A15" s="305" t="s">
        <v>98</v>
      </c>
      <c r="B15" s="320"/>
      <c r="C15" s="321"/>
      <c r="D15" s="323"/>
      <c r="E15" s="323"/>
      <c r="F15" s="323"/>
      <c r="G15" s="10"/>
      <c r="H15" s="15"/>
      <c r="I15" s="15"/>
    </row>
    <row r="16" spans="1:9" ht="11.25" customHeight="1">
      <c r="A16" s="200" t="s">
        <v>54</v>
      </c>
      <c r="B16" s="617"/>
      <c r="C16" s="618"/>
      <c r="D16" s="324">
        <v>7</v>
      </c>
      <c r="E16" s="324">
        <v>30</v>
      </c>
      <c r="F16" s="324">
        <v>12</v>
      </c>
      <c r="G16" s="10"/>
      <c r="H16" s="15"/>
      <c r="I16" s="15"/>
    </row>
    <row r="17" spans="1:7" ht="11.25" customHeight="1">
      <c r="A17" s="200" t="s">
        <v>59</v>
      </c>
      <c r="B17" s="619"/>
      <c r="C17" s="620"/>
      <c r="D17" s="221">
        <v>0.11</v>
      </c>
      <c r="E17" s="221">
        <v>0.26</v>
      </c>
      <c r="F17" s="221">
        <v>0.13</v>
      </c>
      <c r="G17" s="10"/>
    </row>
    <row r="18" spans="1:7" ht="11.25" customHeight="1">
      <c r="A18" s="195" t="s">
        <v>57</v>
      </c>
      <c r="B18" s="619"/>
      <c r="C18" s="620"/>
      <c r="D18" s="343">
        <v>13</v>
      </c>
      <c r="E18" s="344">
        <v>53</v>
      </c>
      <c r="F18" s="345">
        <v>19</v>
      </c>
      <c r="G18" s="10"/>
    </row>
    <row r="19" spans="1:7" ht="11.25" customHeight="1">
      <c r="A19" s="195" t="s">
        <v>62</v>
      </c>
      <c r="B19" s="619"/>
      <c r="C19" s="620"/>
      <c r="D19" s="343">
        <v>181</v>
      </c>
      <c r="E19" s="344">
        <v>431</v>
      </c>
      <c r="F19" s="345">
        <v>335</v>
      </c>
      <c r="G19" s="10"/>
    </row>
    <row r="20" spans="1:7" ht="11.25" customHeight="1">
      <c r="A20" s="195" t="s">
        <v>61</v>
      </c>
      <c r="B20" s="564" t="s">
        <v>149</v>
      </c>
      <c r="C20" s="565"/>
      <c r="D20" s="346">
        <v>297353</v>
      </c>
      <c r="E20" s="347">
        <v>491875</v>
      </c>
      <c r="F20" s="348">
        <v>249326</v>
      </c>
      <c r="G20" s="10"/>
    </row>
    <row r="21" spans="1:7" ht="11.25" customHeight="1">
      <c r="A21" s="195" t="s">
        <v>50</v>
      </c>
      <c r="B21" s="566"/>
      <c r="C21" s="565"/>
      <c r="D21" s="343">
        <v>15</v>
      </c>
      <c r="E21" s="344">
        <v>44</v>
      </c>
      <c r="F21" s="345">
        <v>20</v>
      </c>
      <c r="G21" s="10"/>
    </row>
    <row r="22" spans="1:7" ht="11.25" customHeight="1">
      <c r="A22" s="195" t="s">
        <v>51</v>
      </c>
      <c r="B22" s="627"/>
      <c r="C22" s="628"/>
      <c r="D22" s="343">
        <v>19</v>
      </c>
      <c r="E22" s="344">
        <v>76</v>
      </c>
      <c r="F22" s="345">
        <v>25</v>
      </c>
      <c r="G22" s="10"/>
    </row>
    <row r="23" spans="1:7" ht="11.25" customHeight="1" hidden="1">
      <c r="A23" s="201" t="s">
        <v>12</v>
      </c>
      <c r="B23" s="619"/>
      <c r="C23" s="620"/>
      <c r="D23" s="349"/>
      <c r="E23" s="350"/>
      <c r="F23" s="351"/>
      <c r="G23" s="20"/>
    </row>
    <row r="24" spans="1:7" ht="11.25" customHeight="1" hidden="1">
      <c r="A24" s="201" t="s">
        <v>13</v>
      </c>
      <c r="B24" s="619"/>
      <c r="C24" s="620"/>
      <c r="D24" s="349"/>
      <c r="E24" s="350"/>
      <c r="F24" s="351"/>
      <c r="G24" s="10"/>
    </row>
    <row r="25" spans="1:7" ht="11.25" customHeight="1" hidden="1">
      <c r="A25" s="201" t="s">
        <v>14</v>
      </c>
      <c r="B25" s="619"/>
      <c r="C25" s="620"/>
      <c r="D25" s="349"/>
      <c r="E25" s="350"/>
      <c r="F25" s="351"/>
      <c r="G25" s="10"/>
    </row>
    <row r="26" spans="1:7" ht="11.25" customHeight="1" hidden="1">
      <c r="A26" s="201" t="s">
        <v>15</v>
      </c>
      <c r="B26" s="619"/>
      <c r="C26" s="620"/>
      <c r="D26" s="349"/>
      <c r="E26" s="350"/>
      <c r="F26" s="351"/>
      <c r="G26" s="10"/>
    </row>
    <row r="27" spans="1:7" ht="11.25" customHeight="1" hidden="1">
      <c r="A27" s="201" t="s">
        <v>16</v>
      </c>
      <c r="B27" s="619"/>
      <c r="C27" s="620"/>
      <c r="D27" s="349"/>
      <c r="E27" s="350"/>
      <c r="F27" s="351"/>
      <c r="G27" s="10"/>
    </row>
    <row r="28" spans="1:7" ht="11.25" customHeight="1" hidden="1">
      <c r="A28" s="201" t="s">
        <v>17</v>
      </c>
      <c r="B28" s="619"/>
      <c r="C28" s="620"/>
      <c r="D28" s="349"/>
      <c r="E28" s="350"/>
      <c r="F28" s="351"/>
      <c r="G28" s="10"/>
    </row>
    <row r="29" spans="1:7" ht="11.25" customHeight="1" hidden="1">
      <c r="A29" s="201" t="s">
        <v>18</v>
      </c>
      <c r="B29" s="619"/>
      <c r="C29" s="620"/>
      <c r="D29" s="349"/>
      <c r="E29" s="350"/>
      <c r="F29" s="351"/>
      <c r="G29" s="10"/>
    </row>
    <row r="30" spans="1:7" ht="11.25" customHeight="1" hidden="1">
      <c r="A30" s="201" t="s">
        <v>19</v>
      </c>
      <c r="B30" s="619"/>
      <c r="C30" s="620"/>
      <c r="D30" s="349"/>
      <c r="E30" s="350"/>
      <c r="F30" s="351"/>
      <c r="G30" s="10"/>
    </row>
    <row r="31" spans="1:7" ht="11.25" customHeight="1" hidden="1">
      <c r="A31" s="201"/>
      <c r="B31" s="619"/>
      <c r="C31" s="620"/>
      <c r="D31" s="349"/>
      <c r="E31" s="350"/>
      <c r="F31" s="351"/>
      <c r="G31" s="10"/>
    </row>
    <row r="32" spans="1:7" ht="11.25" customHeight="1" hidden="1">
      <c r="A32" s="201"/>
      <c r="B32" s="619"/>
      <c r="C32" s="620"/>
      <c r="D32" s="349"/>
      <c r="E32" s="350"/>
      <c r="F32" s="351"/>
      <c r="G32" s="10"/>
    </row>
    <row r="33" spans="1:7" ht="11.25" customHeight="1">
      <c r="A33" s="195" t="s">
        <v>56</v>
      </c>
      <c r="B33" s="619"/>
      <c r="C33" s="620"/>
      <c r="D33" s="352">
        <v>4695</v>
      </c>
      <c r="E33" s="353">
        <v>20449</v>
      </c>
      <c r="F33" s="354">
        <v>6159</v>
      </c>
      <c r="G33" s="46"/>
    </row>
    <row r="34" spans="1:7" ht="11.25" customHeight="1">
      <c r="A34" s="195" t="s">
        <v>64</v>
      </c>
      <c r="B34" s="629"/>
      <c r="C34" s="630"/>
      <c r="D34" s="355">
        <v>302048</v>
      </c>
      <c r="E34" s="356">
        <v>512324</v>
      </c>
      <c r="F34" s="356">
        <v>255485</v>
      </c>
      <c r="G34" s="46"/>
    </row>
    <row r="35" spans="1:7" ht="12.75">
      <c r="A35" s="202" t="s">
        <v>99</v>
      </c>
      <c r="B35" s="322"/>
      <c r="C35" s="323"/>
      <c r="D35" s="323"/>
      <c r="E35" s="323"/>
      <c r="F35" s="323"/>
      <c r="G35" s="2"/>
    </row>
    <row r="36" spans="1:7" ht="10.5" customHeight="1">
      <c r="A36" s="200" t="s">
        <v>54</v>
      </c>
      <c r="B36" s="631"/>
      <c r="C36" s="632"/>
      <c r="D36" s="324">
        <v>7</v>
      </c>
      <c r="E36" s="324">
        <v>17</v>
      </c>
      <c r="F36" s="324">
        <v>11</v>
      </c>
      <c r="G36" s="46"/>
    </row>
    <row r="37" spans="1:7" ht="10.5" customHeight="1">
      <c r="A37" s="200" t="s">
        <v>60</v>
      </c>
      <c r="B37" s="633"/>
      <c r="C37" s="634"/>
      <c r="D37" s="221">
        <v>0.11</v>
      </c>
      <c r="E37" s="221">
        <v>0.15</v>
      </c>
      <c r="F37" s="221">
        <v>0.11</v>
      </c>
      <c r="G37" s="46"/>
    </row>
    <row r="38" spans="1:7" ht="10.5" customHeight="1">
      <c r="A38" s="195" t="s">
        <v>57</v>
      </c>
      <c r="B38" s="635"/>
      <c r="C38" s="636"/>
      <c r="D38" s="324">
        <v>9</v>
      </c>
      <c r="E38" s="344">
        <v>24</v>
      </c>
      <c r="F38" s="345">
        <v>16</v>
      </c>
      <c r="G38" s="10"/>
    </row>
    <row r="39" spans="1:7" ht="10.5" customHeight="1">
      <c r="A39" s="195" t="s">
        <v>63</v>
      </c>
      <c r="B39" s="635"/>
      <c r="C39" s="636"/>
      <c r="D39" s="324">
        <v>35</v>
      </c>
      <c r="E39" s="344">
        <v>246</v>
      </c>
      <c r="F39" s="345">
        <v>78</v>
      </c>
      <c r="G39" s="10"/>
    </row>
    <row r="40" spans="1:7" ht="10.5" customHeight="1">
      <c r="A40" s="195" t="s">
        <v>61</v>
      </c>
      <c r="B40" s="635"/>
      <c r="C40" s="636"/>
      <c r="D40" s="325">
        <v>65799</v>
      </c>
      <c r="E40" s="347">
        <v>288893</v>
      </c>
      <c r="F40" s="348">
        <v>73197</v>
      </c>
      <c r="G40" s="10"/>
    </row>
    <row r="41" spans="1:7" ht="10.5" customHeight="1">
      <c r="A41" s="195" t="s">
        <v>50</v>
      </c>
      <c r="B41" s="577" t="s">
        <v>150</v>
      </c>
      <c r="C41" s="578"/>
      <c r="D41" s="324">
        <v>16</v>
      </c>
      <c r="E41" s="344">
        <v>28</v>
      </c>
      <c r="F41" s="345">
        <v>15</v>
      </c>
      <c r="G41" s="10"/>
    </row>
    <row r="42" spans="1:7" ht="10.5" customHeight="1">
      <c r="A42" s="195" t="s">
        <v>51</v>
      </c>
      <c r="B42" s="579"/>
      <c r="C42" s="580"/>
      <c r="D42" s="324">
        <v>22</v>
      </c>
      <c r="E42" s="344">
        <v>42</v>
      </c>
      <c r="F42" s="345">
        <v>34</v>
      </c>
      <c r="G42" s="10"/>
    </row>
    <row r="43" spans="1:7" ht="10.5" customHeight="1">
      <c r="A43" s="195" t="s">
        <v>56</v>
      </c>
      <c r="B43" s="635"/>
      <c r="C43" s="636"/>
      <c r="D43" s="325">
        <v>7076</v>
      </c>
      <c r="E43" s="347">
        <v>12911</v>
      </c>
      <c r="F43" s="348">
        <v>10168</v>
      </c>
      <c r="G43" s="10"/>
    </row>
    <row r="44" spans="1:7" ht="10.5" customHeight="1">
      <c r="A44" s="195" t="s">
        <v>64</v>
      </c>
      <c r="B44" s="637"/>
      <c r="C44" s="638"/>
      <c r="D44" s="325">
        <v>72875</v>
      </c>
      <c r="E44" s="347">
        <v>301804</v>
      </c>
      <c r="F44" s="357">
        <v>83365</v>
      </c>
      <c r="G44" s="10"/>
    </row>
    <row r="45" spans="1:7" ht="24" customHeight="1">
      <c r="A45" s="202" t="s">
        <v>100</v>
      </c>
      <c r="B45" s="253" t="s">
        <v>0</v>
      </c>
      <c r="C45" s="253" t="s">
        <v>1</v>
      </c>
      <c r="D45" s="285"/>
      <c r="E45" s="285"/>
      <c r="F45" s="285"/>
      <c r="G45" s="10"/>
    </row>
    <row r="46" spans="1:7" ht="9.75" customHeight="1">
      <c r="A46" s="203"/>
      <c r="B46" s="646" t="s">
        <v>68</v>
      </c>
      <c r="C46" s="647"/>
      <c r="D46" s="285"/>
      <c r="E46" s="285"/>
      <c r="F46" s="285"/>
      <c r="G46" s="10"/>
    </row>
    <row r="47" spans="1:7" ht="10.5" customHeight="1">
      <c r="A47" s="200" t="s">
        <v>67</v>
      </c>
      <c r="B47" s="221">
        <v>0.1</v>
      </c>
      <c r="C47" s="221" t="s">
        <v>69</v>
      </c>
      <c r="D47" s="228">
        <v>0</v>
      </c>
      <c r="E47" s="327">
        <v>-0.43333333333333335</v>
      </c>
      <c r="F47" s="228">
        <v>-0.08333333333333337</v>
      </c>
      <c r="G47" s="10"/>
    </row>
    <row r="48" spans="1:7" ht="10.5" customHeight="1">
      <c r="A48" s="195"/>
      <c r="B48" s="226"/>
      <c r="C48" s="226"/>
      <c r="D48" s="328"/>
      <c r="E48" s="328"/>
      <c r="F48" s="328"/>
      <c r="G48" s="10"/>
    </row>
    <row r="49" spans="1:8" ht="10.5" customHeight="1">
      <c r="A49" s="195" t="s">
        <v>74</v>
      </c>
      <c r="B49" s="221">
        <v>0.1</v>
      </c>
      <c r="C49" s="221" t="s">
        <v>69</v>
      </c>
      <c r="D49" s="327">
        <v>-0.7787175511933628</v>
      </c>
      <c r="E49" s="327">
        <v>-0.4126698856416773</v>
      </c>
      <c r="F49" s="327">
        <v>-0.7064205096941354</v>
      </c>
      <c r="G49" s="2"/>
      <c r="H49" s="10"/>
    </row>
    <row r="50" spans="1:8" ht="10.5" customHeight="1">
      <c r="A50" s="255"/>
      <c r="B50" s="226"/>
      <c r="C50" s="226"/>
      <c r="D50" s="226"/>
      <c r="E50" s="226"/>
      <c r="F50" s="226"/>
      <c r="G50" s="2"/>
      <c r="H50" s="10"/>
    </row>
    <row r="51" spans="1:8" ht="10.5" customHeight="1">
      <c r="A51" s="204" t="s">
        <v>75</v>
      </c>
      <c r="B51" s="221">
        <v>0.1</v>
      </c>
      <c r="C51" s="221" t="s">
        <v>69</v>
      </c>
      <c r="D51" s="228">
        <v>0.5071352502662407</v>
      </c>
      <c r="E51" s="327">
        <v>-0.36862438261039665</v>
      </c>
      <c r="F51" s="228">
        <v>0.6509173567137523</v>
      </c>
      <c r="G51" s="2"/>
      <c r="H51" s="10"/>
    </row>
    <row r="52" spans="1:8" ht="10.5" customHeight="1">
      <c r="A52" s="205"/>
      <c r="B52" s="226"/>
      <c r="C52" s="226"/>
      <c r="D52" s="226"/>
      <c r="E52" s="226"/>
      <c r="F52" s="226"/>
      <c r="G52" s="2"/>
      <c r="H52" s="10"/>
    </row>
    <row r="53" spans="1:8" ht="10.5" customHeight="1">
      <c r="A53" s="204" t="s">
        <v>76</v>
      </c>
      <c r="B53" s="221">
        <v>0.1</v>
      </c>
      <c r="C53" s="221" t="s">
        <v>69</v>
      </c>
      <c r="D53" s="327">
        <v>-0.758730400466151</v>
      </c>
      <c r="E53" s="327">
        <v>-0.410911844848182</v>
      </c>
      <c r="F53" s="327">
        <v>-0.6736990429966534</v>
      </c>
      <c r="G53" s="2"/>
      <c r="H53" s="10"/>
    </row>
    <row r="54" spans="1:11" ht="22.5" customHeight="1">
      <c r="A54" s="648" t="s">
        <v>140</v>
      </c>
      <c r="B54" s="649"/>
      <c r="C54" s="649"/>
      <c r="D54" s="649"/>
      <c r="E54" s="649"/>
      <c r="F54" s="649"/>
      <c r="G54" s="412"/>
      <c r="H54" s="412"/>
      <c r="I54" s="412"/>
      <c r="J54" s="412"/>
      <c r="K54" s="412"/>
    </row>
    <row r="55" spans="1:8" ht="12.75">
      <c r="A55" s="335" t="s">
        <v>96</v>
      </c>
      <c r="B55" s="336"/>
      <c r="C55" s="337"/>
      <c r="D55" s="411"/>
      <c r="E55" s="411"/>
      <c r="F55" s="411"/>
      <c r="G55" s="341"/>
      <c r="H55" s="2"/>
    </row>
    <row r="56" spans="1:8" ht="12.75">
      <c r="A56" s="211" t="s">
        <v>71</v>
      </c>
      <c r="B56" s="212" t="s">
        <v>2</v>
      </c>
      <c r="C56" s="213" t="s">
        <v>2</v>
      </c>
      <c r="D56" s="216"/>
      <c r="E56" s="216"/>
      <c r="F56" s="217"/>
      <c r="G56" s="15"/>
      <c r="H56" s="15"/>
    </row>
    <row r="57" spans="1:8" ht="12.75" customHeight="1">
      <c r="A57" s="199" t="s">
        <v>77</v>
      </c>
      <c r="B57" s="219" t="s">
        <v>41</v>
      </c>
      <c r="C57" s="220"/>
      <c r="D57" s="222">
        <v>1</v>
      </c>
      <c r="E57" s="222">
        <v>0.26</v>
      </c>
      <c r="F57" s="222">
        <v>1</v>
      </c>
      <c r="G57" s="65"/>
      <c r="H57" s="65"/>
    </row>
    <row r="58" spans="1:8" ht="12.75" customHeight="1">
      <c r="A58" s="196" t="s">
        <v>83</v>
      </c>
      <c r="B58" s="225"/>
      <c r="C58" s="225"/>
      <c r="D58" s="585">
        <v>295</v>
      </c>
      <c r="E58" s="586"/>
      <c r="F58" s="587"/>
      <c r="G58" s="67"/>
      <c r="H58" s="67"/>
    </row>
    <row r="59" spans="1:8" ht="12.75" customHeight="1">
      <c r="A59" s="227" t="s">
        <v>20</v>
      </c>
      <c r="B59" s="222">
        <v>0.9</v>
      </c>
      <c r="C59" s="222">
        <v>0.95</v>
      </c>
      <c r="D59" s="230">
        <v>0.97</v>
      </c>
      <c r="E59" s="231">
        <v>0.94</v>
      </c>
      <c r="F59" s="230">
        <v>1</v>
      </c>
      <c r="G59" s="70"/>
      <c r="H59" s="70"/>
    </row>
    <row r="60" spans="1:8" ht="0.75" customHeight="1">
      <c r="A60" s="237" t="s">
        <v>5</v>
      </c>
      <c r="B60" s="238"/>
      <c r="C60" s="238"/>
      <c r="D60" s="240"/>
      <c r="E60" s="240"/>
      <c r="F60" s="240"/>
      <c r="G60" s="15"/>
      <c r="H60" s="15"/>
    </row>
    <row r="61" spans="1:8" ht="60" hidden="1">
      <c r="A61" s="241" t="s">
        <v>6</v>
      </c>
      <c r="B61" s="242"/>
      <c r="C61" s="242"/>
      <c r="D61" s="222"/>
      <c r="E61" s="222"/>
      <c r="F61" s="222"/>
      <c r="G61" s="15"/>
      <c r="H61" s="15"/>
    </row>
    <row r="62" spans="1:8" ht="12.75" hidden="1">
      <c r="A62" s="237" t="s">
        <v>7</v>
      </c>
      <c r="B62" s="238"/>
      <c r="C62" s="238"/>
      <c r="D62" s="222"/>
      <c r="E62" s="222"/>
      <c r="F62" s="222"/>
      <c r="G62" s="15"/>
      <c r="H62" s="15"/>
    </row>
    <row r="63" spans="1:8" ht="12.75" hidden="1">
      <c r="A63" s="248"/>
      <c r="B63" s="249"/>
      <c r="C63" s="249"/>
      <c r="D63" s="251"/>
      <c r="E63" s="251"/>
      <c r="F63" s="251"/>
      <c r="G63" s="10"/>
      <c r="H63" s="10"/>
    </row>
    <row r="64" spans="1:8" ht="12.75">
      <c r="A64" s="197" t="s">
        <v>73</v>
      </c>
      <c r="B64" s="253" t="s">
        <v>2</v>
      </c>
      <c r="C64" s="253" t="s">
        <v>2</v>
      </c>
      <c r="D64" s="257"/>
      <c r="E64" s="257"/>
      <c r="F64" s="257"/>
      <c r="G64" s="10"/>
      <c r="H64" s="10"/>
    </row>
    <row r="65" spans="1:17" ht="0.75" customHeight="1">
      <c r="A65" s="259" t="s">
        <v>131</v>
      </c>
      <c r="B65" s="260"/>
      <c r="C65" s="260"/>
      <c r="D65" s="261"/>
      <c r="E65" s="261"/>
      <c r="F65" s="261"/>
      <c r="G65" s="10"/>
      <c r="H65" s="10"/>
      <c r="I65" s="10"/>
      <c r="J65" s="10"/>
      <c r="K65" s="10"/>
      <c r="L65" s="10"/>
      <c r="M65" s="10"/>
      <c r="N65" s="10"/>
      <c r="O65" s="10"/>
      <c r="P65" s="10"/>
      <c r="Q65" s="10"/>
    </row>
    <row r="66" spans="1:17" ht="12.75" hidden="1">
      <c r="A66" s="262" t="s">
        <v>8</v>
      </c>
      <c r="B66" s="263"/>
      <c r="C66" s="263"/>
      <c r="D66" s="265"/>
      <c r="E66" s="265"/>
      <c r="F66" s="265"/>
      <c r="G66" s="96"/>
      <c r="H66" s="96"/>
      <c r="I66" s="96"/>
      <c r="J66" s="96"/>
      <c r="K66" s="96"/>
      <c r="L66" s="96"/>
      <c r="M66" s="96"/>
      <c r="N66" s="96"/>
      <c r="O66" s="96"/>
      <c r="P66" s="96"/>
      <c r="Q66" s="96"/>
    </row>
    <row r="67" spans="1:17" ht="12.75" hidden="1">
      <c r="A67" s="262" t="s">
        <v>9</v>
      </c>
      <c r="B67" s="263"/>
      <c r="C67" s="263"/>
      <c r="D67" s="265"/>
      <c r="E67" s="265"/>
      <c r="F67" s="265"/>
      <c r="G67" s="96"/>
      <c r="H67" s="96"/>
      <c r="I67" s="96"/>
      <c r="J67" s="96"/>
      <c r="K67" s="96"/>
      <c r="L67" s="96"/>
      <c r="M67" s="96"/>
      <c r="N67" s="96"/>
      <c r="O67" s="96"/>
      <c r="P67" s="96"/>
      <c r="Q67" s="96"/>
    </row>
    <row r="68" spans="1:17" ht="12.75" customHeight="1">
      <c r="A68" s="206" t="s">
        <v>81</v>
      </c>
      <c r="B68" s="225">
        <v>0.7</v>
      </c>
      <c r="C68" s="225">
        <v>0.8</v>
      </c>
      <c r="D68" s="268">
        <v>0.89</v>
      </c>
      <c r="E68" s="268">
        <v>0.99</v>
      </c>
      <c r="F68" s="268">
        <v>0.96</v>
      </c>
      <c r="G68" s="96"/>
      <c r="H68" s="96"/>
      <c r="I68" s="96"/>
      <c r="J68" s="96"/>
      <c r="K68" s="96"/>
      <c r="L68" s="96"/>
      <c r="M68" s="96"/>
      <c r="N68" s="96"/>
      <c r="O68" s="96"/>
      <c r="P68" s="96"/>
      <c r="Q68" s="96"/>
    </row>
    <row r="69" spans="1:17" ht="12.75" customHeight="1">
      <c r="A69" s="206" t="s">
        <v>47</v>
      </c>
      <c r="B69" s="225">
        <v>0.7</v>
      </c>
      <c r="C69" s="225">
        <v>0.8</v>
      </c>
      <c r="D69" s="268">
        <v>0.9</v>
      </c>
      <c r="E69" s="268">
        <v>0.95</v>
      </c>
      <c r="F69" s="268">
        <v>1</v>
      </c>
      <c r="G69" s="96"/>
      <c r="H69" s="96"/>
      <c r="I69" s="96"/>
      <c r="J69" s="96"/>
      <c r="K69" s="96"/>
      <c r="L69" s="96"/>
      <c r="M69" s="96"/>
      <c r="N69" s="96"/>
      <c r="O69" s="96"/>
      <c r="P69" s="96"/>
      <c r="Q69" s="96"/>
    </row>
    <row r="70" spans="1:17" ht="12.75" customHeight="1">
      <c r="A70" s="207" t="s">
        <v>22</v>
      </c>
      <c r="B70" s="225">
        <v>0.7</v>
      </c>
      <c r="C70" s="225">
        <v>0.8</v>
      </c>
      <c r="D70" s="268">
        <v>1</v>
      </c>
      <c r="E70" s="268">
        <v>1</v>
      </c>
      <c r="F70" s="268">
        <v>0.89</v>
      </c>
      <c r="G70" s="96"/>
      <c r="H70" s="96"/>
      <c r="I70" s="96"/>
      <c r="J70" s="96"/>
      <c r="K70" s="96"/>
      <c r="L70" s="96"/>
      <c r="M70" s="96"/>
      <c r="N70" s="96"/>
      <c r="O70" s="96"/>
      <c r="P70" s="96"/>
      <c r="Q70" s="96"/>
    </row>
    <row r="71" spans="1:17" ht="12.75" customHeight="1">
      <c r="A71" s="207" t="s">
        <v>48</v>
      </c>
      <c r="B71" s="219" t="s">
        <v>115</v>
      </c>
      <c r="C71" s="220"/>
      <c r="D71" s="280">
        <v>6</v>
      </c>
      <c r="E71" s="280">
        <v>31</v>
      </c>
      <c r="F71" s="280">
        <v>5</v>
      </c>
      <c r="G71" s="96"/>
      <c r="H71" s="96"/>
      <c r="I71" s="96"/>
      <c r="J71" s="96"/>
      <c r="K71" s="96"/>
      <c r="L71" s="96"/>
      <c r="M71" s="96"/>
      <c r="N71" s="96"/>
      <c r="O71" s="96"/>
      <c r="P71" s="96"/>
      <c r="Q71" s="96"/>
    </row>
    <row r="72" spans="1:17" ht="12.75" customHeight="1">
      <c r="A72" s="206" t="s">
        <v>78</v>
      </c>
      <c r="B72" s="219"/>
      <c r="C72" s="220"/>
      <c r="D72" s="222"/>
      <c r="E72" s="222"/>
      <c r="F72" s="222"/>
      <c r="G72" s="96"/>
      <c r="H72" s="96"/>
      <c r="I72" s="96"/>
      <c r="J72" s="96"/>
      <c r="K72" s="96"/>
      <c r="L72" s="96"/>
      <c r="M72" s="96"/>
      <c r="N72" s="96"/>
      <c r="O72" s="96"/>
      <c r="P72" s="96"/>
      <c r="Q72" s="96"/>
    </row>
    <row r="73" spans="1:17" ht="12.75" customHeight="1">
      <c r="A73" s="208" t="s">
        <v>97</v>
      </c>
      <c r="B73" s="219" t="s">
        <v>115</v>
      </c>
      <c r="C73" s="220"/>
      <c r="D73" s="279">
        <v>0</v>
      </c>
      <c r="E73" s="279">
        <v>4</v>
      </c>
      <c r="F73" s="279">
        <v>0</v>
      </c>
      <c r="G73" s="96"/>
      <c r="H73" s="96"/>
      <c r="I73" s="96"/>
      <c r="J73" s="96"/>
      <c r="K73" s="96"/>
      <c r="L73" s="96"/>
      <c r="M73" s="96"/>
      <c r="N73" s="96"/>
      <c r="O73" s="96"/>
      <c r="P73" s="96"/>
      <c r="Q73" s="96"/>
    </row>
    <row r="74" spans="1:17" ht="12.75" customHeight="1">
      <c r="A74" s="206" t="s">
        <v>82</v>
      </c>
      <c r="B74" s="219" t="s">
        <v>115</v>
      </c>
      <c r="C74" s="220"/>
      <c r="D74" s="287">
        <v>0</v>
      </c>
      <c r="E74" s="287">
        <v>1</v>
      </c>
      <c r="F74" s="453">
        <v>0</v>
      </c>
      <c r="G74" s="104"/>
      <c r="H74" s="104"/>
      <c r="I74" s="104"/>
      <c r="J74" s="104"/>
      <c r="K74" s="104"/>
      <c r="L74" s="104"/>
      <c r="M74" s="104"/>
      <c r="N74" s="104"/>
      <c r="O74" s="104"/>
      <c r="P74" s="104"/>
      <c r="Q74" s="104"/>
    </row>
    <row r="75" spans="7:17" ht="12.75">
      <c r="G75" s="104"/>
      <c r="H75" s="104"/>
      <c r="I75" s="104"/>
      <c r="J75" s="104"/>
      <c r="K75" s="104"/>
      <c r="L75" s="104"/>
      <c r="M75" s="104"/>
      <c r="N75" s="104"/>
      <c r="O75" s="104"/>
      <c r="P75" s="104"/>
      <c r="Q75" s="104"/>
    </row>
    <row r="76" spans="7:17" ht="12.75">
      <c r="G76" s="20"/>
      <c r="H76" s="2"/>
      <c r="I76" s="10"/>
      <c r="J76" s="10"/>
      <c r="K76" s="10"/>
      <c r="L76" s="10"/>
      <c r="M76" s="10"/>
      <c r="N76" s="10"/>
      <c r="O76" s="10"/>
      <c r="P76" s="10"/>
      <c r="Q76" s="10"/>
    </row>
    <row r="77" spans="7:17" ht="12.75">
      <c r="G77" s="10"/>
      <c r="H77" s="10"/>
      <c r="I77" s="10"/>
      <c r="J77" s="10"/>
      <c r="K77" s="10"/>
      <c r="L77" s="10"/>
      <c r="M77" s="10"/>
      <c r="N77" s="10"/>
      <c r="O77" s="10"/>
      <c r="P77" s="10"/>
      <c r="Q77" s="10"/>
    </row>
    <row r="78" spans="7:17" ht="12.75">
      <c r="G78" s="15"/>
      <c r="H78" s="15"/>
      <c r="I78" s="15"/>
      <c r="J78" s="15"/>
      <c r="K78" s="15"/>
      <c r="L78" s="15"/>
      <c r="M78" s="15"/>
      <c r="N78" s="15"/>
      <c r="O78" s="15"/>
      <c r="P78" s="15"/>
      <c r="Q78" s="15"/>
    </row>
    <row r="79" spans="7:17" ht="12.75">
      <c r="G79" s="15"/>
      <c r="H79" s="15"/>
      <c r="I79" s="15"/>
      <c r="J79" s="15"/>
      <c r="K79" s="15"/>
      <c r="L79" s="15"/>
      <c r="M79" s="15"/>
      <c r="N79" s="15"/>
      <c r="O79" s="15"/>
      <c r="P79" s="15"/>
      <c r="Q79" s="15"/>
    </row>
    <row r="80" spans="7:17" ht="12.75">
      <c r="G80" s="2"/>
      <c r="H80" s="2"/>
      <c r="I80" s="2"/>
      <c r="J80" s="2"/>
      <c r="K80" s="2"/>
      <c r="L80" s="2"/>
      <c r="M80" s="2"/>
      <c r="N80" s="2"/>
      <c r="O80" s="2"/>
      <c r="P80" s="2"/>
      <c r="Q80" s="2"/>
    </row>
  </sheetData>
  <mergeCells count="32">
    <mergeCell ref="B40:C40"/>
    <mergeCell ref="B41:C42"/>
    <mergeCell ref="D58:F58"/>
    <mergeCell ref="B43:C43"/>
    <mergeCell ref="B44:C44"/>
    <mergeCell ref="B46:C46"/>
    <mergeCell ref="A54:F54"/>
    <mergeCell ref="B36:C36"/>
    <mergeCell ref="B37:C37"/>
    <mergeCell ref="B38:C38"/>
    <mergeCell ref="B39:C39"/>
    <mergeCell ref="B31:C31"/>
    <mergeCell ref="B32:C32"/>
    <mergeCell ref="B33:C33"/>
    <mergeCell ref="B34:C34"/>
    <mergeCell ref="B27:C27"/>
    <mergeCell ref="B28:C28"/>
    <mergeCell ref="B29:C29"/>
    <mergeCell ref="B30:C30"/>
    <mergeCell ref="B23:C23"/>
    <mergeCell ref="B24:C24"/>
    <mergeCell ref="B25:C25"/>
    <mergeCell ref="B26:C26"/>
    <mergeCell ref="B18:C18"/>
    <mergeCell ref="B19:C19"/>
    <mergeCell ref="B20:C21"/>
    <mergeCell ref="B22:C22"/>
    <mergeCell ref="A1:F1"/>
    <mergeCell ref="B16:C16"/>
    <mergeCell ref="B17:C17"/>
    <mergeCell ref="D7:F7"/>
    <mergeCell ref="D3:F3"/>
  </mergeCells>
  <printOptions/>
  <pageMargins left="0.7" right="0.25" top="0.45" bottom="0.25" header="0.25" footer="0.48"/>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82"/>
  <sheetViews>
    <sheetView workbookViewId="0" topLeftCell="A1">
      <selection activeCell="A1" sqref="A1:E1"/>
    </sheetView>
  </sheetViews>
  <sheetFormatPr defaultColWidth="9.140625" defaultRowHeight="12.75"/>
  <cols>
    <col min="1" max="1" width="60.140625" style="0" customWidth="1"/>
    <col min="2" max="2" width="8.7109375" style="303" customWidth="1"/>
    <col min="3" max="3" width="7.00390625" style="303" bestFit="1" customWidth="1"/>
    <col min="4" max="4" width="12.140625" style="451" customWidth="1"/>
    <col min="5" max="5" width="10.28125" style="451" bestFit="1" customWidth="1"/>
  </cols>
  <sheetData>
    <row r="1" spans="1:7" ht="40.5" customHeight="1">
      <c r="A1" s="641" t="s">
        <v>79</v>
      </c>
      <c r="B1" s="641"/>
      <c r="C1" s="641"/>
      <c r="D1" s="642"/>
      <c r="E1" s="642"/>
      <c r="F1" s="2"/>
      <c r="G1" s="2"/>
    </row>
    <row r="2" spans="1:7" ht="61.5" customHeight="1" thickBot="1">
      <c r="A2" s="210" t="s">
        <v>142</v>
      </c>
      <c r="B2" s="312" t="s">
        <v>72</v>
      </c>
      <c r="C2" s="313"/>
      <c r="D2" s="415" t="s">
        <v>37</v>
      </c>
      <c r="E2" s="415" t="s">
        <v>38</v>
      </c>
      <c r="F2" s="5"/>
      <c r="G2" s="6"/>
    </row>
    <row r="3" spans="1:7" ht="12" customHeight="1" thickBot="1">
      <c r="A3" s="209" t="s">
        <v>65</v>
      </c>
      <c r="B3" s="253" t="s">
        <v>0</v>
      </c>
      <c r="C3" s="253" t="s">
        <v>1</v>
      </c>
      <c r="D3" s="650" t="s">
        <v>43</v>
      </c>
      <c r="E3" s="651"/>
      <c r="F3" s="10"/>
      <c r="G3" s="11"/>
    </row>
    <row r="4" spans="1:7" ht="12.75">
      <c r="A4" s="197" t="s">
        <v>80</v>
      </c>
      <c r="B4" s="260" t="s">
        <v>2</v>
      </c>
      <c r="C4" s="260" t="s">
        <v>2</v>
      </c>
      <c r="D4" s="414"/>
      <c r="E4" s="414"/>
      <c r="F4" s="2"/>
      <c r="G4" s="2"/>
    </row>
    <row r="5" spans="1:7" ht="12.75">
      <c r="A5" s="195" t="s">
        <v>58</v>
      </c>
      <c r="B5" s="314"/>
      <c r="C5" s="255"/>
      <c r="D5" s="416" t="s">
        <v>110</v>
      </c>
      <c r="E5" s="416" t="s">
        <v>111</v>
      </c>
      <c r="F5" s="15"/>
      <c r="G5" s="15"/>
    </row>
    <row r="6" spans="1:7" ht="12.75">
      <c r="A6" s="195" t="s">
        <v>49</v>
      </c>
      <c r="B6" s="225">
        <v>0.9</v>
      </c>
      <c r="C6" s="225">
        <v>1</v>
      </c>
      <c r="D6" s="417">
        <v>0.45</v>
      </c>
      <c r="E6" s="417">
        <v>0.75</v>
      </c>
      <c r="F6" s="15"/>
      <c r="G6" s="15"/>
    </row>
    <row r="7" spans="1:7" ht="12.75">
      <c r="A7" s="195" t="s">
        <v>53</v>
      </c>
      <c r="B7" s="314"/>
      <c r="C7" s="222" t="s">
        <v>21</v>
      </c>
      <c r="D7" s="652">
        <v>210</v>
      </c>
      <c r="E7" s="653"/>
      <c r="F7" s="15"/>
      <c r="G7" s="15"/>
    </row>
    <row r="8" spans="1:7" ht="12.75">
      <c r="A8" s="196" t="s">
        <v>46</v>
      </c>
      <c r="B8" s="225"/>
      <c r="C8" s="225"/>
      <c r="D8" s="416">
        <v>135</v>
      </c>
      <c r="E8" s="416">
        <v>75</v>
      </c>
      <c r="F8" s="21"/>
      <c r="G8" s="21"/>
    </row>
    <row r="9" spans="1:7" ht="12.75">
      <c r="A9" s="196" t="s">
        <v>45</v>
      </c>
      <c r="B9" s="225">
        <v>0.9</v>
      </c>
      <c r="C9" s="225">
        <v>1</v>
      </c>
      <c r="D9" s="418">
        <v>1</v>
      </c>
      <c r="E9" s="418">
        <v>1</v>
      </c>
      <c r="F9" s="21"/>
      <c r="G9" s="21"/>
    </row>
    <row r="10" spans="1:7" ht="12.75">
      <c r="A10" s="197" t="s">
        <v>70</v>
      </c>
      <c r="B10" s="315"/>
      <c r="C10" s="316"/>
      <c r="D10" s="419"/>
      <c r="E10" s="419"/>
      <c r="F10" s="15"/>
      <c r="G10" s="15"/>
    </row>
    <row r="11" spans="1:7" ht="24" customHeight="1">
      <c r="A11" s="198" t="s">
        <v>84</v>
      </c>
      <c r="B11" s="317"/>
      <c r="C11" s="317"/>
      <c r="D11" s="420"/>
      <c r="E11" s="420"/>
      <c r="F11" s="15"/>
      <c r="G11" s="15"/>
    </row>
    <row r="12" spans="1:7" ht="12.75" customHeight="1">
      <c r="A12" s="456" t="s">
        <v>55</v>
      </c>
      <c r="B12" s="304"/>
      <c r="C12" s="318"/>
      <c r="D12" s="421">
        <v>83</v>
      </c>
      <c r="E12" s="422">
        <v>55</v>
      </c>
      <c r="F12" s="15"/>
      <c r="G12" s="15"/>
    </row>
    <row r="13" spans="1:7" ht="51" hidden="1">
      <c r="A13" s="29" t="s">
        <v>10</v>
      </c>
      <c r="B13" s="319"/>
      <c r="C13" s="319"/>
      <c r="D13" s="421"/>
      <c r="E13" s="422"/>
      <c r="F13" s="15"/>
      <c r="G13" s="15"/>
    </row>
    <row r="14" spans="1:7" ht="38.25" hidden="1">
      <c r="A14" s="29" t="s">
        <v>11</v>
      </c>
      <c r="B14" s="319"/>
      <c r="C14" s="319"/>
      <c r="D14" s="421"/>
      <c r="E14" s="422"/>
      <c r="F14" s="15"/>
      <c r="G14" s="15"/>
    </row>
    <row r="15" spans="1:7" ht="12.75">
      <c r="A15" s="305" t="s">
        <v>98</v>
      </c>
      <c r="B15" s="320"/>
      <c r="C15" s="321"/>
      <c r="D15" s="423"/>
      <c r="E15" s="424"/>
      <c r="F15" s="15"/>
      <c r="G15" s="15"/>
    </row>
    <row r="16" spans="1:7" ht="11.25" customHeight="1">
      <c r="A16" s="200" t="s">
        <v>54</v>
      </c>
      <c r="B16" s="617"/>
      <c r="C16" s="618"/>
      <c r="D16" s="324">
        <v>55</v>
      </c>
      <c r="E16" s="324">
        <v>36</v>
      </c>
      <c r="F16" s="15"/>
      <c r="G16" s="15"/>
    </row>
    <row r="17" spans="1:5" ht="11.25" customHeight="1">
      <c r="A17" s="200" t="s">
        <v>59</v>
      </c>
      <c r="B17" s="619"/>
      <c r="C17" s="620"/>
      <c r="D17" s="221">
        <v>0.66</v>
      </c>
      <c r="E17" s="221">
        <v>0.65</v>
      </c>
    </row>
    <row r="18" spans="1:5" ht="11.25" customHeight="1">
      <c r="A18" s="195" t="s">
        <v>57</v>
      </c>
      <c r="B18" s="619"/>
      <c r="C18" s="620"/>
      <c r="D18" s="324">
        <v>84</v>
      </c>
      <c r="E18" s="324">
        <v>69</v>
      </c>
    </row>
    <row r="19" spans="1:5" ht="11.25" customHeight="1">
      <c r="A19" s="195" t="s">
        <v>62</v>
      </c>
      <c r="B19" s="619"/>
      <c r="C19" s="620"/>
      <c r="D19" s="324">
        <v>492</v>
      </c>
      <c r="E19" s="324">
        <v>421</v>
      </c>
    </row>
    <row r="20" spans="1:5" ht="11.25" customHeight="1">
      <c r="A20" s="195" t="s">
        <v>61</v>
      </c>
      <c r="B20" s="564" t="s">
        <v>149</v>
      </c>
      <c r="C20" s="565"/>
      <c r="D20" s="325">
        <v>597368</v>
      </c>
      <c r="E20" s="325">
        <v>452512</v>
      </c>
    </row>
    <row r="21" spans="1:5" ht="11.25" customHeight="1">
      <c r="A21" s="195" t="s">
        <v>50</v>
      </c>
      <c r="B21" s="566"/>
      <c r="C21" s="565"/>
      <c r="D21" s="324">
        <v>57</v>
      </c>
      <c r="E21" s="324">
        <v>27</v>
      </c>
    </row>
    <row r="22" spans="1:5" ht="11.25" customHeight="1">
      <c r="A22" s="195" t="s">
        <v>51</v>
      </c>
      <c r="B22" s="627"/>
      <c r="C22" s="628"/>
      <c r="D22" s="324">
        <v>119</v>
      </c>
      <c r="E22" s="324">
        <v>70</v>
      </c>
    </row>
    <row r="23" spans="1:5" ht="11.25" customHeight="1" hidden="1">
      <c r="A23" s="201" t="s">
        <v>12</v>
      </c>
      <c r="B23" s="619"/>
      <c r="C23" s="620"/>
      <c r="D23" s="324"/>
      <c r="E23" s="324"/>
    </row>
    <row r="24" spans="1:5" ht="11.25" customHeight="1" hidden="1">
      <c r="A24" s="201" t="s">
        <v>13</v>
      </c>
      <c r="B24" s="619"/>
      <c r="C24" s="620"/>
      <c r="D24" s="324"/>
      <c r="E24" s="324"/>
    </row>
    <row r="25" spans="1:5" ht="11.25" customHeight="1" hidden="1">
      <c r="A25" s="201" t="s">
        <v>14</v>
      </c>
      <c r="B25" s="619"/>
      <c r="C25" s="620"/>
      <c r="D25" s="324"/>
      <c r="E25" s="324"/>
    </row>
    <row r="26" spans="1:5" ht="11.25" customHeight="1" hidden="1">
      <c r="A26" s="201" t="s">
        <v>15</v>
      </c>
      <c r="B26" s="619"/>
      <c r="C26" s="620"/>
      <c r="D26" s="324"/>
      <c r="E26" s="324"/>
    </row>
    <row r="27" spans="1:5" ht="11.25" customHeight="1" hidden="1">
      <c r="A27" s="201" t="s">
        <v>16</v>
      </c>
      <c r="B27" s="619"/>
      <c r="C27" s="620"/>
      <c r="D27" s="324"/>
      <c r="E27" s="324"/>
    </row>
    <row r="28" spans="1:5" ht="11.25" customHeight="1" hidden="1">
      <c r="A28" s="201" t="s">
        <v>17</v>
      </c>
      <c r="B28" s="619"/>
      <c r="C28" s="620"/>
      <c r="D28" s="324"/>
      <c r="E28" s="324"/>
    </row>
    <row r="29" spans="1:5" ht="11.25" customHeight="1" hidden="1">
      <c r="A29" s="201" t="s">
        <v>18</v>
      </c>
      <c r="B29" s="619"/>
      <c r="C29" s="620"/>
      <c r="D29" s="324"/>
      <c r="E29" s="324"/>
    </row>
    <row r="30" spans="1:5" ht="11.25" customHeight="1" hidden="1">
      <c r="A30" s="201" t="s">
        <v>19</v>
      </c>
      <c r="B30" s="619"/>
      <c r="C30" s="620"/>
      <c r="D30" s="324"/>
      <c r="E30" s="324"/>
    </row>
    <row r="31" spans="1:5" ht="11.25" customHeight="1" hidden="1">
      <c r="A31" s="201"/>
      <c r="B31" s="619"/>
      <c r="C31" s="620"/>
      <c r="D31" s="324"/>
      <c r="E31" s="324"/>
    </row>
    <row r="32" spans="1:5" ht="11.25" customHeight="1" hidden="1">
      <c r="A32" s="201"/>
      <c r="B32" s="619"/>
      <c r="C32" s="620"/>
      <c r="D32" s="324"/>
      <c r="E32" s="324"/>
    </row>
    <row r="33" spans="1:5" ht="11.25" customHeight="1">
      <c r="A33" s="195" t="s">
        <v>56</v>
      </c>
      <c r="B33" s="619"/>
      <c r="C33" s="620"/>
      <c r="D33" s="326">
        <v>44600</v>
      </c>
      <c r="E33" s="326">
        <v>21261</v>
      </c>
    </row>
    <row r="34" spans="1:5" ht="11.25" customHeight="1">
      <c r="A34" s="195" t="s">
        <v>64</v>
      </c>
      <c r="B34" s="629"/>
      <c r="C34" s="630"/>
      <c r="D34" s="325">
        <v>641968</v>
      </c>
      <c r="E34" s="325">
        <v>473773</v>
      </c>
    </row>
    <row r="35" spans="1:5" ht="12.75">
      <c r="A35" s="202" t="s">
        <v>99</v>
      </c>
      <c r="B35" s="322"/>
      <c r="C35" s="323"/>
      <c r="D35" s="423"/>
      <c r="E35" s="423"/>
    </row>
    <row r="36" spans="1:5" s="303" customFormat="1" ht="11.25" customHeight="1">
      <c r="A36" s="200" t="s">
        <v>54</v>
      </c>
      <c r="B36" s="631"/>
      <c r="C36" s="632"/>
      <c r="D36" s="324">
        <v>34</v>
      </c>
      <c r="E36" s="324">
        <v>19</v>
      </c>
    </row>
    <row r="37" spans="1:5" s="303" customFormat="1" ht="11.25" customHeight="1">
      <c r="A37" s="200" t="s">
        <v>60</v>
      </c>
      <c r="B37" s="633"/>
      <c r="C37" s="634"/>
      <c r="D37" s="221">
        <v>0.41</v>
      </c>
      <c r="E37" s="221">
        <v>0.35</v>
      </c>
    </row>
    <row r="38" spans="1:5" s="303" customFormat="1" ht="11.25" customHeight="1">
      <c r="A38" s="195" t="s">
        <v>57</v>
      </c>
      <c r="B38" s="635"/>
      <c r="C38" s="636"/>
      <c r="D38" s="324">
        <v>67</v>
      </c>
      <c r="E38" s="324">
        <v>46</v>
      </c>
    </row>
    <row r="39" spans="1:5" s="303" customFormat="1" ht="11.25" customHeight="1">
      <c r="A39" s="195" t="s">
        <v>63</v>
      </c>
      <c r="B39" s="635"/>
      <c r="C39" s="636"/>
      <c r="D39" s="324">
        <v>320</v>
      </c>
      <c r="E39" s="324">
        <v>218</v>
      </c>
    </row>
    <row r="40" spans="1:5" s="303" customFormat="1" ht="11.25" customHeight="1">
      <c r="A40" s="195" t="s">
        <v>61</v>
      </c>
      <c r="B40" s="635"/>
      <c r="C40" s="636"/>
      <c r="D40" s="325">
        <v>407090</v>
      </c>
      <c r="E40" s="325">
        <v>233775</v>
      </c>
    </row>
    <row r="41" spans="1:5" s="303" customFormat="1" ht="11.25" customHeight="1">
      <c r="A41" s="195" t="s">
        <v>50</v>
      </c>
      <c r="B41" s="577" t="s">
        <v>150</v>
      </c>
      <c r="C41" s="578"/>
      <c r="D41" s="324">
        <v>39</v>
      </c>
      <c r="E41" s="324">
        <v>24</v>
      </c>
    </row>
    <row r="42" spans="1:5" s="303" customFormat="1" ht="11.25" customHeight="1">
      <c r="A42" s="195" t="s">
        <v>51</v>
      </c>
      <c r="B42" s="579"/>
      <c r="C42" s="580"/>
      <c r="D42" s="324">
        <v>90</v>
      </c>
      <c r="E42" s="324">
        <v>64</v>
      </c>
    </row>
    <row r="43" spans="1:5" s="303" customFormat="1" ht="11.25" customHeight="1">
      <c r="A43" s="195" t="s">
        <v>56</v>
      </c>
      <c r="B43" s="635"/>
      <c r="C43" s="636"/>
      <c r="D43" s="325">
        <v>38113</v>
      </c>
      <c r="E43" s="325">
        <v>19662</v>
      </c>
    </row>
    <row r="44" spans="1:5" s="303" customFormat="1" ht="11.25" customHeight="1">
      <c r="A44" s="195" t="s">
        <v>64</v>
      </c>
      <c r="B44" s="637"/>
      <c r="C44" s="638"/>
      <c r="D44" s="325">
        <v>445203</v>
      </c>
      <c r="E44" s="325">
        <v>253437</v>
      </c>
    </row>
    <row r="45" spans="1:5" ht="11.25" customHeight="1">
      <c r="A45" s="202" t="s">
        <v>100</v>
      </c>
      <c r="B45" s="253" t="s">
        <v>0</v>
      </c>
      <c r="C45" s="253" t="s">
        <v>1</v>
      </c>
      <c r="D45" s="429"/>
      <c r="E45" s="429"/>
    </row>
    <row r="46" spans="1:5" ht="11.25" customHeight="1">
      <c r="A46" s="50"/>
      <c r="B46" s="639" t="s">
        <v>68</v>
      </c>
      <c r="C46" s="640"/>
      <c r="D46" s="429"/>
      <c r="E46" s="429"/>
    </row>
    <row r="47" spans="1:5" ht="11.25" customHeight="1">
      <c r="A47" s="307" t="s">
        <v>67</v>
      </c>
      <c r="B47" s="221">
        <v>0.1</v>
      </c>
      <c r="C47" s="221" t="s">
        <v>69</v>
      </c>
      <c r="D47" s="430">
        <v>-0.38181818181818183</v>
      </c>
      <c r="E47" s="431">
        <v>-0.4722222222222222</v>
      </c>
    </row>
    <row r="48" spans="1:5" ht="5.25" customHeight="1">
      <c r="A48" s="308"/>
      <c r="B48" s="226"/>
      <c r="C48" s="226"/>
      <c r="D48" s="432"/>
      <c r="E48" s="432"/>
    </row>
    <row r="49" spans="1:6" ht="11.25" customHeight="1">
      <c r="A49" s="308" t="s">
        <v>74</v>
      </c>
      <c r="B49" s="221">
        <v>0.1</v>
      </c>
      <c r="C49" s="221" t="s">
        <v>69</v>
      </c>
      <c r="D49" s="430">
        <v>-0.3185272729707651</v>
      </c>
      <c r="E49" s="431">
        <v>-0.48338386606322037</v>
      </c>
      <c r="F49" s="10"/>
    </row>
    <row r="50" spans="1:6" ht="4.5" customHeight="1">
      <c r="A50" s="309"/>
      <c r="B50" s="226"/>
      <c r="C50" s="226"/>
      <c r="D50" s="421"/>
      <c r="E50" s="421"/>
      <c r="F50" s="10"/>
    </row>
    <row r="51" spans="1:6" ht="11.25" customHeight="1">
      <c r="A51" s="310" t="s">
        <v>75</v>
      </c>
      <c r="B51" s="221">
        <v>0.1</v>
      </c>
      <c r="C51" s="221" t="s">
        <v>69</v>
      </c>
      <c r="D51" s="430">
        <v>-0.1454484304932735</v>
      </c>
      <c r="E51" s="433">
        <v>-0.07520812755749962</v>
      </c>
      <c r="F51" s="10"/>
    </row>
    <row r="52" spans="1:6" ht="4.5" customHeight="1">
      <c r="A52" s="311"/>
      <c r="B52" s="226"/>
      <c r="C52" s="226"/>
      <c r="D52" s="421"/>
      <c r="E52" s="421"/>
      <c r="F52" s="10"/>
    </row>
    <row r="53" spans="1:6" ht="11.25" customHeight="1">
      <c r="A53" s="310" t="s">
        <v>76</v>
      </c>
      <c r="B53" s="221">
        <v>0.1</v>
      </c>
      <c r="C53" s="221" t="s">
        <v>69</v>
      </c>
      <c r="D53" s="430">
        <v>-0.3065028163397553</v>
      </c>
      <c r="E53" s="431">
        <v>-0.4650666036266313</v>
      </c>
      <c r="F53" s="10"/>
    </row>
    <row r="54" spans="1:10" ht="12.75">
      <c r="A54" s="656" t="s">
        <v>95</v>
      </c>
      <c r="B54" s="657"/>
      <c r="C54" s="657"/>
      <c r="D54" s="657"/>
      <c r="E54" s="657"/>
      <c r="F54" s="455"/>
      <c r="G54" s="454"/>
      <c r="H54" s="454"/>
      <c r="I54" s="454"/>
      <c r="J54" s="454"/>
    </row>
    <row r="55" spans="1:6" ht="12.75">
      <c r="A55" s="189" t="s">
        <v>96</v>
      </c>
      <c r="B55" s="336"/>
      <c r="C55" s="337"/>
      <c r="D55" s="452"/>
      <c r="E55" s="452"/>
      <c r="F55" s="10"/>
    </row>
    <row r="56" spans="1:6" ht="12.75">
      <c r="A56" s="190" t="s">
        <v>71</v>
      </c>
      <c r="B56" s="212" t="s">
        <v>2</v>
      </c>
      <c r="C56" s="213" t="s">
        <v>2</v>
      </c>
      <c r="D56" s="419"/>
      <c r="E56" s="420"/>
      <c r="F56" s="15"/>
    </row>
    <row r="57" spans="1:6" ht="11.25" customHeight="1">
      <c r="A57" s="199" t="s">
        <v>77</v>
      </c>
      <c r="B57" s="219" t="s">
        <v>41</v>
      </c>
      <c r="C57" s="220"/>
      <c r="D57" s="434">
        <v>0.29</v>
      </c>
      <c r="E57" s="434">
        <v>0.35</v>
      </c>
      <c r="F57" s="65"/>
    </row>
    <row r="58" spans="1:6" ht="11.25" customHeight="1">
      <c r="A58" s="196" t="s">
        <v>83</v>
      </c>
      <c r="B58" s="225"/>
      <c r="C58" s="225"/>
      <c r="D58" s="654">
        <v>179</v>
      </c>
      <c r="E58" s="655"/>
      <c r="F58" s="67"/>
    </row>
    <row r="59" spans="1:6" ht="11.25" customHeight="1">
      <c r="A59" s="227" t="s">
        <v>20</v>
      </c>
      <c r="B59" s="222">
        <v>0.9</v>
      </c>
      <c r="C59" s="222">
        <v>0.95</v>
      </c>
      <c r="D59" s="436">
        <v>0.92</v>
      </c>
      <c r="E59" s="437">
        <v>0.85</v>
      </c>
      <c r="F59" s="70"/>
    </row>
    <row r="60" spans="1:6" ht="0.75" customHeight="1">
      <c r="A60" s="71" t="s">
        <v>5</v>
      </c>
      <c r="B60" s="238"/>
      <c r="C60" s="238"/>
      <c r="D60" s="438"/>
      <c r="E60" s="438"/>
      <c r="F60" s="15"/>
    </row>
    <row r="61" spans="1:6" ht="51" hidden="1">
      <c r="A61" s="74" t="s">
        <v>6</v>
      </c>
      <c r="B61" s="242"/>
      <c r="C61" s="242"/>
      <c r="D61" s="439"/>
      <c r="E61" s="439"/>
      <c r="F61" s="15"/>
    </row>
    <row r="62" spans="1:6" ht="12.75" hidden="1">
      <c r="A62" s="71" t="s">
        <v>7</v>
      </c>
      <c r="B62" s="238"/>
      <c r="C62" s="238"/>
      <c r="D62" s="439"/>
      <c r="E62" s="439"/>
      <c r="F62" s="15"/>
    </row>
    <row r="63" spans="1:6" ht="12.75">
      <c r="A63" s="197" t="s">
        <v>73</v>
      </c>
      <c r="B63" s="253" t="s">
        <v>2</v>
      </c>
      <c r="C63" s="253" t="s">
        <v>2</v>
      </c>
      <c r="D63" s="257"/>
      <c r="E63" s="257"/>
      <c r="F63" s="10"/>
    </row>
    <row r="64" spans="1:15" ht="1.5" customHeight="1">
      <c r="A64" s="88" t="s">
        <v>122</v>
      </c>
      <c r="B64" s="260"/>
      <c r="C64" s="260"/>
      <c r="D64" s="441"/>
      <c r="E64" s="441"/>
      <c r="F64" s="10"/>
      <c r="G64" s="10"/>
      <c r="H64" s="10"/>
      <c r="I64" s="10"/>
      <c r="J64" s="10"/>
      <c r="K64" s="10"/>
      <c r="L64" s="10"/>
      <c r="M64" s="10"/>
      <c r="N64" s="10"/>
      <c r="O64" s="10"/>
    </row>
    <row r="65" spans="1:15" ht="12.75" hidden="1">
      <c r="A65" s="92" t="s">
        <v>8</v>
      </c>
      <c r="B65" s="263"/>
      <c r="C65" s="263"/>
      <c r="D65" s="442"/>
      <c r="E65" s="442"/>
      <c r="F65" s="96"/>
      <c r="G65" s="96"/>
      <c r="H65" s="96"/>
      <c r="I65" s="96"/>
      <c r="J65" s="96"/>
      <c r="K65" s="96"/>
      <c r="L65" s="96"/>
      <c r="M65" s="96"/>
      <c r="N65" s="96"/>
      <c r="O65" s="96"/>
    </row>
    <row r="66" spans="1:15" ht="12.75" hidden="1">
      <c r="A66" s="92" t="s">
        <v>9</v>
      </c>
      <c r="B66" s="263"/>
      <c r="C66" s="263"/>
      <c r="D66" s="442"/>
      <c r="E66" s="442"/>
      <c r="F66" s="96"/>
      <c r="G66" s="96"/>
      <c r="H66" s="96"/>
      <c r="I66" s="96"/>
      <c r="J66" s="96"/>
      <c r="K66" s="96"/>
      <c r="L66" s="96"/>
      <c r="M66" s="96"/>
      <c r="N66" s="96"/>
      <c r="O66" s="96"/>
    </row>
    <row r="67" spans="1:15" ht="12.75">
      <c r="A67" s="206" t="s">
        <v>81</v>
      </c>
      <c r="B67" s="225">
        <v>0.7</v>
      </c>
      <c r="C67" s="225">
        <v>0.8</v>
      </c>
      <c r="D67" s="268">
        <v>0.89</v>
      </c>
      <c r="E67" s="268">
        <v>0.81</v>
      </c>
      <c r="F67" s="96"/>
      <c r="G67" s="96"/>
      <c r="H67" s="96"/>
      <c r="I67" s="96"/>
      <c r="J67" s="96"/>
      <c r="K67" s="96"/>
      <c r="L67" s="96"/>
      <c r="M67" s="96"/>
      <c r="N67" s="96"/>
      <c r="O67" s="96"/>
    </row>
    <row r="68" spans="1:15" ht="12.75">
      <c r="A68" s="206" t="s">
        <v>47</v>
      </c>
      <c r="B68" s="225">
        <v>0.7</v>
      </c>
      <c r="C68" s="225">
        <v>0.8</v>
      </c>
      <c r="D68" s="268">
        <v>0.82</v>
      </c>
      <c r="E68" s="269">
        <v>0.67</v>
      </c>
      <c r="F68" s="96"/>
      <c r="G68" s="96"/>
      <c r="H68" s="96"/>
      <c r="I68" s="96"/>
      <c r="J68" s="96"/>
      <c r="K68" s="96"/>
      <c r="L68" s="96"/>
      <c r="M68" s="96"/>
      <c r="N68" s="96"/>
      <c r="O68" s="96"/>
    </row>
    <row r="69" spans="1:15" ht="12.75">
      <c r="A69" s="207" t="s">
        <v>22</v>
      </c>
      <c r="B69" s="225">
        <v>0.7</v>
      </c>
      <c r="C69" s="225">
        <v>0.8</v>
      </c>
      <c r="D69" s="268">
        <v>0.97</v>
      </c>
      <c r="E69" s="268">
        <v>1</v>
      </c>
      <c r="F69" s="96"/>
      <c r="G69" s="96"/>
      <c r="H69" s="96"/>
      <c r="I69" s="96"/>
      <c r="J69" s="96"/>
      <c r="K69" s="96"/>
      <c r="L69" s="96"/>
      <c r="M69" s="96"/>
      <c r="N69" s="96"/>
      <c r="O69" s="96"/>
    </row>
    <row r="70" spans="1:15" ht="12.75">
      <c r="A70" s="207" t="s">
        <v>48</v>
      </c>
      <c r="B70" s="219" t="s">
        <v>115</v>
      </c>
      <c r="C70" s="220"/>
      <c r="D70" s="280">
        <v>102</v>
      </c>
      <c r="E70" s="280">
        <v>0</v>
      </c>
      <c r="F70" s="96"/>
      <c r="G70" s="96"/>
      <c r="H70" s="96"/>
      <c r="I70" s="96"/>
      <c r="J70" s="96"/>
      <c r="K70" s="96"/>
      <c r="L70" s="96"/>
      <c r="M70" s="96"/>
      <c r="N70" s="96"/>
      <c r="O70" s="96"/>
    </row>
    <row r="71" spans="1:15" ht="12.75">
      <c r="A71" s="206" t="s">
        <v>78</v>
      </c>
      <c r="B71" s="219"/>
      <c r="C71" s="220"/>
      <c r="D71" s="222"/>
      <c r="E71" s="222"/>
      <c r="F71" s="96"/>
      <c r="G71" s="96"/>
      <c r="H71" s="96"/>
      <c r="I71" s="96"/>
      <c r="J71" s="96"/>
      <c r="K71" s="96"/>
      <c r="L71" s="96"/>
      <c r="M71" s="96"/>
      <c r="N71" s="96"/>
      <c r="O71" s="96"/>
    </row>
    <row r="72" spans="1:15" ht="12.75">
      <c r="A72" s="208" t="s">
        <v>97</v>
      </c>
      <c r="B72" s="219" t="s">
        <v>115</v>
      </c>
      <c r="C72" s="220"/>
      <c r="D72" s="279">
        <v>15</v>
      </c>
      <c r="E72" s="279">
        <v>0</v>
      </c>
      <c r="F72" s="96"/>
      <c r="G72" s="96"/>
      <c r="H72" s="96"/>
      <c r="I72" s="96"/>
      <c r="J72" s="96"/>
      <c r="K72" s="96"/>
      <c r="L72" s="96"/>
      <c r="M72" s="96"/>
      <c r="N72" s="96"/>
      <c r="O72" s="96"/>
    </row>
    <row r="73" spans="1:15" ht="12.75">
      <c r="A73" s="206" t="s">
        <v>82</v>
      </c>
      <c r="B73" s="219" t="s">
        <v>115</v>
      </c>
      <c r="C73" s="220"/>
      <c r="D73" s="287">
        <v>0</v>
      </c>
      <c r="E73" s="287">
        <v>0</v>
      </c>
      <c r="F73" s="104"/>
      <c r="G73" s="104"/>
      <c r="H73" s="104"/>
      <c r="I73" s="104"/>
      <c r="J73" s="104"/>
      <c r="K73" s="104"/>
      <c r="L73" s="104"/>
      <c r="M73" s="104"/>
      <c r="N73" s="104"/>
      <c r="O73" s="104"/>
    </row>
    <row r="74" spans="1:15" ht="12.75">
      <c r="A74" s="288" t="s">
        <v>120</v>
      </c>
      <c r="B74" s="289"/>
      <c r="C74" s="290"/>
      <c r="D74" s="446"/>
      <c r="E74" s="446"/>
      <c r="F74" s="104"/>
      <c r="G74" s="104"/>
      <c r="H74" s="104"/>
      <c r="I74" s="104"/>
      <c r="J74" s="104"/>
      <c r="K74" s="104"/>
      <c r="L74" s="104"/>
      <c r="M74" s="104"/>
      <c r="N74" s="104"/>
      <c r="O74" s="104"/>
    </row>
    <row r="75" spans="1:15" ht="10.5" customHeight="1">
      <c r="A75" s="199" t="s">
        <v>109</v>
      </c>
      <c r="B75" s="293"/>
      <c r="C75" s="294"/>
      <c r="D75" s="447" t="s">
        <v>115</v>
      </c>
      <c r="E75" s="448">
        <v>46</v>
      </c>
      <c r="F75" s="2"/>
      <c r="G75" s="10"/>
      <c r="H75" s="10"/>
      <c r="I75" s="10"/>
      <c r="J75" s="10"/>
      <c r="K75" s="10"/>
      <c r="L75" s="10"/>
      <c r="M75" s="10"/>
      <c r="N75" s="10"/>
      <c r="O75" s="10"/>
    </row>
    <row r="76" spans="1:15" ht="10.5" customHeight="1">
      <c r="A76" s="199" t="s">
        <v>104</v>
      </c>
      <c r="B76" s="296"/>
      <c r="C76" s="297"/>
      <c r="D76" s="447" t="s">
        <v>115</v>
      </c>
      <c r="E76" s="445">
        <v>61</v>
      </c>
      <c r="F76" s="10"/>
      <c r="G76" s="10"/>
      <c r="H76" s="10"/>
      <c r="I76" s="10"/>
      <c r="J76" s="10"/>
      <c r="K76" s="10"/>
      <c r="L76" s="10"/>
      <c r="M76" s="10"/>
      <c r="N76" s="10"/>
      <c r="O76" s="10"/>
    </row>
    <row r="77" spans="1:15" ht="10.5" customHeight="1">
      <c r="A77" s="205" t="s">
        <v>128</v>
      </c>
      <c r="B77" s="298"/>
      <c r="C77" s="299"/>
      <c r="D77" s="447" t="s">
        <v>115</v>
      </c>
      <c r="E77" s="448">
        <v>27</v>
      </c>
      <c r="F77" s="2"/>
      <c r="G77" s="2"/>
      <c r="H77" s="2"/>
      <c r="I77" s="2"/>
      <c r="J77" s="2"/>
      <c r="K77" s="2"/>
      <c r="L77" s="2"/>
      <c r="M77" s="2"/>
      <c r="N77" s="2"/>
      <c r="O77" s="2"/>
    </row>
    <row r="78" spans="1:5" ht="10.5" customHeight="1">
      <c r="A78" s="204" t="s">
        <v>105</v>
      </c>
      <c r="B78" s="298"/>
      <c r="C78" s="299"/>
      <c r="D78" s="447" t="s">
        <v>115</v>
      </c>
      <c r="E78" s="448">
        <v>386</v>
      </c>
    </row>
    <row r="79" spans="1:5" ht="10.5" customHeight="1">
      <c r="A79" s="205" t="s">
        <v>129</v>
      </c>
      <c r="B79" s="298"/>
      <c r="C79" s="299"/>
      <c r="D79" s="447" t="s">
        <v>115</v>
      </c>
      <c r="E79" s="448">
        <v>128</v>
      </c>
    </row>
    <row r="80" spans="1:5" ht="10.5" customHeight="1">
      <c r="A80" s="204" t="s">
        <v>106</v>
      </c>
      <c r="B80" s="298"/>
      <c r="C80" s="299"/>
      <c r="D80" s="447" t="s">
        <v>115</v>
      </c>
      <c r="E80" s="449">
        <v>0.56</v>
      </c>
    </row>
    <row r="81" spans="1:5" ht="10.5" customHeight="1">
      <c r="A81" s="204" t="s">
        <v>107</v>
      </c>
      <c r="B81" s="300"/>
      <c r="C81" s="301"/>
      <c r="D81" s="447" t="s">
        <v>115</v>
      </c>
      <c r="E81" s="449">
        <v>0.67</v>
      </c>
    </row>
    <row r="82" spans="1:5" ht="4.5" customHeight="1">
      <c r="A82" s="109"/>
      <c r="B82" s="282"/>
      <c r="C82" s="282"/>
      <c r="D82" s="450"/>
      <c r="E82" s="450"/>
    </row>
  </sheetData>
  <mergeCells count="32">
    <mergeCell ref="D58:E58"/>
    <mergeCell ref="B43:C43"/>
    <mergeCell ref="B44:C44"/>
    <mergeCell ref="B46:C46"/>
    <mergeCell ref="A54:E54"/>
    <mergeCell ref="B38:C38"/>
    <mergeCell ref="B39:C39"/>
    <mergeCell ref="B40:C40"/>
    <mergeCell ref="B41:C42"/>
    <mergeCell ref="B33:C33"/>
    <mergeCell ref="B34:C34"/>
    <mergeCell ref="B36:C36"/>
    <mergeCell ref="B37:C37"/>
    <mergeCell ref="B29:C29"/>
    <mergeCell ref="B30:C30"/>
    <mergeCell ref="B31:C31"/>
    <mergeCell ref="B32:C32"/>
    <mergeCell ref="B25:C25"/>
    <mergeCell ref="B26:C26"/>
    <mergeCell ref="B27:C27"/>
    <mergeCell ref="B28:C28"/>
    <mergeCell ref="B20:C21"/>
    <mergeCell ref="B22:C22"/>
    <mergeCell ref="B23:C23"/>
    <mergeCell ref="B24:C24"/>
    <mergeCell ref="A1:E1"/>
    <mergeCell ref="B18:C18"/>
    <mergeCell ref="B19:C19"/>
    <mergeCell ref="B16:C16"/>
    <mergeCell ref="B17:C17"/>
    <mergeCell ref="D3:E3"/>
    <mergeCell ref="D7:E7"/>
  </mergeCells>
  <printOptions/>
  <pageMargins left="0.7" right="0.25" top="0.71" bottom="0" header="0.68" footer="0.4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Q85"/>
  <sheetViews>
    <sheetView workbookViewId="0" topLeftCell="A1">
      <selection activeCell="A1" sqref="A1:C1"/>
    </sheetView>
  </sheetViews>
  <sheetFormatPr defaultColWidth="9.140625" defaultRowHeight="12.75"/>
  <cols>
    <col min="1" max="1" width="66.140625" style="0" customWidth="1"/>
    <col min="2" max="2" width="6.28125" style="303" bestFit="1" customWidth="1"/>
    <col min="3" max="3" width="8.421875" style="303" customWidth="1"/>
    <col min="4" max="4" width="11.57421875" style="451" customWidth="1"/>
    <col min="5" max="6" width="10.28125" style="451" bestFit="1" customWidth="1"/>
  </cols>
  <sheetData>
    <row r="1" spans="1:9" ht="42" customHeight="1">
      <c r="A1" s="616" t="s">
        <v>79</v>
      </c>
      <c r="B1" s="616"/>
      <c r="C1" s="616"/>
      <c r="D1" s="414"/>
      <c r="E1" s="414"/>
      <c r="F1" s="414"/>
      <c r="G1" s="2"/>
      <c r="H1" s="2"/>
      <c r="I1" s="2"/>
    </row>
    <row r="2" spans="1:9" ht="61.5" customHeight="1" thickBot="1">
      <c r="A2" s="210" t="s">
        <v>143</v>
      </c>
      <c r="B2" s="312" t="s">
        <v>72</v>
      </c>
      <c r="C2" s="313"/>
      <c r="D2" s="415" t="s">
        <v>34</v>
      </c>
      <c r="E2" s="415" t="s">
        <v>35</v>
      </c>
      <c r="F2" s="415" t="s">
        <v>36</v>
      </c>
      <c r="G2" s="5"/>
      <c r="H2" s="5"/>
      <c r="I2" s="6"/>
    </row>
    <row r="3" spans="1:9" ht="13.5" thickBot="1">
      <c r="A3" s="112" t="s">
        <v>65</v>
      </c>
      <c r="B3" s="253" t="s">
        <v>0</v>
      </c>
      <c r="C3" s="253" t="s">
        <v>1</v>
      </c>
      <c r="D3" s="658" t="s">
        <v>102</v>
      </c>
      <c r="E3" s="659"/>
      <c r="F3" s="659"/>
      <c r="G3" s="10"/>
      <c r="H3" s="10"/>
      <c r="I3" s="11"/>
    </row>
    <row r="4" spans="1:9" ht="12.75">
      <c r="A4" s="113" t="s">
        <v>80</v>
      </c>
      <c r="B4" s="260" t="s">
        <v>2</v>
      </c>
      <c r="C4" s="260" t="s">
        <v>2</v>
      </c>
      <c r="D4" s="414"/>
      <c r="E4" s="414"/>
      <c r="F4" s="414"/>
      <c r="G4" s="2"/>
      <c r="H4" s="2"/>
      <c r="I4" s="2"/>
    </row>
    <row r="5" spans="1:9" ht="12.75">
      <c r="A5" s="114" t="s">
        <v>58</v>
      </c>
      <c r="B5" s="314"/>
      <c r="C5" s="255"/>
      <c r="D5" s="416" t="s">
        <v>111</v>
      </c>
      <c r="E5" s="416" t="s">
        <v>112</v>
      </c>
      <c r="F5" s="416" t="s">
        <v>113</v>
      </c>
      <c r="G5" s="15"/>
      <c r="H5" s="15"/>
      <c r="I5" s="15"/>
    </row>
    <row r="6" spans="1:9" ht="12.75">
      <c r="A6" s="114" t="s">
        <v>49</v>
      </c>
      <c r="B6" s="225">
        <v>0.9</v>
      </c>
      <c r="C6" s="225">
        <v>1</v>
      </c>
      <c r="D6" s="417">
        <v>0.75</v>
      </c>
      <c r="E6" s="417">
        <v>0.77</v>
      </c>
      <c r="F6" s="417">
        <v>0.8</v>
      </c>
      <c r="G6" s="15"/>
      <c r="H6" s="15"/>
      <c r="I6" s="15"/>
    </row>
    <row r="7" spans="1:9" ht="12.75">
      <c r="A7" s="114" t="s">
        <v>53</v>
      </c>
      <c r="B7" s="314"/>
      <c r="C7" s="222" t="s">
        <v>21</v>
      </c>
      <c r="D7" s="652">
        <v>700</v>
      </c>
      <c r="E7" s="660"/>
      <c r="F7" s="660"/>
      <c r="G7" s="15"/>
      <c r="H7" s="15"/>
      <c r="I7" s="15"/>
    </row>
    <row r="8" spans="1:9" ht="12.75">
      <c r="A8" s="474" t="s">
        <v>46</v>
      </c>
      <c r="B8" s="225"/>
      <c r="C8" s="225"/>
      <c r="D8" s="416">
        <v>58</v>
      </c>
      <c r="E8" s="416">
        <v>458</v>
      </c>
      <c r="F8" s="416">
        <v>157</v>
      </c>
      <c r="G8" s="20"/>
      <c r="H8" s="21"/>
      <c r="I8" s="21"/>
    </row>
    <row r="9" spans="1:9" ht="12.75">
      <c r="A9" s="474" t="s">
        <v>45</v>
      </c>
      <c r="B9" s="225">
        <v>0.9</v>
      </c>
      <c r="C9" s="225">
        <v>1</v>
      </c>
      <c r="D9" s="417">
        <v>0.77</v>
      </c>
      <c r="E9" s="477">
        <v>0.99</v>
      </c>
      <c r="F9" s="477">
        <v>0.98</v>
      </c>
      <c r="G9" s="20"/>
      <c r="H9" s="21"/>
      <c r="I9" s="21"/>
    </row>
    <row r="10" spans="1:9" ht="12.75">
      <c r="A10" s="113" t="s">
        <v>70</v>
      </c>
      <c r="B10" s="315"/>
      <c r="C10" s="316"/>
      <c r="D10" s="419"/>
      <c r="E10" s="419"/>
      <c r="F10" s="419"/>
      <c r="G10" s="15"/>
      <c r="H10" s="15"/>
      <c r="I10" s="15"/>
    </row>
    <row r="11" spans="1:9" ht="24">
      <c r="A11" s="198" t="s">
        <v>84</v>
      </c>
      <c r="B11" s="317"/>
      <c r="C11" s="317"/>
      <c r="D11" s="420"/>
      <c r="E11" s="420"/>
      <c r="F11" s="420"/>
      <c r="G11" s="15"/>
      <c r="H11" s="15"/>
      <c r="I11" s="15"/>
    </row>
    <row r="12" spans="1:9" ht="12.75">
      <c r="A12" s="199" t="s">
        <v>55</v>
      </c>
      <c r="B12" s="304"/>
      <c r="C12" s="318"/>
      <c r="D12" s="421">
        <v>71</v>
      </c>
      <c r="E12" s="421">
        <v>256</v>
      </c>
      <c r="F12" s="421">
        <v>125</v>
      </c>
      <c r="G12" s="15"/>
      <c r="H12" s="15"/>
      <c r="I12" s="15"/>
    </row>
    <row r="13" spans="1:9" ht="0.75" customHeight="1">
      <c r="A13" s="29" t="s">
        <v>10</v>
      </c>
      <c r="B13" s="319"/>
      <c r="C13" s="319"/>
      <c r="D13" s="422"/>
      <c r="E13" s="422"/>
      <c r="F13" s="422"/>
      <c r="G13" s="10"/>
      <c r="H13" s="15"/>
      <c r="I13" s="15"/>
    </row>
    <row r="14" spans="1:9" ht="25.5" hidden="1">
      <c r="A14" s="29" t="s">
        <v>11</v>
      </c>
      <c r="B14" s="319"/>
      <c r="C14" s="319"/>
      <c r="D14" s="422"/>
      <c r="E14" s="422"/>
      <c r="F14" s="422"/>
      <c r="G14" s="10"/>
      <c r="H14" s="15"/>
      <c r="I14" s="15"/>
    </row>
    <row r="15" spans="1:9" ht="16.5" customHeight="1">
      <c r="A15" s="491" t="s">
        <v>98</v>
      </c>
      <c r="B15" s="320"/>
      <c r="C15" s="321"/>
      <c r="D15" s="424"/>
      <c r="E15" s="424"/>
      <c r="F15" s="424"/>
      <c r="G15" s="10"/>
      <c r="H15" s="15"/>
      <c r="I15" s="15"/>
    </row>
    <row r="16" spans="1:9" ht="14.25" customHeight="1">
      <c r="A16" s="111" t="s">
        <v>54</v>
      </c>
      <c r="B16" s="617"/>
      <c r="C16" s="618"/>
      <c r="D16" s="478">
        <v>20</v>
      </c>
      <c r="E16" s="478">
        <v>11</v>
      </c>
      <c r="F16" s="478">
        <v>38</v>
      </c>
      <c r="G16" s="10"/>
      <c r="H16" s="15"/>
      <c r="I16" s="15"/>
    </row>
    <row r="17" spans="1:7" ht="13.5" customHeight="1">
      <c r="A17" s="111" t="s">
        <v>59</v>
      </c>
      <c r="B17" s="619"/>
      <c r="C17" s="620"/>
      <c r="D17" s="426">
        <v>0.28169014084507044</v>
      </c>
      <c r="E17" s="426">
        <v>0.04296875</v>
      </c>
      <c r="F17" s="426">
        <v>0.304</v>
      </c>
      <c r="G17" s="10"/>
    </row>
    <row r="18" spans="1:7" ht="12.75" customHeight="1">
      <c r="A18" s="114" t="s">
        <v>57</v>
      </c>
      <c r="B18" s="619"/>
      <c r="C18" s="620"/>
      <c r="D18" s="425">
        <v>26</v>
      </c>
      <c r="E18" s="425">
        <v>14</v>
      </c>
      <c r="F18" s="425">
        <v>52</v>
      </c>
      <c r="G18" s="10"/>
    </row>
    <row r="19" spans="1:7" ht="12.75" customHeight="1">
      <c r="A19" s="114" t="s">
        <v>62</v>
      </c>
      <c r="B19" s="619"/>
      <c r="C19" s="620"/>
      <c r="D19" s="425">
        <v>874</v>
      </c>
      <c r="E19" s="425">
        <v>84</v>
      </c>
      <c r="F19" s="425">
        <v>414</v>
      </c>
      <c r="G19" s="10"/>
    </row>
    <row r="20" spans="1:7" ht="14.25" customHeight="1">
      <c r="A20" s="114" t="s">
        <v>61</v>
      </c>
      <c r="B20" s="564" t="s">
        <v>149</v>
      </c>
      <c r="C20" s="565"/>
      <c r="D20" s="427">
        <v>737610</v>
      </c>
      <c r="E20" s="427">
        <v>120707</v>
      </c>
      <c r="F20" s="427">
        <v>558516</v>
      </c>
      <c r="G20" s="10"/>
    </row>
    <row r="21" spans="1:7" ht="12.75" customHeight="1">
      <c r="A21" s="114" t="s">
        <v>50</v>
      </c>
      <c r="B21" s="566"/>
      <c r="C21" s="565"/>
      <c r="D21" s="425">
        <v>36</v>
      </c>
      <c r="E21" s="425">
        <v>125</v>
      </c>
      <c r="F21" s="425">
        <v>56</v>
      </c>
      <c r="G21" s="10"/>
    </row>
    <row r="22" spans="1:7" ht="12" customHeight="1">
      <c r="A22" s="114" t="s">
        <v>51</v>
      </c>
      <c r="B22" s="627"/>
      <c r="C22" s="628"/>
      <c r="D22" s="425">
        <v>53</v>
      </c>
      <c r="E22" s="425">
        <v>199</v>
      </c>
      <c r="F22" s="425">
        <v>124</v>
      </c>
      <c r="G22" s="10"/>
    </row>
    <row r="23" spans="1:7" ht="0.75" customHeight="1">
      <c r="A23" s="413" t="s">
        <v>12</v>
      </c>
      <c r="B23" s="619"/>
      <c r="C23" s="620"/>
      <c r="D23" s="425"/>
      <c r="E23" s="425"/>
      <c r="F23" s="425"/>
      <c r="G23" s="20"/>
    </row>
    <row r="24" spans="1:7" ht="11.25" customHeight="1" hidden="1">
      <c r="A24" s="413" t="s">
        <v>13</v>
      </c>
      <c r="B24" s="619"/>
      <c r="C24" s="620"/>
      <c r="D24" s="425"/>
      <c r="E24" s="425"/>
      <c r="F24" s="425"/>
      <c r="G24" s="10"/>
    </row>
    <row r="25" spans="1:7" ht="11.25" customHeight="1" hidden="1">
      <c r="A25" s="413" t="s">
        <v>14</v>
      </c>
      <c r="B25" s="619"/>
      <c r="C25" s="620"/>
      <c r="D25" s="425"/>
      <c r="E25" s="425"/>
      <c r="F25" s="425"/>
      <c r="G25" s="10"/>
    </row>
    <row r="26" spans="1:7" ht="11.25" customHeight="1" hidden="1">
      <c r="A26" s="413" t="s">
        <v>15</v>
      </c>
      <c r="B26" s="619"/>
      <c r="C26" s="620"/>
      <c r="D26" s="425"/>
      <c r="E26" s="425"/>
      <c r="F26" s="425"/>
      <c r="G26" s="10"/>
    </row>
    <row r="27" spans="1:7" ht="11.25" customHeight="1" hidden="1">
      <c r="A27" s="413" t="s">
        <v>16</v>
      </c>
      <c r="B27" s="619"/>
      <c r="C27" s="620"/>
      <c r="D27" s="425"/>
      <c r="E27" s="425"/>
      <c r="F27" s="425"/>
      <c r="G27" s="10"/>
    </row>
    <row r="28" spans="1:7" ht="11.25" customHeight="1" hidden="1">
      <c r="A28" s="413" t="s">
        <v>17</v>
      </c>
      <c r="B28" s="619"/>
      <c r="C28" s="620"/>
      <c r="D28" s="425"/>
      <c r="E28" s="425"/>
      <c r="F28" s="425"/>
      <c r="G28" s="10"/>
    </row>
    <row r="29" spans="1:7" ht="11.25" customHeight="1" hidden="1">
      <c r="A29" s="413" t="s">
        <v>18</v>
      </c>
      <c r="B29" s="619"/>
      <c r="C29" s="620"/>
      <c r="D29" s="425"/>
      <c r="E29" s="425"/>
      <c r="F29" s="425"/>
      <c r="G29" s="10"/>
    </row>
    <row r="30" spans="1:7" ht="11.25" customHeight="1" hidden="1">
      <c r="A30" s="413" t="s">
        <v>19</v>
      </c>
      <c r="B30" s="619"/>
      <c r="C30" s="620"/>
      <c r="D30" s="425"/>
      <c r="E30" s="425"/>
      <c r="F30" s="425"/>
      <c r="G30" s="10"/>
    </row>
    <row r="31" spans="1:7" ht="11.25" customHeight="1" hidden="1">
      <c r="A31" s="413"/>
      <c r="B31" s="619"/>
      <c r="C31" s="620"/>
      <c r="D31" s="425"/>
      <c r="E31" s="425"/>
      <c r="F31" s="425"/>
      <c r="G31" s="10"/>
    </row>
    <row r="32" spans="1:7" ht="11.25" customHeight="1" hidden="1">
      <c r="A32" s="413"/>
      <c r="B32" s="619"/>
      <c r="C32" s="620"/>
      <c r="D32" s="425"/>
      <c r="E32" s="425"/>
      <c r="F32" s="425"/>
      <c r="G32" s="10"/>
    </row>
    <row r="33" spans="1:7" ht="12" customHeight="1">
      <c r="A33" s="114" t="s">
        <v>56</v>
      </c>
      <c r="B33" s="619"/>
      <c r="C33" s="620"/>
      <c r="D33" s="428">
        <v>15291</v>
      </c>
      <c r="E33" s="428">
        <v>36587</v>
      </c>
      <c r="F33" s="428">
        <v>41509</v>
      </c>
      <c r="G33" s="46"/>
    </row>
    <row r="34" spans="1:7" ht="14.25" customHeight="1">
      <c r="A34" s="114" t="s">
        <v>64</v>
      </c>
      <c r="B34" s="629"/>
      <c r="C34" s="630"/>
      <c r="D34" s="427">
        <v>752901</v>
      </c>
      <c r="E34" s="427">
        <v>157294</v>
      </c>
      <c r="F34" s="427">
        <v>600025</v>
      </c>
      <c r="G34" s="46"/>
    </row>
    <row r="35" spans="1:7" ht="12.75">
      <c r="A35" s="116" t="s">
        <v>99</v>
      </c>
      <c r="B35" s="322"/>
      <c r="C35" s="323"/>
      <c r="D35" s="423"/>
      <c r="E35" s="423"/>
      <c r="F35" s="423"/>
      <c r="G35" s="2"/>
    </row>
    <row r="36" spans="1:7" ht="12.75">
      <c r="A36" s="111" t="s">
        <v>54</v>
      </c>
      <c r="B36" s="631"/>
      <c r="C36" s="632"/>
      <c r="D36" s="425">
        <v>15</v>
      </c>
      <c r="E36" s="425">
        <v>14</v>
      </c>
      <c r="F36" s="425">
        <v>25</v>
      </c>
      <c r="G36" s="46"/>
    </row>
    <row r="37" spans="1:7" ht="12.75">
      <c r="A37" s="111" t="s">
        <v>60</v>
      </c>
      <c r="B37" s="633"/>
      <c r="C37" s="634"/>
      <c r="D37" s="426">
        <v>0.21</v>
      </c>
      <c r="E37" s="426">
        <v>0.05</v>
      </c>
      <c r="F37" s="426">
        <v>0.2</v>
      </c>
      <c r="G37" s="46"/>
    </row>
    <row r="38" spans="1:7" ht="12.75">
      <c r="A38" s="114" t="s">
        <v>57</v>
      </c>
      <c r="B38" s="635"/>
      <c r="C38" s="636"/>
      <c r="D38" s="425">
        <v>15</v>
      </c>
      <c r="E38" s="425">
        <v>15</v>
      </c>
      <c r="F38" s="425">
        <v>37</v>
      </c>
      <c r="G38" s="10"/>
    </row>
    <row r="39" spans="1:7" ht="12.75">
      <c r="A39" s="114" t="s">
        <v>63</v>
      </c>
      <c r="B39" s="635"/>
      <c r="C39" s="636"/>
      <c r="D39" s="425">
        <v>371</v>
      </c>
      <c r="E39" s="425">
        <v>94</v>
      </c>
      <c r="F39" s="425">
        <v>197</v>
      </c>
      <c r="G39" s="10"/>
    </row>
    <row r="40" spans="1:7" ht="12.75">
      <c r="A40" s="114" t="s">
        <v>61</v>
      </c>
      <c r="B40" s="577" t="s">
        <v>150</v>
      </c>
      <c r="C40" s="578"/>
      <c r="D40" s="427">
        <v>280255</v>
      </c>
      <c r="E40" s="427">
        <v>113294</v>
      </c>
      <c r="F40" s="427">
        <v>224652</v>
      </c>
      <c r="G40" s="10"/>
    </row>
    <row r="41" spans="1:7" ht="12.75">
      <c r="A41" s="114" t="s">
        <v>50</v>
      </c>
      <c r="B41" s="579"/>
      <c r="C41" s="580"/>
      <c r="D41" s="425">
        <v>33</v>
      </c>
      <c r="E41" s="425">
        <v>90</v>
      </c>
      <c r="F41" s="425">
        <v>46</v>
      </c>
      <c r="G41" s="10"/>
    </row>
    <row r="42" spans="1:7" ht="12.75">
      <c r="A42" s="114" t="s">
        <v>51</v>
      </c>
      <c r="B42" s="635"/>
      <c r="C42" s="636"/>
      <c r="D42" s="425">
        <v>78</v>
      </c>
      <c r="E42" s="425">
        <v>184</v>
      </c>
      <c r="F42" s="425">
        <v>109</v>
      </c>
      <c r="G42" s="10"/>
    </row>
    <row r="43" spans="1:7" ht="12.75">
      <c r="A43" s="114" t="s">
        <v>56</v>
      </c>
      <c r="B43" s="635"/>
      <c r="C43" s="636"/>
      <c r="D43" s="427">
        <v>20195</v>
      </c>
      <c r="E43" s="427">
        <v>56340</v>
      </c>
      <c r="F43" s="427">
        <v>38942</v>
      </c>
      <c r="G43" s="10"/>
    </row>
    <row r="44" spans="1:7" ht="12.75">
      <c r="A44" s="114" t="s">
        <v>64</v>
      </c>
      <c r="B44" s="637"/>
      <c r="C44" s="638"/>
      <c r="D44" s="427">
        <v>300450</v>
      </c>
      <c r="E44" s="427">
        <v>169634</v>
      </c>
      <c r="F44" s="427">
        <v>263594</v>
      </c>
      <c r="G44" s="10"/>
    </row>
    <row r="45" spans="1:7" ht="18" customHeight="1">
      <c r="A45" s="116" t="s">
        <v>100</v>
      </c>
      <c r="B45" s="253" t="s">
        <v>0</v>
      </c>
      <c r="C45" s="253" t="s">
        <v>1</v>
      </c>
      <c r="D45" s="429"/>
      <c r="E45" s="429"/>
      <c r="F45" s="429"/>
      <c r="G45" s="10"/>
    </row>
    <row r="46" spans="1:7" ht="12.75">
      <c r="A46" s="50"/>
      <c r="B46" s="646" t="s">
        <v>68</v>
      </c>
      <c r="C46" s="647"/>
      <c r="D46" s="429"/>
      <c r="E46" s="429"/>
      <c r="F46" s="429"/>
      <c r="G46" s="10"/>
    </row>
    <row r="47" spans="1:7" ht="12.75">
      <c r="A47" s="111" t="s">
        <v>67</v>
      </c>
      <c r="B47" s="221">
        <v>0.1</v>
      </c>
      <c r="C47" s="221" t="s">
        <v>69</v>
      </c>
      <c r="D47" s="431">
        <v>-0.25</v>
      </c>
      <c r="E47" s="433">
        <v>0.2727272727272727</v>
      </c>
      <c r="F47" s="431">
        <v>-0.3421052631578947</v>
      </c>
      <c r="G47" s="10"/>
    </row>
    <row r="48" spans="1:7" ht="12.75">
      <c r="A48" s="114"/>
      <c r="B48" s="226"/>
      <c r="C48" s="226"/>
      <c r="D48" s="432"/>
      <c r="E48" s="432"/>
      <c r="F48" s="432"/>
      <c r="G48" s="10"/>
    </row>
    <row r="49" spans="1:8" ht="12.75">
      <c r="A49" s="114" t="s">
        <v>74</v>
      </c>
      <c r="B49" s="221">
        <v>0.1</v>
      </c>
      <c r="C49" s="221" t="s">
        <v>69</v>
      </c>
      <c r="D49" s="431">
        <v>-0.6200498908637355</v>
      </c>
      <c r="E49" s="433">
        <v>-0.06141317404955804</v>
      </c>
      <c r="F49" s="431">
        <v>-0.5977698042670219</v>
      </c>
      <c r="G49" s="2"/>
      <c r="H49" s="10"/>
    </row>
    <row r="50" spans="1:8" ht="12.75">
      <c r="A50" s="84"/>
      <c r="B50" s="226"/>
      <c r="C50" s="226"/>
      <c r="D50" s="421"/>
      <c r="E50" s="421"/>
      <c r="F50" s="421"/>
      <c r="G50" s="2"/>
      <c r="H50" s="10"/>
    </row>
    <row r="51" spans="1:8" ht="12.75">
      <c r="A51" s="487" t="s">
        <v>75</v>
      </c>
      <c r="B51" s="221">
        <v>0.1</v>
      </c>
      <c r="C51" s="221" t="s">
        <v>69</v>
      </c>
      <c r="D51" s="433">
        <v>0.3207115296579688</v>
      </c>
      <c r="E51" s="433">
        <v>0.5398912181922542</v>
      </c>
      <c r="F51" s="433">
        <v>-0.06184201016646995</v>
      </c>
      <c r="G51" s="2"/>
      <c r="H51" s="10"/>
    </row>
    <row r="52" spans="1:8" ht="12.75">
      <c r="A52" s="488"/>
      <c r="B52" s="226"/>
      <c r="C52" s="226"/>
      <c r="D52" s="421"/>
      <c r="E52" s="421"/>
      <c r="F52" s="421"/>
      <c r="G52" s="2"/>
      <c r="H52" s="10"/>
    </row>
    <row r="53" spans="1:8" ht="12.75">
      <c r="A53" s="487" t="s">
        <v>76</v>
      </c>
      <c r="B53" s="221">
        <v>0.1</v>
      </c>
      <c r="C53" s="221" t="s">
        <v>69</v>
      </c>
      <c r="D53" s="431">
        <v>-0.6009435503472569</v>
      </c>
      <c r="E53" s="433">
        <v>0.07845181634391651</v>
      </c>
      <c r="F53" s="431">
        <v>-0.5606949710428732</v>
      </c>
      <c r="G53" s="2"/>
      <c r="H53" s="10"/>
    </row>
    <row r="54" spans="1:9" ht="12.75">
      <c r="A54" s="188" t="s">
        <v>95</v>
      </c>
      <c r="B54" s="183"/>
      <c r="C54" s="56"/>
      <c r="D54" s="452"/>
      <c r="E54" s="452"/>
      <c r="F54" s="489"/>
      <c r="G54" s="485"/>
      <c r="H54" s="485"/>
      <c r="I54" s="486"/>
    </row>
    <row r="55" spans="1:8" ht="12.75">
      <c r="A55" s="189" t="s">
        <v>96</v>
      </c>
      <c r="B55" s="185"/>
      <c r="C55" s="60"/>
      <c r="D55" s="452"/>
      <c r="E55" s="452"/>
      <c r="F55" s="452"/>
      <c r="G55" s="2"/>
      <c r="H55" s="2"/>
    </row>
    <row r="56" spans="1:8" ht="12.75">
      <c r="A56" s="190" t="s">
        <v>71</v>
      </c>
      <c r="B56" s="212" t="s">
        <v>2</v>
      </c>
      <c r="C56" s="213" t="s">
        <v>2</v>
      </c>
      <c r="D56" s="419"/>
      <c r="E56" s="419"/>
      <c r="F56" s="420"/>
      <c r="G56" s="15"/>
      <c r="H56" s="15"/>
    </row>
    <row r="57" spans="1:8" s="473" customFormat="1" ht="12.75">
      <c r="A57" s="472" t="s">
        <v>77</v>
      </c>
      <c r="B57" s="219" t="s">
        <v>41</v>
      </c>
      <c r="C57" s="220"/>
      <c r="D57" s="439">
        <v>0.01</v>
      </c>
      <c r="E57" s="439">
        <v>0.01</v>
      </c>
      <c r="F57" s="439">
        <v>0.02</v>
      </c>
      <c r="G57" s="10"/>
      <c r="H57" s="10"/>
    </row>
    <row r="58" spans="1:8" s="473" customFormat="1" ht="12.75">
      <c r="A58" s="474" t="s">
        <v>83</v>
      </c>
      <c r="B58" s="225"/>
      <c r="C58" s="225"/>
      <c r="D58" s="654">
        <v>508</v>
      </c>
      <c r="E58" s="661"/>
      <c r="F58" s="655"/>
      <c r="G58" s="475"/>
      <c r="H58" s="475"/>
    </row>
    <row r="59" spans="1:8" s="473" customFormat="1" ht="12.75">
      <c r="A59" s="476" t="s">
        <v>20</v>
      </c>
      <c r="B59" s="222">
        <v>0.9</v>
      </c>
      <c r="C59" s="222">
        <v>0.95</v>
      </c>
      <c r="D59" s="418">
        <v>1</v>
      </c>
      <c r="E59" s="418">
        <v>1</v>
      </c>
      <c r="F59" s="479">
        <v>0.9</v>
      </c>
      <c r="G59" s="15"/>
      <c r="H59" s="15"/>
    </row>
    <row r="60" spans="1:8" ht="12.75" hidden="1">
      <c r="A60" s="71" t="s">
        <v>5</v>
      </c>
      <c r="B60" s="238"/>
      <c r="C60" s="238"/>
      <c r="D60" s="438"/>
      <c r="E60" s="438"/>
      <c r="F60" s="438"/>
      <c r="G60" s="15"/>
      <c r="H60" s="15"/>
    </row>
    <row r="61" spans="1:8" ht="51" hidden="1">
      <c r="A61" s="74" t="s">
        <v>6</v>
      </c>
      <c r="B61" s="242"/>
      <c r="C61" s="242"/>
      <c r="D61" s="439"/>
      <c r="E61" s="439"/>
      <c r="F61" s="439"/>
      <c r="G61" s="15"/>
      <c r="H61" s="15"/>
    </row>
    <row r="62" spans="1:8" ht="12.75" hidden="1">
      <c r="A62" s="71" t="s">
        <v>7</v>
      </c>
      <c r="B62" s="238"/>
      <c r="C62" s="238"/>
      <c r="D62" s="439"/>
      <c r="E62" s="439"/>
      <c r="F62" s="439"/>
      <c r="G62" s="15"/>
      <c r="H62" s="15"/>
    </row>
    <row r="63" spans="1:8" ht="12.75" hidden="1">
      <c r="A63" s="79"/>
      <c r="B63" s="249"/>
      <c r="C63" s="249"/>
      <c r="D63" s="480"/>
      <c r="E63" s="480"/>
      <c r="F63" s="480"/>
      <c r="G63" s="10"/>
      <c r="H63" s="10"/>
    </row>
    <row r="64" spans="1:8" ht="12.75">
      <c r="A64" s="113" t="s">
        <v>73</v>
      </c>
      <c r="B64" s="253" t="s">
        <v>2</v>
      </c>
      <c r="C64" s="253" t="s">
        <v>2</v>
      </c>
      <c r="D64" s="440"/>
      <c r="E64" s="440"/>
      <c r="F64" s="440"/>
      <c r="G64" s="10"/>
      <c r="H64" s="10"/>
    </row>
    <row r="65" spans="1:17" ht="1.5" customHeight="1">
      <c r="A65" s="88" t="s">
        <v>122</v>
      </c>
      <c r="B65" s="260"/>
      <c r="C65" s="260"/>
      <c r="D65" s="441"/>
      <c r="E65" s="441"/>
      <c r="F65" s="441"/>
      <c r="G65" s="10"/>
      <c r="H65" s="10"/>
      <c r="I65" s="10"/>
      <c r="J65" s="10"/>
      <c r="K65" s="10"/>
      <c r="L65" s="10"/>
      <c r="M65" s="10"/>
      <c r="N65" s="10"/>
      <c r="O65" s="10"/>
      <c r="P65" s="10"/>
      <c r="Q65" s="10"/>
    </row>
    <row r="66" spans="1:17" ht="12.75" hidden="1">
      <c r="A66" s="92" t="s">
        <v>8</v>
      </c>
      <c r="B66" s="263"/>
      <c r="C66" s="263"/>
      <c r="D66" s="442"/>
      <c r="E66" s="442"/>
      <c r="F66" s="442"/>
      <c r="G66" s="96"/>
      <c r="H66" s="96"/>
      <c r="I66" s="96"/>
      <c r="J66" s="96"/>
      <c r="K66" s="96"/>
      <c r="L66" s="96"/>
      <c r="M66" s="96"/>
      <c r="N66" s="96"/>
      <c r="O66" s="96"/>
      <c r="P66" s="96"/>
      <c r="Q66" s="96"/>
    </row>
    <row r="67" spans="1:17" ht="12.75" hidden="1">
      <c r="A67" s="92" t="s">
        <v>9</v>
      </c>
      <c r="B67" s="263"/>
      <c r="C67" s="263"/>
      <c r="D67" s="442"/>
      <c r="E67" s="442"/>
      <c r="F67" s="442"/>
      <c r="G67" s="96"/>
      <c r="H67" s="96"/>
      <c r="I67" s="96"/>
      <c r="J67" s="96"/>
      <c r="K67" s="96"/>
      <c r="L67" s="96"/>
      <c r="M67" s="96"/>
      <c r="N67" s="96"/>
      <c r="O67" s="96"/>
      <c r="P67" s="96"/>
      <c r="Q67" s="96"/>
    </row>
    <row r="68" spans="1:17" ht="12.75">
      <c r="A68" s="469" t="s">
        <v>81</v>
      </c>
      <c r="B68" s="225">
        <v>0.7</v>
      </c>
      <c r="C68" s="225">
        <v>0.8</v>
      </c>
      <c r="D68" s="443">
        <v>0.8</v>
      </c>
      <c r="E68" s="443">
        <v>1</v>
      </c>
      <c r="F68" s="443">
        <v>0.97</v>
      </c>
      <c r="G68" s="96"/>
      <c r="H68" s="96"/>
      <c r="I68" s="96"/>
      <c r="J68" s="96"/>
      <c r="K68" s="96"/>
      <c r="L68" s="96"/>
      <c r="M68" s="96"/>
      <c r="N68" s="96"/>
      <c r="O68" s="96"/>
      <c r="P68" s="96"/>
      <c r="Q68" s="96"/>
    </row>
    <row r="69" spans="1:17" ht="12.75">
      <c r="A69" s="469" t="s">
        <v>47</v>
      </c>
      <c r="B69" s="225">
        <v>0.7</v>
      </c>
      <c r="C69" s="225">
        <v>0.8</v>
      </c>
      <c r="D69" s="443">
        <v>0.96</v>
      </c>
      <c r="E69" s="481">
        <v>0.72</v>
      </c>
      <c r="F69" s="443">
        <v>0.9</v>
      </c>
      <c r="G69" s="96"/>
      <c r="H69" s="96"/>
      <c r="I69" s="96"/>
      <c r="J69" s="96"/>
      <c r="K69" s="96"/>
      <c r="L69" s="96"/>
      <c r="M69" s="96"/>
      <c r="N69" s="96"/>
      <c r="O69" s="96"/>
      <c r="P69" s="96"/>
      <c r="Q69" s="96"/>
    </row>
    <row r="70" spans="1:17" ht="12.75">
      <c r="A70" s="470" t="s">
        <v>22</v>
      </c>
      <c r="B70" s="225">
        <v>0.7</v>
      </c>
      <c r="C70" s="225">
        <v>0.8</v>
      </c>
      <c r="D70" s="443">
        <v>0.8</v>
      </c>
      <c r="E70" s="443">
        <v>0.82</v>
      </c>
      <c r="F70" s="443">
        <v>0.87</v>
      </c>
      <c r="G70" s="96"/>
      <c r="H70" s="96"/>
      <c r="I70" s="96"/>
      <c r="J70" s="96"/>
      <c r="K70" s="96"/>
      <c r="L70" s="96"/>
      <c r="M70" s="96"/>
      <c r="N70" s="96"/>
      <c r="O70" s="96"/>
      <c r="P70" s="96"/>
      <c r="Q70" s="96"/>
    </row>
    <row r="71" spans="1:17" ht="12.75">
      <c r="A71" s="470" t="s">
        <v>48</v>
      </c>
      <c r="B71" s="219" t="s">
        <v>115</v>
      </c>
      <c r="C71" s="220"/>
      <c r="D71" s="435">
        <v>0</v>
      </c>
      <c r="E71" s="435">
        <v>0</v>
      </c>
      <c r="F71" s="444">
        <v>1</v>
      </c>
      <c r="G71" s="96"/>
      <c r="H71" s="96"/>
      <c r="I71" s="96"/>
      <c r="J71" s="96"/>
      <c r="K71" s="96"/>
      <c r="L71" s="96"/>
      <c r="M71" s="96"/>
      <c r="N71" s="96"/>
      <c r="O71" s="96"/>
      <c r="P71" s="96"/>
      <c r="Q71" s="96"/>
    </row>
    <row r="72" spans="1:17" ht="12.75">
      <c r="A72" s="469" t="s">
        <v>78</v>
      </c>
      <c r="B72" s="219"/>
      <c r="C72" s="220"/>
      <c r="D72" s="439"/>
      <c r="E72" s="439"/>
      <c r="F72" s="439"/>
      <c r="G72" s="96"/>
      <c r="H72" s="96"/>
      <c r="I72" s="96"/>
      <c r="J72" s="96"/>
      <c r="K72" s="96"/>
      <c r="L72" s="96"/>
      <c r="M72" s="96"/>
      <c r="N72" s="96"/>
      <c r="O72" s="96"/>
      <c r="P72" s="96"/>
      <c r="Q72" s="96"/>
    </row>
    <row r="73" spans="1:17" ht="12.75">
      <c r="A73" s="471" t="s">
        <v>97</v>
      </c>
      <c r="B73" s="219" t="s">
        <v>115</v>
      </c>
      <c r="C73" s="220"/>
      <c r="D73" s="416">
        <v>0</v>
      </c>
      <c r="E73" s="416">
        <v>0</v>
      </c>
      <c r="F73" s="416">
        <v>0</v>
      </c>
      <c r="G73" s="96"/>
      <c r="H73" s="96"/>
      <c r="I73" s="96"/>
      <c r="J73" s="96"/>
      <c r="K73" s="96"/>
      <c r="L73" s="96"/>
      <c r="M73" s="96"/>
      <c r="N73" s="96"/>
      <c r="O73" s="96"/>
      <c r="P73" s="96"/>
      <c r="Q73" s="96"/>
    </row>
    <row r="74" spans="1:17" ht="14.25" customHeight="1">
      <c r="A74" s="469" t="s">
        <v>82</v>
      </c>
      <c r="B74" s="219" t="s">
        <v>115</v>
      </c>
      <c r="C74" s="220"/>
      <c r="D74" s="445">
        <v>0</v>
      </c>
      <c r="E74" s="445">
        <v>0</v>
      </c>
      <c r="F74" s="490">
        <v>0</v>
      </c>
      <c r="G74" s="104"/>
      <c r="H74" s="104"/>
      <c r="I74" s="104"/>
      <c r="J74" s="104"/>
      <c r="K74" s="104"/>
      <c r="L74" s="104"/>
      <c r="M74" s="104"/>
      <c r="N74" s="104"/>
      <c r="O74" s="104"/>
      <c r="P74" s="104"/>
      <c r="Q74" s="104"/>
    </row>
    <row r="75" spans="1:17" ht="0.75" customHeight="1" hidden="1">
      <c r="A75" s="105" t="s">
        <v>120</v>
      </c>
      <c r="B75" s="289"/>
      <c r="C75" s="290"/>
      <c r="D75" s="446"/>
      <c r="E75" s="446"/>
      <c r="F75" s="446"/>
      <c r="G75" s="106"/>
      <c r="H75" s="104"/>
      <c r="I75" s="104"/>
      <c r="J75" s="104"/>
      <c r="K75" s="104"/>
      <c r="L75" s="104"/>
      <c r="M75" s="104"/>
      <c r="N75" s="104"/>
      <c r="O75" s="104"/>
      <c r="P75" s="104"/>
      <c r="Q75" s="104"/>
    </row>
    <row r="76" spans="1:17" ht="15" hidden="1">
      <c r="A76" s="28" t="s">
        <v>109</v>
      </c>
      <c r="B76" s="293"/>
      <c r="C76" s="294"/>
      <c r="D76" s="447" t="s">
        <v>114</v>
      </c>
      <c r="E76" s="447" t="s">
        <v>115</v>
      </c>
      <c r="F76" s="447" t="s">
        <v>115</v>
      </c>
      <c r="G76" s="20"/>
      <c r="H76" s="2"/>
      <c r="I76" s="10"/>
      <c r="J76" s="10"/>
      <c r="K76" s="10"/>
      <c r="L76" s="10"/>
      <c r="M76" s="10"/>
      <c r="N76" s="10"/>
      <c r="O76" s="10"/>
      <c r="P76" s="10"/>
      <c r="Q76" s="10"/>
    </row>
    <row r="77" spans="1:17" ht="15" hidden="1">
      <c r="A77" s="28" t="s">
        <v>104</v>
      </c>
      <c r="B77" s="296"/>
      <c r="C77" s="297"/>
      <c r="D77" s="447" t="s">
        <v>114</v>
      </c>
      <c r="E77" s="447" t="s">
        <v>115</v>
      </c>
      <c r="F77" s="447" t="s">
        <v>115</v>
      </c>
      <c r="G77" s="10"/>
      <c r="H77" s="10"/>
      <c r="I77" s="10"/>
      <c r="J77" s="10"/>
      <c r="K77" s="10"/>
      <c r="L77" s="10"/>
      <c r="M77" s="10"/>
      <c r="N77" s="10"/>
      <c r="O77" s="10"/>
      <c r="P77" s="10"/>
      <c r="Q77" s="10"/>
    </row>
    <row r="78" spans="1:17" ht="15" hidden="1">
      <c r="A78" s="53" t="s">
        <v>123</v>
      </c>
      <c r="B78" s="298"/>
      <c r="C78" s="299"/>
      <c r="D78" s="447" t="s">
        <v>114</v>
      </c>
      <c r="E78" s="447" t="s">
        <v>115</v>
      </c>
      <c r="F78" s="447" t="s">
        <v>115</v>
      </c>
      <c r="G78" s="15"/>
      <c r="H78" s="15"/>
      <c r="I78" s="15"/>
      <c r="J78" s="15"/>
      <c r="K78" s="15"/>
      <c r="L78" s="15"/>
      <c r="M78" s="15"/>
      <c r="N78" s="15"/>
      <c r="O78" s="15"/>
      <c r="P78" s="15"/>
      <c r="Q78" s="15"/>
    </row>
    <row r="79" spans="1:17" ht="15" hidden="1">
      <c r="A79" s="52" t="s">
        <v>105</v>
      </c>
      <c r="B79" s="298"/>
      <c r="C79" s="299"/>
      <c r="D79" s="447" t="s">
        <v>114</v>
      </c>
      <c r="E79" s="447" t="s">
        <v>115</v>
      </c>
      <c r="F79" s="447" t="s">
        <v>115</v>
      </c>
      <c r="G79" s="15"/>
      <c r="H79" s="15"/>
      <c r="I79" s="15"/>
      <c r="J79" s="15"/>
      <c r="K79" s="15"/>
      <c r="L79" s="15"/>
      <c r="M79" s="15"/>
      <c r="N79" s="15"/>
      <c r="O79" s="15"/>
      <c r="P79" s="15"/>
      <c r="Q79" s="15"/>
    </row>
    <row r="80" spans="1:17" ht="15" hidden="1">
      <c r="A80" s="53" t="s">
        <v>124</v>
      </c>
      <c r="B80" s="298"/>
      <c r="C80" s="299"/>
      <c r="D80" s="447" t="s">
        <v>114</v>
      </c>
      <c r="E80" s="447" t="s">
        <v>115</v>
      </c>
      <c r="F80" s="447" t="s">
        <v>115</v>
      </c>
      <c r="G80" s="2"/>
      <c r="H80" s="2"/>
      <c r="I80" s="2"/>
      <c r="J80" s="2"/>
      <c r="K80" s="2"/>
      <c r="L80" s="2"/>
      <c r="M80" s="2"/>
      <c r="N80" s="2"/>
      <c r="O80" s="2"/>
      <c r="P80" s="2"/>
      <c r="Q80" s="2"/>
    </row>
    <row r="81" spans="1:6" ht="15" hidden="1">
      <c r="A81" s="52" t="s">
        <v>105</v>
      </c>
      <c r="B81" s="298"/>
      <c r="C81" s="299"/>
      <c r="D81" s="447" t="s">
        <v>114</v>
      </c>
      <c r="E81" s="447" t="s">
        <v>115</v>
      </c>
      <c r="F81" s="447" t="s">
        <v>115</v>
      </c>
    </row>
    <row r="82" spans="1:6" ht="15" hidden="1">
      <c r="A82" s="53" t="s">
        <v>125</v>
      </c>
      <c r="B82" s="298"/>
      <c r="C82" s="299"/>
      <c r="D82" s="447" t="s">
        <v>114</v>
      </c>
      <c r="E82" s="447" t="s">
        <v>115</v>
      </c>
      <c r="F82" s="447" t="s">
        <v>115</v>
      </c>
    </row>
    <row r="83" spans="1:6" ht="15" hidden="1">
      <c r="A83" s="52" t="s">
        <v>106</v>
      </c>
      <c r="B83" s="298"/>
      <c r="C83" s="299"/>
      <c r="D83" s="447" t="s">
        <v>114</v>
      </c>
      <c r="E83" s="447" t="s">
        <v>115</v>
      </c>
      <c r="F83" s="447" t="s">
        <v>115</v>
      </c>
    </row>
    <row r="84" spans="1:6" ht="15" hidden="1">
      <c r="A84" s="52" t="s">
        <v>107</v>
      </c>
      <c r="B84" s="300"/>
      <c r="C84" s="301"/>
      <c r="D84" s="447" t="s">
        <v>114</v>
      </c>
      <c r="E84" s="447" t="s">
        <v>115</v>
      </c>
      <c r="F84" s="447" t="s">
        <v>115</v>
      </c>
    </row>
    <row r="85" spans="1:6" ht="12.75" hidden="1">
      <c r="A85" s="109"/>
      <c r="B85" s="282"/>
      <c r="C85" s="282"/>
      <c r="D85" s="450"/>
      <c r="E85" s="450"/>
      <c r="F85" s="447"/>
    </row>
  </sheetData>
  <mergeCells count="31">
    <mergeCell ref="B42:C42"/>
    <mergeCell ref="B40:C41"/>
    <mergeCell ref="D58:F58"/>
    <mergeCell ref="B43:C43"/>
    <mergeCell ref="B44:C44"/>
    <mergeCell ref="B46:C46"/>
    <mergeCell ref="B36:C36"/>
    <mergeCell ref="B37:C37"/>
    <mergeCell ref="B38:C38"/>
    <mergeCell ref="B39:C39"/>
    <mergeCell ref="B31:C31"/>
    <mergeCell ref="B32:C32"/>
    <mergeCell ref="B33:C33"/>
    <mergeCell ref="B34:C34"/>
    <mergeCell ref="B27:C27"/>
    <mergeCell ref="B28:C28"/>
    <mergeCell ref="B29:C29"/>
    <mergeCell ref="B30:C30"/>
    <mergeCell ref="B23:C23"/>
    <mergeCell ref="B24:C24"/>
    <mergeCell ref="B25:C25"/>
    <mergeCell ref="B26:C26"/>
    <mergeCell ref="B18:C18"/>
    <mergeCell ref="B19:C19"/>
    <mergeCell ref="B20:C21"/>
    <mergeCell ref="B22:C22"/>
    <mergeCell ref="A1:C1"/>
    <mergeCell ref="B16:C16"/>
    <mergeCell ref="B17:C17"/>
    <mergeCell ref="D3:F3"/>
    <mergeCell ref="D7:F7"/>
  </mergeCells>
  <printOptions gridLines="1"/>
  <pageMargins left="0.75" right="0.75" top="1" bottom="1" header="0.5" footer="0.5"/>
  <pageSetup horizontalDpi="600" verticalDpi="600" orientation="portrait" pageOrder="overThenDown" scale="75" r:id="rId1"/>
</worksheet>
</file>

<file path=xl/worksheets/sheet7.xml><?xml version="1.0" encoding="utf-8"?>
<worksheet xmlns="http://schemas.openxmlformats.org/spreadsheetml/2006/main" xmlns:r="http://schemas.openxmlformats.org/officeDocument/2006/relationships">
  <dimension ref="A1:N74"/>
  <sheetViews>
    <sheetView workbookViewId="0" topLeftCell="A1">
      <selection activeCell="A1" sqref="A1:E1"/>
    </sheetView>
  </sheetViews>
  <sheetFormatPr defaultColWidth="9.140625" defaultRowHeight="12.75"/>
  <cols>
    <col min="1" max="1" width="59.8515625" style="473" customWidth="1"/>
    <col min="2" max="2" width="8.8515625" style="303" customWidth="1"/>
    <col min="3" max="3" width="7.7109375" style="303" customWidth="1"/>
    <col min="4" max="4" width="8.421875" style="303" customWidth="1"/>
    <col min="5" max="5" width="11.57421875" style="303" customWidth="1"/>
  </cols>
  <sheetData>
    <row r="1" spans="1:6" ht="38.25" customHeight="1">
      <c r="A1" s="641" t="s">
        <v>79</v>
      </c>
      <c r="B1" s="642"/>
      <c r="C1" s="642"/>
      <c r="D1" s="642"/>
      <c r="E1" s="642"/>
      <c r="F1" s="2"/>
    </row>
    <row r="2" spans="1:6" ht="64.5" customHeight="1" thickBot="1">
      <c r="A2" s="503" t="s">
        <v>144</v>
      </c>
      <c r="B2" s="312" t="s">
        <v>72</v>
      </c>
      <c r="C2" s="313"/>
      <c r="D2" s="338" t="s">
        <v>40</v>
      </c>
      <c r="E2" s="338" t="s">
        <v>103</v>
      </c>
      <c r="F2" s="6"/>
    </row>
    <row r="3" spans="1:6" ht="12.75" customHeight="1" thickBot="1" thickTop="1">
      <c r="A3" s="504" t="s">
        <v>65</v>
      </c>
      <c r="B3" s="253" t="s">
        <v>0</v>
      </c>
      <c r="C3" s="253" t="s">
        <v>1</v>
      </c>
      <c r="D3" s="494" t="s">
        <v>127</v>
      </c>
      <c r="E3" s="495"/>
      <c r="F3" s="11"/>
    </row>
    <row r="4" spans="1:6" ht="12" customHeight="1" thickTop="1">
      <c r="A4" s="197" t="s">
        <v>80</v>
      </c>
      <c r="B4" s="260" t="s">
        <v>2</v>
      </c>
      <c r="C4" s="260" t="s">
        <v>2</v>
      </c>
      <c r="D4" s="239"/>
      <c r="E4" s="239"/>
      <c r="F4" s="2"/>
    </row>
    <row r="5" spans="1:6" ht="12.75">
      <c r="A5" s="195" t="s">
        <v>58</v>
      </c>
      <c r="B5" s="314"/>
      <c r="C5" s="255"/>
      <c r="D5" s="279" t="s">
        <v>116</v>
      </c>
      <c r="E5" s="279" t="s">
        <v>117</v>
      </c>
      <c r="F5" s="15"/>
    </row>
    <row r="6" spans="1:6" ht="12.75">
      <c r="A6" s="195" t="s">
        <v>49</v>
      </c>
      <c r="B6" s="225">
        <v>0.9</v>
      </c>
      <c r="C6" s="225">
        <v>1</v>
      </c>
      <c r="D6" s="496">
        <v>0.99</v>
      </c>
      <c r="E6" s="497">
        <v>0.31</v>
      </c>
      <c r="F6" s="15"/>
    </row>
    <row r="7" spans="1:6" ht="11.25" customHeight="1">
      <c r="A7" s="195" t="s">
        <v>53</v>
      </c>
      <c r="B7" s="314"/>
      <c r="C7" s="222" t="s">
        <v>21</v>
      </c>
      <c r="D7" s="662">
        <v>196</v>
      </c>
      <c r="E7" s="663"/>
      <c r="F7" s="15"/>
    </row>
    <row r="8" spans="1:6" ht="12" customHeight="1">
      <c r="A8" s="196" t="s">
        <v>46</v>
      </c>
      <c r="B8" s="225"/>
      <c r="C8" s="225"/>
      <c r="D8" s="498">
        <v>149</v>
      </c>
      <c r="E8" s="498">
        <v>47</v>
      </c>
      <c r="F8" s="21"/>
    </row>
    <row r="9" spans="1:6" ht="10.5" customHeight="1">
      <c r="A9" s="196" t="s">
        <v>45</v>
      </c>
      <c r="B9" s="225">
        <v>0.9</v>
      </c>
      <c r="C9" s="225">
        <v>1</v>
      </c>
      <c r="D9" s="230">
        <v>1</v>
      </c>
      <c r="E9" s="230">
        <v>1</v>
      </c>
      <c r="F9" s="21"/>
    </row>
    <row r="10" spans="1:6" ht="12.75">
      <c r="A10" s="197" t="s">
        <v>70</v>
      </c>
      <c r="B10" s="315"/>
      <c r="C10" s="316"/>
      <c r="D10" s="216"/>
      <c r="E10" s="216"/>
      <c r="F10" s="15"/>
    </row>
    <row r="11" spans="1:6" ht="14.25" customHeight="1">
      <c r="A11" s="506" t="s">
        <v>84</v>
      </c>
      <c r="B11" s="317"/>
      <c r="C11" s="317"/>
      <c r="D11" s="217"/>
      <c r="E11" s="216"/>
      <c r="F11" s="15"/>
    </row>
    <row r="12" spans="1:6" ht="12.75" hidden="1">
      <c r="A12" s="472" t="s">
        <v>55</v>
      </c>
      <c r="B12" s="304"/>
      <c r="C12" s="318"/>
      <c r="D12" s="226">
        <v>79</v>
      </c>
      <c r="E12" s="226"/>
      <c r="F12" s="15"/>
    </row>
    <row r="13" spans="1:6" ht="51" hidden="1">
      <c r="A13" s="29" t="s">
        <v>10</v>
      </c>
      <c r="B13" s="319"/>
      <c r="C13" s="319"/>
      <c r="D13" s="378"/>
      <c r="E13" s="378"/>
      <c r="F13" s="15"/>
    </row>
    <row r="14" spans="1:6" ht="38.25" hidden="1">
      <c r="A14" s="29" t="s">
        <v>11</v>
      </c>
      <c r="B14" s="319"/>
      <c r="C14" s="319"/>
      <c r="D14" s="378"/>
      <c r="E14" s="378"/>
      <c r="F14" s="15"/>
    </row>
    <row r="15" spans="1:6" ht="12" customHeight="1">
      <c r="A15" s="305" t="s">
        <v>98</v>
      </c>
      <c r="B15" s="320"/>
      <c r="C15" s="321"/>
      <c r="D15" s="380"/>
      <c r="E15" s="380"/>
      <c r="F15" s="15"/>
    </row>
    <row r="16" spans="1:6" ht="11.25" customHeight="1">
      <c r="A16" s="307" t="s">
        <v>54</v>
      </c>
      <c r="B16" s="664"/>
      <c r="C16" s="665"/>
      <c r="D16" s="520">
        <v>8</v>
      </c>
      <c r="E16" s="520" t="s">
        <v>115</v>
      </c>
      <c r="F16" s="15"/>
    </row>
    <row r="17" spans="1:5" ht="9.75" customHeight="1">
      <c r="A17" s="307" t="s">
        <v>59</v>
      </c>
      <c r="B17" s="666"/>
      <c r="C17" s="667"/>
      <c r="D17" s="521">
        <v>0.1</v>
      </c>
      <c r="E17" s="520" t="s">
        <v>115</v>
      </c>
    </row>
    <row r="18" spans="1:5" ht="10.5" customHeight="1">
      <c r="A18" s="308" t="s">
        <v>57</v>
      </c>
      <c r="B18" s="666"/>
      <c r="C18" s="667"/>
      <c r="D18" s="520">
        <v>15</v>
      </c>
      <c r="E18" s="520" t="s">
        <v>115</v>
      </c>
    </row>
    <row r="19" spans="1:5" ht="12" customHeight="1">
      <c r="A19" s="308" t="s">
        <v>62</v>
      </c>
      <c r="B19" s="666"/>
      <c r="C19" s="667"/>
      <c r="D19" s="520">
        <v>91</v>
      </c>
      <c r="E19" s="520" t="s">
        <v>115</v>
      </c>
    </row>
    <row r="20" spans="1:5" ht="11.25" customHeight="1">
      <c r="A20" s="308" t="s">
        <v>61</v>
      </c>
      <c r="B20" s="564" t="s">
        <v>149</v>
      </c>
      <c r="C20" s="565"/>
      <c r="D20" s="522">
        <v>85825</v>
      </c>
      <c r="E20" s="522" t="s">
        <v>115</v>
      </c>
    </row>
    <row r="21" spans="1:5" ht="12" customHeight="1">
      <c r="A21" s="308" t="s">
        <v>50</v>
      </c>
      <c r="B21" s="566"/>
      <c r="C21" s="565"/>
      <c r="D21" s="520">
        <v>17</v>
      </c>
      <c r="E21" s="522" t="s">
        <v>115</v>
      </c>
    </row>
    <row r="22" spans="1:5" ht="10.5" customHeight="1">
      <c r="A22" s="308" t="s">
        <v>51</v>
      </c>
      <c r="B22" s="668"/>
      <c r="C22" s="669"/>
      <c r="D22" s="520">
        <v>28</v>
      </c>
      <c r="E22" s="522" t="s">
        <v>115</v>
      </c>
    </row>
    <row r="23" spans="1:5" ht="0.75" customHeight="1" hidden="1">
      <c r="A23" s="523" t="s">
        <v>12</v>
      </c>
      <c r="B23" s="666"/>
      <c r="C23" s="667"/>
      <c r="D23" s="520"/>
      <c r="E23" s="520"/>
    </row>
    <row r="24" spans="1:5" ht="15" customHeight="1" hidden="1">
      <c r="A24" s="523" t="s">
        <v>13</v>
      </c>
      <c r="B24" s="666"/>
      <c r="C24" s="667"/>
      <c r="D24" s="520"/>
      <c r="E24" s="520"/>
    </row>
    <row r="25" spans="1:5" ht="20.25" customHeight="1" hidden="1">
      <c r="A25" s="523" t="s">
        <v>14</v>
      </c>
      <c r="B25" s="666"/>
      <c r="C25" s="667"/>
      <c r="D25" s="520"/>
      <c r="E25" s="520"/>
    </row>
    <row r="26" spans="1:5" ht="16.5" customHeight="1" hidden="1">
      <c r="A26" s="523" t="s">
        <v>15</v>
      </c>
      <c r="B26" s="666"/>
      <c r="C26" s="667"/>
      <c r="D26" s="520"/>
      <c r="E26" s="520"/>
    </row>
    <row r="27" spans="1:5" ht="18" customHeight="1" hidden="1">
      <c r="A27" s="523" t="s">
        <v>16</v>
      </c>
      <c r="B27" s="666"/>
      <c r="C27" s="667"/>
      <c r="D27" s="520"/>
      <c r="E27" s="520"/>
    </row>
    <row r="28" spans="1:5" ht="18" customHeight="1" hidden="1">
      <c r="A28" s="523" t="s">
        <v>17</v>
      </c>
      <c r="B28" s="666"/>
      <c r="C28" s="667"/>
      <c r="D28" s="520"/>
      <c r="E28" s="520"/>
    </row>
    <row r="29" spans="1:5" ht="16.5" customHeight="1" hidden="1">
      <c r="A29" s="523" t="s">
        <v>18</v>
      </c>
      <c r="B29" s="666"/>
      <c r="C29" s="667"/>
      <c r="D29" s="520"/>
      <c r="E29" s="520"/>
    </row>
    <row r="30" spans="1:5" ht="21" customHeight="1" hidden="1">
      <c r="A30" s="523" t="s">
        <v>19</v>
      </c>
      <c r="B30" s="666"/>
      <c r="C30" s="667"/>
      <c r="D30" s="520"/>
      <c r="E30" s="520"/>
    </row>
    <row r="31" spans="1:5" ht="18" customHeight="1" hidden="1">
      <c r="A31" s="523"/>
      <c r="B31" s="666"/>
      <c r="C31" s="667"/>
      <c r="D31" s="520"/>
      <c r="E31" s="520"/>
    </row>
    <row r="32" spans="1:5" ht="18.75" customHeight="1" hidden="1">
      <c r="A32" s="523"/>
      <c r="B32" s="666"/>
      <c r="C32" s="667"/>
      <c r="D32" s="520"/>
      <c r="E32" s="520"/>
    </row>
    <row r="33" spans="1:5" ht="10.5" customHeight="1">
      <c r="A33" s="308" t="s">
        <v>56</v>
      </c>
      <c r="B33" s="666"/>
      <c r="C33" s="667"/>
      <c r="D33" s="524">
        <v>10168</v>
      </c>
      <c r="E33" s="524" t="s">
        <v>115</v>
      </c>
    </row>
    <row r="34" spans="1:5" ht="10.5" customHeight="1">
      <c r="A34" s="308" t="s">
        <v>64</v>
      </c>
      <c r="B34" s="670"/>
      <c r="C34" s="671"/>
      <c r="D34" s="522">
        <v>95993</v>
      </c>
      <c r="E34" s="522" t="s">
        <v>115</v>
      </c>
    </row>
    <row r="35" spans="1:5" ht="11.25" customHeight="1">
      <c r="A35" s="305" t="s">
        <v>99</v>
      </c>
      <c r="B35" s="408"/>
      <c r="C35" s="409"/>
      <c r="D35" s="325"/>
      <c r="E35" s="325"/>
    </row>
    <row r="36" spans="1:5" ht="15" customHeight="1">
      <c r="A36" s="307" t="s">
        <v>54</v>
      </c>
      <c r="B36" s="631"/>
      <c r="C36" s="632"/>
      <c r="D36" s="324">
        <v>5</v>
      </c>
      <c r="E36" s="324" t="s">
        <v>115</v>
      </c>
    </row>
    <row r="37" spans="1:5" ht="12.75" customHeight="1">
      <c r="A37" s="307" t="s">
        <v>60</v>
      </c>
      <c r="B37" s="633"/>
      <c r="C37" s="634"/>
      <c r="D37" s="221">
        <v>0.06329113924050633</v>
      </c>
      <c r="E37" s="221" t="s">
        <v>115</v>
      </c>
    </row>
    <row r="38" spans="1:5" ht="11.25" customHeight="1">
      <c r="A38" s="308" t="s">
        <v>57</v>
      </c>
      <c r="B38" s="635"/>
      <c r="C38" s="636"/>
      <c r="D38" s="324">
        <v>6</v>
      </c>
      <c r="E38" s="324" t="s">
        <v>115</v>
      </c>
    </row>
    <row r="39" spans="1:5" ht="12.75">
      <c r="A39" s="308" t="s">
        <v>63</v>
      </c>
      <c r="B39" s="577" t="s">
        <v>150</v>
      </c>
      <c r="C39" s="565"/>
      <c r="D39" s="324">
        <v>20</v>
      </c>
      <c r="E39" s="324" t="s">
        <v>115</v>
      </c>
    </row>
    <row r="40" spans="1:5" ht="12.75">
      <c r="A40" s="308" t="s">
        <v>61</v>
      </c>
      <c r="B40" s="566"/>
      <c r="C40" s="565"/>
      <c r="D40" s="325">
        <v>41507</v>
      </c>
      <c r="E40" s="325" t="s">
        <v>115</v>
      </c>
    </row>
    <row r="41" spans="1:5" ht="12.75">
      <c r="A41" s="308" t="s">
        <v>50</v>
      </c>
      <c r="B41" s="577"/>
      <c r="C41" s="578"/>
      <c r="D41" s="324">
        <v>21</v>
      </c>
      <c r="E41" s="324" t="s">
        <v>115</v>
      </c>
    </row>
    <row r="42" spans="1:5" ht="12.75">
      <c r="A42" s="308" t="s">
        <v>51</v>
      </c>
      <c r="B42" s="579"/>
      <c r="C42" s="580"/>
      <c r="D42" s="324">
        <v>24</v>
      </c>
      <c r="E42" s="324" t="s">
        <v>115</v>
      </c>
    </row>
    <row r="43" spans="1:5" ht="12.75">
      <c r="A43" s="308" t="s">
        <v>56</v>
      </c>
      <c r="B43" s="635"/>
      <c r="C43" s="636"/>
      <c r="D43" s="325">
        <v>9163</v>
      </c>
      <c r="E43" s="325" t="s">
        <v>115</v>
      </c>
    </row>
    <row r="44" spans="1:5" ht="12.75">
      <c r="A44" s="308" t="s">
        <v>64</v>
      </c>
      <c r="B44" s="637"/>
      <c r="C44" s="638"/>
      <c r="D44" s="325">
        <v>50670</v>
      </c>
      <c r="E44" s="325" t="s">
        <v>115</v>
      </c>
    </row>
    <row r="45" spans="1:5" ht="12" customHeight="1">
      <c r="A45" s="202" t="s">
        <v>100</v>
      </c>
      <c r="B45" s="253" t="s">
        <v>0</v>
      </c>
      <c r="C45" s="253" t="s">
        <v>1</v>
      </c>
      <c r="D45" s="285"/>
      <c r="E45" s="285"/>
    </row>
    <row r="46" spans="1:5" ht="11.25" customHeight="1">
      <c r="A46" s="306"/>
      <c r="B46" s="639" t="s">
        <v>68</v>
      </c>
      <c r="C46" s="640"/>
      <c r="D46" s="514"/>
      <c r="E46" s="514"/>
    </row>
    <row r="47" spans="1:5" ht="12" customHeight="1">
      <c r="A47" s="307" t="s">
        <v>67</v>
      </c>
      <c r="B47" s="515">
        <v>0.1</v>
      </c>
      <c r="C47" s="515" t="s">
        <v>69</v>
      </c>
      <c r="D47" s="516">
        <v>-0.375</v>
      </c>
      <c r="E47" s="515" t="s">
        <v>115</v>
      </c>
    </row>
    <row r="48" spans="1:5" ht="7.5" customHeight="1">
      <c r="A48" s="308"/>
      <c r="B48" s="517"/>
      <c r="C48" s="517"/>
      <c r="D48" s="518"/>
      <c r="E48" s="515"/>
    </row>
    <row r="49" spans="1:5" ht="9" customHeight="1">
      <c r="A49" s="308" t="s">
        <v>74</v>
      </c>
      <c r="B49" s="515">
        <v>0.1</v>
      </c>
      <c r="C49" s="515" t="s">
        <v>69</v>
      </c>
      <c r="D49" s="516">
        <v>-0.5163763472181766</v>
      </c>
      <c r="E49" s="515" t="s">
        <v>115</v>
      </c>
    </row>
    <row r="50" spans="1:5" ht="6.75" customHeight="1">
      <c r="A50" s="309"/>
      <c r="B50" s="517"/>
      <c r="C50" s="517"/>
      <c r="D50" s="517"/>
      <c r="E50" s="515"/>
    </row>
    <row r="51" spans="1:5" ht="12.75" customHeight="1">
      <c r="A51" s="310" t="s">
        <v>75</v>
      </c>
      <c r="B51" s="515">
        <v>0.1</v>
      </c>
      <c r="C51" s="515" t="s">
        <v>69</v>
      </c>
      <c r="D51" s="519">
        <v>-0.09883949645948076</v>
      </c>
      <c r="E51" s="515" t="s">
        <v>115</v>
      </c>
    </row>
    <row r="52" spans="1:5" ht="6" customHeight="1">
      <c r="A52" s="311"/>
      <c r="B52" s="517"/>
      <c r="C52" s="517"/>
      <c r="D52" s="517"/>
      <c r="E52" s="515"/>
    </row>
    <row r="53" spans="1:5" ht="12.75" customHeight="1">
      <c r="A53" s="310" t="s">
        <v>76</v>
      </c>
      <c r="B53" s="515">
        <v>0.1</v>
      </c>
      <c r="C53" s="515" t="s">
        <v>69</v>
      </c>
      <c r="D53" s="516">
        <v>-0.47214901086537564</v>
      </c>
      <c r="E53" s="515" t="s">
        <v>115</v>
      </c>
    </row>
    <row r="54" spans="1:5" ht="14.25" customHeight="1">
      <c r="A54" s="492" t="s">
        <v>138</v>
      </c>
      <c r="B54" s="501"/>
      <c r="C54" s="502"/>
      <c r="D54" s="499"/>
      <c r="E54" s="500"/>
    </row>
    <row r="55" spans="1:5" ht="12.75">
      <c r="A55" s="505" t="s">
        <v>96</v>
      </c>
      <c r="B55" s="501"/>
      <c r="C55" s="502"/>
      <c r="D55" s="499"/>
      <c r="E55" s="500"/>
    </row>
    <row r="56" spans="1:5" ht="12.75">
      <c r="A56" s="211" t="s">
        <v>71</v>
      </c>
      <c r="B56" s="212" t="s">
        <v>2</v>
      </c>
      <c r="C56" s="213" t="s">
        <v>2</v>
      </c>
      <c r="D56" s="216"/>
      <c r="E56" s="216"/>
    </row>
    <row r="57" spans="1:5" ht="10.5" customHeight="1">
      <c r="A57" s="456" t="s">
        <v>77</v>
      </c>
      <c r="B57" s="462" t="s">
        <v>41</v>
      </c>
      <c r="C57" s="463"/>
      <c r="D57" s="509">
        <v>0</v>
      </c>
      <c r="E57" s="509"/>
    </row>
    <row r="58" spans="1:5" ht="10.5" customHeight="1">
      <c r="A58" s="510" t="s">
        <v>83</v>
      </c>
      <c r="B58" s="458"/>
      <c r="C58" s="458"/>
      <c r="D58" s="672">
        <v>138</v>
      </c>
      <c r="E58" s="673"/>
    </row>
    <row r="59" spans="1:5" ht="10.5" customHeight="1">
      <c r="A59" s="511" t="s">
        <v>20</v>
      </c>
      <c r="B59" s="465">
        <v>0.9</v>
      </c>
      <c r="C59" s="465">
        <v>0.95</v>
      </c>
      <c r="D59" s="512">
        <v>0.95</v>
      </c>
      <c r="E59" s="513">
        <v>0.75</v>
      </c>
    </row>
    <row r="60" spans="1:5" ht="0.75" customHeight="1">
      <c r="A60" s="71" t="s">
        <v>5</v>
      </c>
      <c r="B60" s="238"/>
      <c r="C60" s="238"/>
      <c r="D60" s="240"/>
      <c r="E60" s="240"/>
    </row>
    <row r="61" spans="1:5" ht="51" hidden="1">
      <c r="A61" s="74" t="s">
        <v>6</v>
      </c>
      <c r="B61" s="242"/>
      <c r="C61" s="242"/>
      <c r="D61" s="222"/>
      <c r="E61" s="222"/>
    </row>
    <row r="62" spans="1:5" ht="12.75" hidden="1">
      <c r="A62" s="71" t="s">
        <v>7</v>
      </c>
      <c r="B62" s="238"/>
      <c r="C62" s="238"/>
      <c r="D62" s="222"/>
      <c r="E62" s="222"/>
    </row>
    <row r="63" spans="1:5" ht="12.75" hidden="1">
      <c r="A63" s="79"/>
      <c r="B63" s="249"/>
      <c r="C63" s="249"/>
      <c r="D63" s="251"/>
      <c r="E63" s="251"/>
    </row>
    <row r="64" spans="1:5" ht="12.75">
      <c r="A64" s="197" t="s">
        <v>73</v>
      </c>
      <c r="B64" s="253" t="s">
        <v>2</v>
      </c>
      <c r="C64" s="253" t="s">
        <v>2</v>
      </c>
      <c r="D64" s="590"/>
      <c r="E64" s="592"/>
    </row>
    <row r="65" spans="1:14" ht="0.75" customHeight="1">
      <c r="A65" s="88" t="s">
        <v>122</v>
      </c>
      <c r="B65" s="260"/>
      <c r="C65" s="260"/>
      <c r="D65" s="261"/>
      <c r="E65" s="261"/>
      <c r="F65" s="10"/>
      <c r="G65" s="10"/>
      <c r="H65" s="10"/>
      <c r="I65" s="10"/>
      <c r="J65" s="10"/>
      <c r="K65" s="10"/>
      <c r="L65" s="10"/>
      <c r="M65" s="10"/>
      <c r="N65" s="10"/>
    </row>
    <row r="66" spans="1:14" ht="12.75" hidden="1">
      <c r="A66" s="92" t="s">
        <v>8</v>
      </c>
      <c r="B66" s="263"/>
      <c r="C66" s="263"/>
      <c r="D66" s="265"/>
      <c r="E66" s="265"/>
      <c r="F66" s="96"/>
      <c r="G66" s="96"/>
      <c r="H66" s="96"/>
      <c r="I66" s="96"/>
      <c r="J66" s="96"/>
      <c r="K66" s="96"/>
      <c r="L66" s="96"/>
      <c r="M66" s="96"/>
      <c r="N66" s="96"/>
    </row>
    <row r="67" spans="1:14" ht="12.75" hidden="1">
      <c r="A67" s="92" t="s">
        <v>9</v>
      </c>
      <c r="B67" s="263"/>
      <c r="C67" s="263"/>
      <c r="D67" s="265"/>
      <c r="E67" s="265"/>
      <c r="F67" s="96"/>
      <c r="G67" s="96"/>
      <c r="H67" s="96"/>
      <c r="I67" s="96"/>
      <c r="J67" s="96"/>
      <c r="K67" s="96"/>
      <c r="L67" s="96"/>
      <c r="M67" s="96"/>
      <c r="N67" s="96"/>
    </row>
    <row r="68" spans="1:14" ht="11.25" customHeight="1">
      <c r="A68" s="457" t="s">
        <v>81</v>
      </c>
      <c r="B68" s="458">
        <v>0.7</v>
      </c>
      <c r="C68" s="458">
        <v>0.8</v>
      </c>
      <c r="D68" s="460">
        <v>0.69</v>
      </c>
      <c r="E68" s="460">
        <v>1</v>
      </c>
      <c r="F68" s="96"/>
      <c r="G68" s="96"/>
      <c r="H68" s="96"/>
      <c r="I68" s="96"/>
      <c r="J68" s="96"/>
      <c r="K68" s="96"/>
      <c r="L68" s="96"/>
      <c r="M68" s="96"/>
      <c r="N68" s="96"/>
    </row>
    <row r="69" spans="1:14" ht="11.25" customHeight="1">
      <c r="A69" s="457" t="s">
        <v>47</v>
      </c>
      <c r="B69" s="458">
        <v>0.7</v>
      </c>
      <c r="C69" s="458">
        <v>0.8</v>
      </c>
      <c r="D69" s="459">
        <v>0.8</v>
      </c>
      <c r="E69" s="507">
        <v>0.75</v>
      </c>
      <c r="F69" s="96"/>
      <c r="G69" s="96"/>
      <c r="H69" s="96"/>
      <c r="I69" s="96"/>
      <c r="J69" s="96"/>
      <c r="K69" s="96"/>
      <c r="L69" s="96"/>
      <c r="M69" s="96"/>
      <c r="N69" s="96"/>
    </row>
    <row r="70" spans="1:14" ht="12.75">
      <c r="A70" s="461" t="s">
        <v>22</v>
      </c>
      <c r="B70" s="458">
        <v>0.7</v>
      </c>
      <c r="C70" s="458">
        <v>0.8</v>
      </c>
      <c r="D70" s="459">
        <v>1</v>
      </c>
      <c r="E70" s="459">
        <v>1</v>
      </c>
      <c r="F70" s="96"/>
      <c r="G70" s="96"/>
      <c r="H70" s="96"/>
      <c r="I70" s="96"/>
      <c r="J70" s="96"/>
      <c r="K70" s="96"/>
      <c r="L70" s="96"/>
      <c r="M70" s="96"/>
      <c r="N70" s="96"/>
    </row>
    <row r="71" spans="1:14" ht="11.25" customHeight="1">
      <c r="A71" s="461" t="s">
        <v>48</v>
      </c>
      <c r="B71" s="462" t="s">
        <v>115</v>
      </c>
      <c r="C71" s="463"/>
      <c r="D71" s="464">
        <v>17</v>
      </c>
      <c r="E71" s="508"/>
      <c r="F71" s="96"/>
      <c r="G71" s="96"/>
      <c r="H71" s="96"/>
      <c r="I71" s="96"/>
      <c r="J71" s="96"/>
      <c r="K71" s="96"/>
      <c r="L71" s="96"/>
      <c r="M71" s="96"/>
      <c r="N71" s="96"/>
    </row>
    <row r="72" spans="1:14" ht="10.5" customHeight="1">
      <c r="A72" s="457" t="s">
        <v>78</v>
      </c>
      <c r="B72" s="462"/>
      <c r="C72" s="463"/>
      <c r="D72" s="465"/>
      <c r="E72" s="465"/>
      <c r="F72" s="96"/>
      <c r="G72" s="96"/>
      <c r="H72" s="96"/>
      <c r="I72" s="96"/>
      <c r="J72" s="96"/>
      <c r="K72" s="96"/>
      <c r="L72" s="96"/>
      <c r="M72" s="96"/>
      <c r="N72" s="96"/>
    </row>
    <row r="73" spans="1:14" ht="11.25" customHeight="1">
      <c r="A73" s="466" t="s">
        <v>97</v>
      </c>
      <c r="B73" s="462" t="s">
        <v>115</v>
      </c>
      <c r="C73" s="463"/>
      <c r="D73" s="467">
        <v>5</v>
      </c>
      <c r="E73" s="467" t="s">
        <v>115</v>
      </c>
      <c r="F73" s="96"/>
      <c r="G73" s="96"/>
      <c r="H73" s="96"/>
      <c r="I73" s="96"/>
      <c r="J73" s="96"/>
      <c r="K73" s="96"/>
      <c r="L73" s="96"/>
      <c r="M73" s="96"/>
      <c r="N73" s="96"/>
    </row>
    <row r="74" spans="1:14" ht="12.75">
      <c r="A74" s="457" t="s">
        <v>82</v>
      </c>
      <c r="B74" s="462" t="s">
        <v>115</v>
      </c>
      <c r="C74" s="463"/>
      <c r="D74" s="468">
        <v>0</v>
      </c>
      <c r="E74" s="467" t="s">
        <v>115</v>
      </c>
      <c r="F74" s="104"/>
      <c r="G74" s="104"/>
      <c r="H74" s="104"/>
      <c r="I74" s="104"/>
      <c r="J74" s="104"/>
      <c r="K74" s="104"/>
      <c r="L74" s="104"/>
      <c r="M74" s="104"/>
      <c r="N74" s="104"/>
    </row>
  </sheetData>
  <mergeCells count="30">
    <mergeCell ref="D58:E58"/>
    <mergeCell ref="D64:E64"/>
    <mergeCell ref="B43:C43"/>
    <mergeCell ref="B44:C44"/>
    <mergeCell ref="B46:C46"/>
    <mergeCell ref="B36:C36"/>
    <mergeCell ref="B37:C37"/>
    <mergeCell ref="B38:C38"/>
    <mergeCell ref="B41:C42"/>
    <mergeCell ref="B39:C40"/>
    <mergeCell ref="B31:C31"/>
    <mergeCell ref="B32:C32"/>
    <mergeCell ref="B33:C33"/>
    <mergeCell ref="B34:C34"/>
    <mergeCell ref="B27:C27"/>
    <mergeCell ref="B28:C28"/>
    <mergeCell ref="B29:C29"/>
    <mergeCell ref="B30:C30"/>
    <mergeCell ref="B23:C23"/>
    <mergeCell ref="B24:C24"/>
    <mergeCell ref="B25:C25"/>
    <mergeCell ref="B26:C26"/>
    <mergeCell ref="B18:C18"/>
    <mergeCell ref="B19:C19"/>
    <mergeCell ref="B20:C21"/>
    <mergeCell ref="B22:C22"/>
    <mergeCell ref="D7:E7"/>
    <mergeCell ref="B16:C16"/>
    <mergeCell ref="B17:C17"/>
    <mergeCell ref="A1:E1"/>
  </mergeCells>
  <printOptions gridLines="1"/>
  <pageMargins left="0.7" right="0.3" top="0.45" bottom="1" header="0.25" footer="0.5"/>
  <pageSetup horizontalDpi="600" verticalDpi="600" orientation="portrait" pageOrder="overThenDown" r:id="rId1"/>
</worksheet>
</file>

<file path=xl/worksheets/sheet8.xml><?xml version="1.0" encoding="utf-8"?>
<worksheet xmlns="http://schemas.openxmlformats.org/spreadsheetml/2006/main" xmlns:r="http://schemas.openxmlformats.org/officeDocument/2006/relationships">
  <dimension ref="A1:O85"/>
  <sheetViews>
    <sheetView workbookViewId="0" topLeftCell="A1">
      <selection activeCell="A1" sqref="A1:E1"/>
    </sheetView>
  </sheetViews>
  <sheetFormatPr defaultColWidth="9.140625" defaultRowHeight="12.75"/>
  <cols>
    <col min="1" max="1" width="60.140625" style="303" customWidth="1"/>
    <col min="2" max="2" width="6.28125" style="303" bestFit="1" customWidth="1"/>
    <col min="3" max="3" width="7.00390625" style="303" bestFit="1" customWidth="1"/>
    <col min="4" max="4" width="9.8515625" style="303" customWidth="1"/>
    <col min="5" max="5" width="13.8515625" style="303" customWidth="1"/>
  </cols>
  <sheetData>
    <row r="1" spans="1:7" ht="45.75" customHeight="1">
      <c r="A1" s="540" t="s">
        <v>146</v>
      </c>
      <c r="B1" s="540"/>
      <c r="C1" s="540"/>
      <c r="D1" s="675"/>
      <c r="E1" s="675"/>
      <c r="F1" s="2"/>
      <c r="G1" s="2"/>
    </row>
    <row r="2" spans="1:7" ht="58.5" customHeight="1" thickBot="1">
      <c r="A2" s="210" t="s">
        <v>143</v>
      </c>
      <c r="B2" s="312" t="s">
        <v>72</v>
      </c>
      <c r="C2" s="313"/>
      <c r="D2" s="338" t="s">
        <v>33</v>
      </c>
      <c r="E2" s="525" t="s">
        <v>32</v>
      </c>
      <c r="F2" s="5"/>
      <c r="G2" s="6"/>
    </row>
    <row r="3" spans="1:7" ht="12.75" customHeight="1" thickBot="1" thickTop="1">
      <c r="A3" s="504" t="s">
        <v>65</v>
      </c>
      <c r="B3" s="253" t="s">
        <v>0</v>
      </c>
      <c r="C3" s="253" t="s">
        <v>1</v>
      </c>
      <c r="D3" s="526" t="s">
        <v>126</v>
      </c>
      <c r="E3" s="527"/>
      <c r="F3" s="10"/>
      <c r="G3" s="11"/>
    </row>
    <row r="4" spans="1:7" ht="13.5" thickTop="1">
      <c r="A4" s="197" t="s">
        <v>80</v>
      </c>
      <c r="B4" s="260" t="s">
        <v>2</v>
      </c>
      <c r="C4" s="260" t="s">
        <v>2</v>
      </c>
      <c r="D4" s="239"/>
      <c r="E4" s="239"/>
      <c r="F4" s="2"/>
      <c r="G4" s="2"/>
    </row>
    <row r="5" spans="1:7" ht="12.75">
      <c r="A5" s="195" t="s">
        <v>58</v>
      </c>
      <c r="B5" s="314"/>
      <c r="C5" s="255"/>
      <c r="D5" s="279" t="s">
        <v>118</v>
      </c>
      <c r="E5" s="279" t="s">
        <v>119</v>
      </c>
      <c r="F5" s="15"/>
      <c r="G5" s="15"/>
    </row>
    <row r="6" spans="1:7" ht="12.75">
      <c r="A6" s="195" t="s">
        <v>49</v>
      </c>
      <c r="B6" s="225">
        <v>0.9</v>
      </c>
      <c r="C6" s="225">
        <v>1</v>
      </c>
      <c r="D6" s="528">
        <v>0.98</v>
      </c>
      <c r="E6" s="528">
        <v>0.94</v>
      </c>
      <c r="F6" s="15"/>
      <c r="G6" s="15"/>
    </row>
    <row r="7" spans="1:7" ht="12.75">
      <c r="A7" s="195" t="s">
        <v>53</v>
      </c>
      <c r="B7" s="314"/>
      <c r="C7" s="222" t="s">
        <v>21</v>
      </c>
      <c r="D7" s="662">
        <v>290</v>
      </c>
      <c r="E7" s="674"/>
      <c r="F7" s="15"/>
      <c r="G7" s="15"/>
    </row>
    <row r="8" spans="1:7" ht="12.75">
      <c r="A8" s="196" t="s">
        <v>46</v>
      </c>
      <c r="B8" s="225"/>
      <c r="C8" s="225"/>
      <c r="D8" s="498">
        <v>148</v>
      </c>
      <c r="E8" s="498">
        <v>140</v>
      </c>
      <c r="F8" s="21"/>
      <c r="G8" s="21"/>
    </row>
    <row r="9" spans="1:7" ht="12.75">
      <c r="A9" s="196" t="s">
        <v>45</v>
      </c>
      <c r="B9" s="225">
        <v>0.9</v>
      </c>
      <c r="C9" s="225">
        <v>1</v>
      </c>
      <c r="D9" s="230">
        <v>1</v>
      </c>
      <c r="E9" s="230">
        <v>1</v>
      </c>
      <c r="F9" s="21"/>
      <c r="G9" s="21"/>
    </row>
    <row r="10" spans="1:7" ht="12.75">
      <c r="A10" s="197" t="s">
        <v>70</v>
      </c>
      <c r="B10" s="315"/>
      <c r="C10" s="316"/>
      <c r="D10" s="216"/>
      <c r="E10" s="216"/>
      <c r="F10" s="15"/>
      <c r="G10" s="15"/>
    </row>
    <row r="11" spans="1:7" ht="12.75" customHeight="1">
      <c r="A11" s="198" t="s">
        <v>84</v>
      </c>
      <c r="B11" s="317"/>
      <c r="C11" s="317"/>
      <c r="D11" s="216"/>
      <c r="E11" s="216"/>
      <c r="F11" s="15"/>
      <c r="G11" s="15"/>
    </row>
    <row r="12" spans="1:7" ht="12.75">
      <c r="A12" s="456" t="s">
        <v>55</v>
      </c>
      <c r="B12" s="304"/>
      <c r="C12" s="318"/>
      <c r="D12" s="226">
        <v>128</v>
      </c>
      <c r="E12" s="226">
        <v>113</v>
      </c>
      <c r="F12" s="15"/>
      <c r="G12" s="15"/>
    </row>
    <row r="13" spans="1:7" ht="0.75" customHeight="1">
      <c r="A13" s="304" t="s">
        <v>10</v>
      </c>
      <c r="B13" s="319"/>
      <c r="C13" s="319"/>
      <c r="D13" s="378"/>
      <c r="E13" s="378"/>
      <c r="F13" s="15"/>
      <c r="G13" s="15"/>
    </row>
    <row r="14" spans="1:7" ht="24" hidden="1">
      <c r="A14" s="304" t="s">
        <v>11</v>
      </c>
      <c r="B14" s="319"/>
      <c r="C14" s="319"/>
      <c r="D14" s="378"/>
      <c r="E14" s="378"/>
      <c r="F14" s="15"/>
      <c r="G14" s="15"/>
    </row>
    <row r="15" spans="1:7" ht="12.75">
      <c r="A15" s="305" t="s">
        <v>98</v>
      </c>
      <c r="B15" s="320"/>
      <c r="C15" s="321"/>
      <c r="D15" s="380"/>
      <c r="E15" s="529"/>
      <c r="F15" s="15"/>
      <c r="G15" s="15"/>
    </row>
    <row r="16" spans="1:7" ht="12.75">
      <c r="A16" s="307" t="s">
        <v>54</v>
      </c>
      <c r="B16" s="617"/>
      <c r="C16" s="618"/>
      <c r="D16" s="324">
        <v>1</v>
      </c>
      <c r="E16" s="324">
        <v>4</v>
      </c>
      <c r="F16" s="15"/>
      <c r="G16" s="15"/>
    </row>
    <row r="17" spans="1:5" ht="12.75">
      <c r="A17" s="307" t="s">
        <v>59</v>
      </c>
      <c r="B17" s="619"/>
      <c r="C17" s="620"/>
      <c r="D17" s="221">
        <v>0.0078125</v>
      </c>
      <c r="E17" s="221">
        <v>0.035398230088495575</v>
      </c>
    </row>
    <row r="18" spans="1:5" ht="12.75">
      <c r="A18" s="308" t="s">
        <v>57</v>
      </c>
      <c r="B18" s="619"/>
      <c r="C18" s="620"/>
      <c r="D18" s="324">
        <v>4</v>
      </c>
      <c r="E18" s="324">
        <v>4</v>
      </c>
    </row>
    <row r="19" spans="1:5" ht="12.75">
      <c r="A19" s="308" t="s">
        <v>62</v>
      </c>
      <c r="B19" s="619"/>
      <c r="C19" s="620"/>
      <c r="D19" s="324">
        <v>103</v>
      </c>
      <c r="E19" s="324">
        <v>20</v>
      </c>
    </row>
    <row r="20" spans="1:5" ht="11.25" customHeight="1">
      <c r="A20" s="308" t="s">
        <v>61</v>
      </c>
      <c r="B20" s="564" t="s">
        <v>149</v>
      </c>
      <c r="C20" s="565"/>
      <c r="D20" s="325">
        <v>136156</v>
      </c>
      <c r="E20" s="325">
        <v>14621</v>
      </c>
    </row>
    <row r="21" spans="1:5" ht="12.75">
      <c r="A21" s="308" t="s">
        <v>50</v>
      </c>
      <c r="B21" s="566"/>
      <c r="C21" s="565"/>
      <c r="D21" s="324">
        <v>18</v>
      </c>
      <c r="E21" s="324">
        <v>28</v>
      </c>
    </row>
    <row r="22" spans="1:5" ht="9.75" customHeight="1">
      <c r="A22" s="308" t="s">
        <v>51</v>
      </c>
      <c r="B22" s="627"/>
      <c r="C22" s="628"/>
      <c r="D22" s="324">
        <v>24</v>
      </c>
      <c r="E22" s="324">
        <v>53</v>
      </c>
    </row>
    <row r="23" spans="1:5" ht="12.75" hidden="1">
      <c r="A23" s="523" t="s">
        <v>12</v>
      </c>
      <c r="B23" s="619"/>
      <c r="C23" s="620"/>
      <c r="D23" s="324"/>
      <c r="E23" s="324"/>
    </row>
    <row r="24" spans="1:5" ht="12.75" hidden="1">
      <c r="A24" s="523" t="s">
        <v>13</v>
      </c>
      <c r="B24" s="619"/>
      <c r="C24" s="620"/>
      <c r="D24" s="324"/>
      <c r="E24" s="324"/>
    </row>
    <row r="25" spans="1:5" ht="12.75" hidden="1">
      <c r="A25" s="523" t="s">
        <v>14</v>
      </c>
      <c r="B25" s="619"/>
      <c r="C25" s="620"/>
      <c r="D25" s="324"/>
      <c r="E25" s="324"/>
    </row>
    <row r="26" spans="1:5" ht="12.75" hidden="1">
      <c r="A26" s="523" t="s">
        <v>15</v>
      </c>
      <c r="B26" s="619"/>
      <c r="C26" s="620"/>
      <c r="D26" s="324"/>
      <c r="E26" s="324"/>
    </row>
    <row r="27" spans="1:5" ht="12.75" hidden="1">
      <c r="A27" s="523" t="s">
        <v>16</v>
      </c>
      <c r="B27" s="619"/>
      <c r="C27" s="620"/>
      <c r="D27" s="324"/>
      <c r="E27" s="324"/>
    </row>
    <row r="28" spans="1:5" ht="12.75" hidden="1">
      <c r="A28" s="523" t="s">
        <v>17</v>
      </c>
      <c r="B28" s="619"/>
      <c r="C28" s="620"/>
      <c r="D28" s="324"/>
      <c r="E28" s="324"/>
    </row>
    <row r="29" spans="1:5" ht="12.75" hidden="1">
      <c r="A29" s="523" t="s">
        <v>18</v>
      </c>
      <c r="B29" s="619"/>
      <c r="C29" s="620"/>
      <c r="D29" s="324"/>
      <c r="E29" s="324"/>
    </row>
    <row r="30" spans="1:5" ht="12.75" hidden="1">
      <c r="A30" s="523" t="s">
        <v>19</v>
      </c>
      <c r="B30" s="619"/>
      <c r="C30" s="620"/>
      <c r="D30" s="324"/>
      <c r="E30" s="324"/>
    </row>
    <row r="31" spans="1:5" ht="12.75" hidden="1">
      <c r="A31" s="523"/>
      <c r="B31" s="619"/>
      <c r="C31" s="620"/>
      <c r="D31" s="324"/>
      <c r="E31" s="324"/>
    </row>
    <row r="32" spans="1:5" ht="12.75" hidden="1">
      <c r="A32" s="523"/>
      <c r="B32" s="619"/>
      <c r="C32" s="620"/>
      <c r="D32" s="324"/>
      <c r="E32" s="324"/>
    </row>
    <row r="33" spans="1:5" ht="11.25" customHeight="1">
      <c r="A33" s="308" t="s">
        <v>56</v>
      </c>
      <c r="B33" s="619"/>
      <c r="C33" s="620"/>
      <c r="D33" s="326">
        <v>3395</v>
      </c>
      <c r="E33" s="326">
        <v>8087</v>
      </c>
    </row>
    <row r="34" spans="1:5" ht="12.75">
      <c r="A34" s="195" t="s">
        <v>64</v>
      </c>
      <c r="B34" s="629"/>
      <c r="C34" s="630"/>
      <c r="D34" s="325">
        <v>139551</v>
      </c>
      <c r="E34" s="325">
        <v>22708</v>
      </c>
    </row>
    <row r="35" spans="1:5" ht="12.75">
      <c r="A35" s="202" t="s">
        <v>99</v>
      </c>
      <c r="B35" s="322"/>
      <c r="C35" s="323"/>
      <c r="D35" s="323"/>
      <c r="E35" s="530"/>
    </row>
    <row r="36" spans="1:5" ht="12.75">
      <c r="A36" s="200" t="s">
        <v>54</v>
      </c>
      <c r="B36" s="631"/>
      <c r="C36" s="632"/>
      <c r="D36" s="324">
        <v>1</v>
      </c>
      <c r="E36" s="324">
        <v>3</v>
      </c>
    </row>
    <row r="37" spans="1:5" ht="12.75">
      <c r="A37" s="200" t="s">
        <v>60</v>
      </c>
      <c r="B37" s="633"/>
      <c r="C37" s="634"/>
      <c r="D37" s="221">
        <v>0.01</v>
      </c>
      <c r="E37" s="221">
        <v>0.03</v>
      </c>
    </row>
    <row r="38" spans="1:5" ht="12.75">
      <c r="A38" s="195" t="s">
        <v>57</v>
      </c>
      <c r="B38" s="635"/>
      <c r="C38" s="636"/>
      <c r="D38" s="324">
        <v>1</v>
      </c>
      <c r="E38" s="324">
        <v>3</v>
      </c>
    </row>
    <row r="39" spans="1:5" ht="12.75">
      <c r="A39" s="195" t="s">
        <v>63</v>
      </c>
      <c r="B39" s="635"/>
      <c r="C39" s="636"/>
      <c r="D39" s="324">
        <v>2</v>
      </c>
      <c r="E39" s="324">
        <v>5</v>
      </c>
    </row>
    <row r="40" spans="1:5" ht="12.75">
      <c r="A40" s="195" t="s">
        <v>61</v>
      </c>
      <c r="B40" s="577" t="s">
        <v>150</v>
      </c>
      <c r="C40" s="578"/>
      <c r="D40" s="325">
        <v>1961</v>
      </c>
      <c r="E40" s="325">
        <v>8122</v>
      </c>
    </row>
    <row r="41" spans="1:5" ht="12.75">
      <c r="A41" s="195" t="s">
        <v>50</v>
      </c>
      <c r="B41" s="579"/>
      <c r="C41" s="580"/>
      <c r="D41" s="324">
        <v>16</v>
      </c>
      <c r="E41" s="324">
        <v>23</v>
      </c>
    </row>
    <row r="42" spans="1:5" ht="12.75">
      <c r="A42" s="195" t="s">
        <v>51</v>
      </c>
      <c r="B42" s="635"/>
      <c r="C42" s="636"/>
      <c r="D42" s="324">
        <v>26</v>
      </c>
      <c r="E42" s="324">
        <v>35</v>
      </c>
    </row>
    <row r="43" spans="1:5" ht="12.75">
      <c r="A43" s="195" t="s">
        <v>56</v>
      </c>
      <c r="B43" s="635"/>
      <c r="C43" s="636"/>
      <c r="D43" s="325">
        <v>3812</v>
      </c>
      <c r="E43" s="325">
        <v>3309</v>
      </c>
    </row>
    <row r="44" spans="1:5" ht="12.75">
      <c r="A44" s="195" t="s">
        <v>64</v>
      </c>
      <c r="B44" s="637"/>
      <c r="C44" s="638"/>
      <c r="D44" s="325">
        <v>5773</v>
      </c>
      <c r="E44" s="325">
        <v>11431</v>
      </c>
    </row>
    <row r="45" spans="1:5" ht="12.75">
      <c r="A45" s="202" t="s">
        <v>100</v>
      </c>
      <c r="B45" s="253" t="s">
        <v>0</v>
      </c>
      <c r="C45" s="253" t="s">
        <v>1</v>
      </c>
      <c r="D45" s="285"/>
      <c r="E45" s="285"/>
    </row>
    <row r="46" spans="1:5" ht="9.75" customHeight="1">
      <c r="A46" s="203"/>
      <c r="B46" s="639" t="s">
        <v>68</v>
      </c>
      <c r="C46" s="640"/>
      <c r="D46" s="285"/>
      <c r="E46" s="285"/>
    </row>
    <row r="47" spans="1:5" ht="12.75">
      <c r="A47" s="200" t="s">
        <v>67</v>
      </c>
      <c r="B47" s="221">
        <v>0.1</v>
      </c>
      <c r="C47" s="221" t="s">
        <v>69</v>
      </c>
      <c r="D47" s="531">
        <v>0</v>
      </c>
      <c r="E47" s="493">
        <v>-0.25</v>
      </c>
    </row>
    <row r="48" spans="1:5" ht="6" customHeight="1">
      <c r="A48" s="195"/>
      <c r="B48" s="226"/>
      <c r="C48" s="226"/>
      <c r="D48" s="328"/>
      <c r="E48" s="328"/>
    </row>
    <row r="49" spans="1:6" ht="12.75">
      <c r="A49" s="195" t="s">
        <v>74</v>
      </c>
      <c r="B49" s="221">
        <v>0.1</v>
      </c>
      <c r="C49" s="221" t="s">
        <v>69</v>
      </c>
      <c r="D49" s="493">
        <v>-0.9855974029789359</v>
      </c>
      <c r="E49" s="493">
        <v>-0.44449764038027495</v>
      </c>
      <c r="F49" s="10"/>
    </row>
    <row r="50" spans="1:6" ht="9" customHeight="1">
      <c r="A50" s="255"/>
      <c r="B50" s="226"/>
      <c r="C50" s="226"/>
      <c r="D50" s="226"/>
      <c r="E50" s="226"/>
      <c r="F50" s="10"/>
    </row>
    <row r="51" spans="1:6" ht="12.75">
      <c r="A51" s="204" t="s">
        <v>75</v>
      </c>
      <c r="B51" s="221">
        <v>0.1</v>
      </c>
      <c r="C51" s="221" t="s">
        <v>69</v>
      </c>
      <c r="D51" s="531">
        <v>0.12282768777614139</v>
      </c>
      <c r="E51" s="493">
        <v>-0.5908247805119327</v>
      </c>
      <c r="F51" s="10"/>
    </row>
    <row r="52" spans="1:6" ht="7.5" customHeight="1">
      <c r="A52" s="205"/>
      <c r="B52" s="226"/>
      <c r="C52" s="226"/>
      <c r="D52" s="226"/>
      <c r="E52" s="226"/>
      <c r="F52" s="10"/>
    </row>
    <row r="53" spans="1:6" ht="12.75">
      <c r="A53" s="204" t="s">
        <v>76</v>
      </c>
      <c r="B53" s="221">
        <v>0.1</v>
      </c>
      <c r="C53" s="221" t="s">
        <v>69</v>
      </c>
      <c r="D53" s="493">
        <v>-0.9586316113822186</v>
      </c>
      <c r="E53" s="493">
        <v>-0.49660912453760786</v>
      </c>
      <c r="F53" s="10"/>
    </row>
    <row r="54" spans="1:6" ht="12.75">
      <c r="A54" s="482" t="s">
        <v>95</v>
      </c>
      <c r="B54" s="483"/>
      <c r="C54" s="484"/>
      <c r="D54" s="489"/>
      <c r="E54" s="489"/>
      <c r="F54" s="485"/>
    </row>
    <row r="55" spans="1:6" ht="12.75">
      <c r="A55" s="335" t="s">
        <v>96</v>
      </c>
      <c r="B55" s="336"/>
      <c r="C55" s="337"/>
      <c r="D55" s="411"/>
      <c r="E55" s="411"/>
      <c r="F55" s="2"/>
    </row>
    <row r="56" spans="1:6" ht="12.75">
      <c r="A56" s="211" t="s">
        <v>71</v>
      </c>
      <c r="B56" s="212" t="s">
        <v>2</v>
      </c>
      <c r="C56" s="213" t="s">
        <v>2</v>
      </c>
      <c r="D56" s="216"/>
      <c r="E56" s="218"/>
      <c r="F56" s="15"/>
    </row>
    <row r="57" spans="1:6" ht="14.25">
      <c r="A57" s="199" t="s">
        <v>77</v>
      </c>
      <c r="B57" s="219" t="s">
        <v>41</v>
      </c>
      <c r="C57" s="220"/>
      <c r="D57" s="224" t="s">
        <v>114</v>
      </c>
      <c r="E57" s="224">
        <v>0.05</v>
      </c>
      <c r="F57" s="65"/>
    </row>
    <row r="58" spans="1:6" ht="14.25">
      <c r="A58" s="196" t="s">
        <v>83</v>
      </c>
      <c r="B58" s="225"/>
      <c r="C58" s="225"/>
      <c r="D58" s="585">
        <v>283</v>
      </c>
      <c r="E58" s="587"/>
      <c r="F58" s="67"/>
    </row>
    <row r="59" spans="1:6" ht="14.25">
      <c r="A59" s="227" t="s">
        <v>20</v>
      </c>
      <c r="B59" s="222">
        <v>0.9</v>
      </c>
      <c r="C59" s="222">
        <v>0.95</v>
      </c>
      <c r="D59" s="235">
        <v>0.98</v>
      </c>
      <c r="E59" s="235">
        <v>0.96</v>
      </c>
      <c r="F59" s="70"/>
    </row>
    <row r="60" spans="1:6" ht="0.75" customHeight="1">
      <c r="A60" s="237" t="s">
        <v>5</v>
      </c>
      <c r="B60" s="238"/>
      <c r="C60" s="238"/>
      <c r="D60" s="240"/>
      <c r="E60" s="240"/>
      <c r="F60" s="15"/>
    </row>
    <row r="61" spans="1:6" ht="48" hidden="1">
      <c r="A61" s="241" t="s">
        <v>6</v>
      </c>
      <c r="B61" s="242"/>
      <c r="C61" s="242"/>
      <c r="D61" s="222"/>
      <c r="E61" s="222"/>
      <c r="F61" s="15"/>
    </row>
    <row r="62" spans="1:6" ht="12.75" hidden="1">
      <c r="A62" s="237" t="s">
        <v>7</v>
      </c>
      <c r="B62" s="238"/>
      <c r="C62" s="238"/>
      <c r="D62" s="222"/>
      <c r="E62" s="222"/>
      <c r="F62" s="15"/>
    </row>
    <row r="63" spans="1:6" ht="12.75" hidden="1">
      <c r="A63" s="248"/>
      <c r="B63" s="249"/>
      <c r="C63" s="249"/>
      <c r="D63" s="251"/>
      <c r="E63" s="251"/>
      <c r="F63" s="10"/>
    </row>
    <row r="64" spans="1:6" ht="12.75">
      <c r="A64" s="197" t="s">
        <v>73</v>
      </c>
      <c r="B64" s="253" t="s">
        <v>2</v>
      </c>
      <c r="C64" s="253" t="s">
        <v>2</v>
      </c>
      <c r="D64" s="257"/>
      <c r="E64" s="258"/>
      <c r="F64" s="10"/>
    </row>
    <row r="65" spans="1:15" ht="0.75" customHeight="1">
      <c r="A65" s="259" t="s">
        <v>131</v>
      </c>
      <c r="B65" s="260"/>
      <c r="C65" s="260"/>
      <c r="D65" s="261"/>
      <c r="E65" s="261"/>
      <c r="F65" s="10"/>
      <c r="G65" s="10"/>
      <c r="H65" s="10"/>
      <c r="I65" s="10"/>
      <c r="J65" s="10"/>
      <c r="K65" s="10"/>
      <c r="L65" s="10"/>
      <c r="M65" s="10"/>
      <c r="N65" s="10"/>
      <c r="O65" s="10"/>
    </row>
    <row r="66" spans="1:15" ht="12.75" hidden="1">
      <c r="A66" s="262" t="s">
        <v>8</v>
      </c>
      <c r="B66" s="263"/>
      <c r="C66" s="263"/>
      <c r="D66" s="265"/>
      <c r="E66" s="265"/>
      <c r="F66" s="96"/>
      <c r="G66" s="96"/>
      <c r="H66" s="96"/>
      <c r="I66" s="96"/>
      <c r="J66" s="96"/>
      <c r="K66" s="96"/>
      <c r="L66" s="96"/>
      <c r="M66" s="96"/>
      <c r="N66" s="96"/>
      <c r="O66" s="96"/>
    </row>
    <row r="67" spans="1:15" ht="12.75" hidden="1">
      <c r="A67" s="262" t="s">
        <v>9</v>
      </c>
      <c r="B67" s="263"/>
      <c r="C67" s="263"/>
      <c r="D67" s="265"/>
      <c r="E67" s="265"/>
      <c r="F67" s="96"/>
      <c r="G67" s="96"/>
      <c r="H67" s="96"/>
      <c r="I67" s="96"/>
      <c r="J67" s="96"/>
      <c r="K67" s="96"/>
      <c r="L67" s="96"/>
      <c r="M67" s="96"/>
      <c r="N67" s="96"/>
      <c r="O67" s="96"/>
    </row>
    <row r="68" spans="1:15" ht="12.75">
      <c r="A68" s="206" t="s">
        <v>81</v>
      </c>
      <c r="B68" s="225">
        <v>0.7</v>
      </c>
      <c r="C68" s="225">
        <v>0.8</v>
      </c>
      <c r="D68" s="268">
        <v>0.82</v>
      </c>
      <c r="E68" s="269"/>
      <c r="F68" s="96"/>
      <c r="G68" s="96"/>
      <c r="H68" s="96"/>
      <c r="I68" s="96"/>
      <c r="J68" s="96"/>
      <c r="K68" s="96"/>
      <c r="L68" s="96"/>
      <c r="M68" s="96"/>
      <c r="N68" s="96"/>
      <c r="O68" s="96"/>
    </row>
    <row r="69" spans="1:15" ht="12.75">
      <c r="A69" s="206" t="s">
        <v>47</v>
      </c>
      <c r="B69" s="225">
        <v>0.7</v>
      </c>
      <c r="C69" s="225">
        <v>0.8</v>
      </c>
      <c r="D69" s="268" t="s">
        <v>115</v>
      </c>
      <c r="E69" s="268">
        <v>0.86</v>
      </c>
      <c r="F69" s="96"/>
      <c r="G69" s="96"/>
      <c r="H69" s="96"/>
      <c r="I69" s="96"/>
      <c r="J69" s="96"/>
      <c r="K69" s="96"/>
      <c r="L69" s="96"/>
      <c r="M69" s="96"/>
      <c r="N69" s="96"/>
      <c r="O69" s="96"/>
    </row>
    <row r="70" spans="1:15" ht="12.75">
      <c r="A70" s="207" t="s">
        <v>22</v>
      </c>
      <c r="B70" s="225">
        <v>0.7</v>
      </c>
      <c r="C70" s="225">
        <v>0.8</v>
      </c>
      <c r="D70" s="268">
        <v>1</v>
      </c>
      <c r="E70" s="268">
        <v>0.93</v>
      </c>
      <c r="F70" s="96"/>
      <c r="G70" s="96"/>
      <c r="H70" s="96"/>
      <c r="I70" s="96"/>
      <c r="J70" s="96"/>
      <c r="K70" s="96"/>
      <c r="L70" s="96"/>
      <c r="M70" s="96"/>
      <c r="N70" s="96"/>
      <c r="O70" s="96"/>
    </row>
    <row r="71" spans="1:15" ht="12.75">
      <c r="A71" s="207" t="s">
        <v>48</v>
      </c>
      <c r="B71" s="219" t="s">
        <v>115</v>
      </c>
      <c r="C71" s="220"/>
      <c r="D71" s="215">
        <v>0</v>
      </c>
      <c r="E71" s="280">
        <v>14</v>
      </c>
      <c r="F71" s="96"/>
      <c r="G71" s="96"/>
      <c r="H71" s="96"/>
      <c r="I71" s="96"/>
      <c r="J71" s="96"/>
      <c r="K71" s="96"/>
      <c r="L71" s="96"/>
      <c r="M71" s="96"/>
      <c r="N71" s="96"/>
      <c r="O71" s="96"/>
    </row>
    <row r="72" spans="1:15" ht="12.75">
      <c r="A72" s="206" t="s">
        <v>78</v>
      </c>
      <c r="B72" s="219"/>
      <c r="C72" s="220"/>
      <c r="D72" s="222"/>
      <c r="E72" s="222"/>
      <c r="F72" s="96"/>
      <c r="G72" s="96"/>
      <c r="H72" s="96"/>
      <c r="I72" s="96"/>
      <c r="J72" s="96"/>
      <c r="K72" s="96"/>
      <c r="L72" s="96"/>
      <c r="M72" s="96"/>
      <c r="N72" s="96"/>
      <c r="O72" s="96"/>
    </row>
    <row r="73" spans="1:15" ht="12.75">
      <c r="A73" s="208" t="s">
        <v>97</v>
      </c>
      <c r="B73" s="219" t="s">
        <v>115</v>
      </c>
      <c r="C73" s="220"/>
      <c r="D73" s="279">
        <v>0</v>
      </c>
      <c r="E73" s="279">
        <v>0</v>
      </c>
      <c r="F73" s="96"/>
      <c r="G73" s="96"/>
      <c r="H73" s="96"/>
      <c r="I73" s="96"/>
      <c r="J73" s="96"/>
      <c r="K73" s="96"/>
      <c r="L73" s="96"/>
      <c r="M73" s="96"/>
      <c r="N73" s="96"/>
      <c r="O73" s="96"/>
    </row>
    <row r="74" spans="1:15" ht="12" customHeight="1">
      <c r="A74" s="206" t="s">
        <v>82</v>
      </c>
      <c r="B74" s="219" t="s">
        <v>115</v>
      </c>
      <c r="C74" s="220"/>
      <c r="D74" s="279">
        <v>0</v>
      </c>
      <c r="E74" s="279">
        <v>0</v>
      </c>
      <c r="F74" s="104"/>
      <c r="G74" s="104"/>
      <c r="H74" s="104"/>
      <c r="I74" s="104"/>
      <c r="J74" s="104"/>
      <c r="K74" s="104"/>
      <c r="L74" s="104"/>
      <c r="M74" s="104"/>
      <c r="N74" s="104"/>
      <c r="O74" s="104"/>
    </row>
    <row r="75" spans="1:15" ht="12.75" hidden="1">
      <c r="A75" s="288" t="s">
        <v>120</v>
      </c>
      <c r="B75" s="289"/>
      <c r="C75" s="290"/>
      <c r="D75" s="291"/>
      <c r="E75" s="291"/>
      <c r="F75" s="104"/>
      <c r="G75" s="104"/>
      <c r="H75" s="104"/>
      <c r="I75" s="104"/>
      <c r="J75" s="104"/>
      <c r="K75" s="104"/>
      <c r="L75" s="104"/>
      <c r="M75" s="104"/>
      <c r="N75" s="104"/>
      <c r="O75" s="104"/>
    </row>
    <row r="76" spans="1:15" ht="12.75" hidden="1">
      <c r="A76" s="199" t="s">
        <v>109</v>
      </c>
      <c r="B76" s="293"/>
      <c r="C76" s="294"/>
      <c r="D76" s="282" t="s">
        <v>115</v>
      </c>
      <c r="E76" s="282" t="s">
        <v>115</v>
      </c>
      <c r="F76" s="2"/>
      <c r="G76" s="10"/>
      <c r="H76" s="10"/>
      <c r="I76" s="10"/>
      <c r="J76" s="10"/>
      <c r="K76" s="10"/>
      <c r="L76" s="10"/>
      <c r="M76" s="10"/>
      <c r="N76" s="10"/>
      <c r="O76" s="10"/>
    </row>
    <row r="77" spans="1:15" ht="12.75" hidden="1">
      <c r="A77" s="199" t="s">
        <v>104</v>
      </c>
      <c r="B77" s="296"/>
      <c r="C77" s="297"/>
      <c r="D77" s="282" t="s">
        <v>115</v>
      </c>
      <c r="E77" s="282" t="s">
        <v>115</v>
      </c>
      <c r="F77" s="10"/>
      <c r="G77" s="10"/>
      <c r="H77" s="10"/>
      <c r="I77" s="10"/>
      <c r="J77" s="10"/>
      <c r="K77" s="10"/>
      <c r="L77" s="10"/>
      <c r="M77" s="10"/>
      <c r="N77" s="10"/>
      <c r="O77" s="10"/>
    </row>
    <row r="78" spans="1:15" ht="12.75" hidden="1">
      <c r="A78" s="205" t="s">
        <v>145</v>
      </c>
      <c r="B78" s="298"/>
      <c r="C78" s="299"/>
      <c r="D78" s="282" t="s">
        <v>115</v>
      </c>
      <c r="E78" s="282" t="s">
        <v>115</v>
      </c>
      <c r="F78" s="15"/>
      <c r="G78" s="15"/>
      <c r="H78" s="15"/>
      <c r="I78" s="15"/>
      <c r="J78" s="15"/>
      <c r="K78" s="15"/>
      <c r="L78" s="15"/>
      <c r="M78" s="15"/>
      <c r="N78" s="15"/>
      <c r="O78" s="15"/>
    </row>
    <row r="79" spans="1:15" ht="12.75" hidden="1">
      <c r="A79" s="204" t="s">
        <v>105</v>
      </c>
      <c r="B79" s="298"/>
      <c r="C79" s="299"/>
      <c r="D79" s="282" t="s">
        <v>115</v>
      </c>
      <c r="E79" s="282" t="s">
        <v>115</v>
      </c>
      <c r="F79" s="15"/>
      <c r="G79" s="15"/>
      <c r="H79" s="15"/>
      <c r="I79" s="15"/>
      <c r="J79" s="15"/>
      <c r="K79" s="15"/>
      <c r="L79" s="15"/>
      <c r="M79" s="15"/>
      <c r="N79" s="15"/>
      <c r="O79" s="15"/>
    </row>
    <row r="80" spans="1:15" ht="12.75" hidden="1">
      <c r="A80" s="205" t="s">
        <v>128</v>
      </c>
      <c r="B80" s="298"/>
      <c r="C80" s="299"/>
      <c r="D80" s="282" t="s">
        <v>115</v>
      </c>
      <c r="E80" s="282" t="s">
        <v>115</v>
      </c>
      <c r="F80" s="2"/>
      <c r="G80" s="2"/>
      <c r="H80" s="2"/>
      <c r="I80" s="2"/>
      <c r="J80" s="2"/>
      <c r="K80" s="2"/>
      <c r="L80" s="2"/>
      <c r="M80" s="2"/>
      <c r="N80" s="2"/>
      <c r="O80" s="2"/>
    </row>
    <row r="81" spans="1:5" ht="12.75" hidden="1">
      <c r="A81" s="204" t="s">
        <v>105</v>
      </c>
      <c r="B81" s="298"/>
      <c r="C81" s="299"/>
      <c r="D81" s="282" t="s">
        <v>115</v>
      </c>
      <c r="E81" s="282" t="s">
        <v>115</v>
      </c>
    </row>
    <row r="82" spans="1:5" ht="12.75" hidden="1">
      <c r="A82" s="205" t="s">
        <v>129</v>
      </c>
      <c r="B82" s="298"/>
      <c r="C82" s="299"/>
      <c r="D82" s="282" t="s">
        <v>115</v>
      </c>
      <c r="E82" s="282" t="s">
        <v>115</v>
      </c>
    </row>
    <row r="83" spans="1:5" ht="12.75" hidden="1">
      <c r="A83" s="204" t="s">
        <v>106</v>
      </c>
      <c r="B83" s="298"/>
      <c r="C83" s="299"/>
      <c r="D83" s="282" t="s">
        <v>115</v>
      </c>
      <c r="E83" s="282" t="s">
        <v>115</v>
      </c>
    </row>
    <row r="84" spans="1:5" ht="12.75" hidden="1">
      <c r="A84" s="204" t="s">
        <v>107</v>
      </c>
      <c r="B84" s="300"/>
      <c r="C84" s="301"/>
      <c r="D84" s="282" t="s">
        <v>115</v>
      </c>
      <c r="E84" s="282" t="s">
        <v>115</v>
      </c>
    </row>
    <row r="85" spans="1:5" ht="12.75">
      <c r="A85" s="205"/>
      <c r="B85" s="282"/>
      <c r="C85" s="282"/>
      <c r="D85" s="282"/>
      <c r="E85" s="282"/>
    </row>
  </sheetData>
  <mergeCells count="30">
    <mergeCell ref="B42:C42"/>
    <mergeCell ref="B40:C41"/>
    <mergeCell ref="D58:E58"/>
    <mergeCell ref="B43:C43"/>
    <mergeCell ref="B44:C44"/>
    <mergeCell ref="B46:C46"/>
    <mergeCell ref="B36:C36"/>
    <mergeCell ref="B37:C37"/>
    <mergeCell ref="B38:C38"/>
    <mergeCell ref="B39:C39"/>
    <mergeCell ref="B31:C31"/>
    <mergeCell ref="B32:C32"/>
    <mergeCell ref="B33:C33"/>
    <mergeCell ref="B34:C34"/>
    <mergeCell ref="B27:C27"/>
    <mergeCell ref="B28:C28"/>
    <mergeCell ref="B29:C29"/>
    <mergeCell ref="B30:C30"/>
    <mergeCell ref="B23:C23"/>
    <mergeCell ref="B24:C24"/>
    <mergeCell ref="B25:C25"/>
    <mergeCell ref="B26:C26"/>
    <mergeCell ref="B18:C18"/>
    <mergeCell ref="B19:C19"/>
    <mergeCell ref="B20:C21"/>
    <mergeCell ref="B22:C22"/>
    <mergeCell ref="D7:E7"/>
    <mergeCell ref="B16:C16"/>
    <mergeCell ref="B17:C17"/>
    <mergeCell ref="A1:E1"/>
  </mergeCells>
  <printOptions gridLines="1"/>
  <pageMargins left="0.7" right="0.25" top="0.2" bottom="0" header="0.25" footer="0.48"/>
  <pageSetup horizontalDpi="600" verticalDpi="600" orientation="portrait" pageOrder="overThenDown"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VISN 8 Care Coordination/Home Telehealth Performance Measures Report Card - FY06</dc:title>
  <dc:subject>CCHT performance</dc:subject>
  <dc:creator>Department of Veterans Affairs, Veterans Health Administration, Deputy Under Secretary for Operations and Management, Veterans Integrated Network Office 8, Community Care Coordination Service</dc:creator>
  <cp:keywords>performance, home telehealth, score card, care coordination</cp:keywords>
  <dc:description>This document contains peformance information for VISN 8 CCHT for FY 2006.</dc:description>
  <cp:lastModifiedBy>Elizabeth Bunn</cp:lastModifiedBy>
  <cp:lastPrinted>2006-09-12T12:29:52Z</cp:lastPrinted>
  <dcterms:created xsi:type="dcterms:W3CDTF">2006-09-11T13:26:13Z</dcterms:created>
  <dcterms:modified xsi:type="dcterms:W3CDTF">2007-04-19T15:57:27Z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Created">
    <vt:lpwstr>20060911</vt:lpwstr>
  </property>
  <property fmtid="{D5CDD505-2E9C-101B-9397-08002B2CF9AE}" pid="3" name="DateReviewed">
    <vt:lpwstr>20070419</vt:lpwstr>
  </property>
  <property fmtid="{D5CDD505-2E9C-101B-9397-08002B2CF9AE}" pid="4" name="Language">
    <vt:lpwstr>en</vt:lpwstr>
  </property>
  <property fmtid="{D5CDD505-2E9C-101B-9397-08002B2CF9AE}" pid="5" name="Type">
    <vt:lpwstr>Report</vt:lpwstr>
  </property>
</Properties>
</file>