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<sst xmlns="http://schemas.openxmlformats.org/spreadsheetml/2006/main" count="44" uniqueCount="34">
  <si>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TABLE I-8</t>
  </si>
  <si>
    <t>AVIATION ACTIVITY FORECASTS</t>
  </si>
  <si>
    <t>FAA FACILITIES</t>
  </si>
  <si>
    <t>FISCAL YEARS 2003-2014</t>
  </si>
  <si>
    <t>ACTIVITY FORECASTS</t>
  </si>
  <si>
    <t>HISTORICAL</t>
  </si>
  <si>
    <t>FORECAST</t>
  </si>
  <si>
    <t>PERCENT AVERAGE ANNUAL GROWTH</t>
  </si>
  <si>
    <t>(In Millions)</t>
  </si>
  <si>
    <t>95-02</t>
  </si>
  <si>
    <t>01-02</t>
  </si>
  <si>
    <t>02-03</t>
  </si>
  <si>
    <t>03-04</t>
  </si>
  <si>
    <t>02-14</t>
  </si>
  <si>
    <t>AIRCRAFT OPERATIONS</t>
  </si>
  <si>
    <t xml:space="preserve">  Air Carrier</t>
  </si>
  <si>
    <t xml:space="preserve">  Commuter/Air Taxi</t>
  </si>
  <si>
    <t xml:space="preserve">  General Aviation</t>
  </si>
  <si>
    <t xml:space="preserve">       Itinerant GA</t>
  </si>
  <si>
    <t xml:space="preserve">       Local GA</t>
  </si>
  <si>
    <t xml:space="preserve">  Military</t>
  </si>
  <si>
    <t xml:space="preserve">       Itinerant MIL</t>
  </si>
  <si>
    <t xml:space="preserve">       Local MIL</t>
  </si>
  <si>
    <t xml:space="preserve">     TOTAL</t>
  </si>
  <si>
    <t>INSTRUMENT OPERATIONS</t>
  </si>
  <si>
    <t>IFR AIRCRAFT HANDLED</t>
  </si>
  <si>
    <t>FLIGHT SERVICES</t>
  </si>
  <si>
    <t xml:space="preserve">  Pilot Briefs</t>
  </si>
  <si>
    <t xml:space="preserve">  Flight Plans Originated </t>
  </si>
  <si>
    <t xml:space="preserve">  Aircraft Contacted</t>
  </si>
  <si>
    <t xml:space="preserve">      TOTAL</t>
  </si>
  <si>
    <t xml:space="preserve">  DUATS</t>
  </si>
  <si>
    <t xml:space="preserve">      TOTAL (w/DUATS)</t>
  </si>
  <si>
    <t xml:space="preserve">Source: FY 1995-2014, FAA Data and Forecasts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</si>
</sst>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0.0"/>
  </numFmts>
  <fonts count="7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sz val="8.5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16" fontId="3" fillId="0" borderId="10" xfId="0" applyNumberFormat="1" applyFont="1" applyBorder="1" applyAlignment="1" quotePrefix="1">
      <alignment horizontal="centerContinuous"/>
    </xf>
    <xf numFmtId="0" fontId="3" fillId="0" borderId="10" xfId="0" applyFont="1" applyBorder="1" applyAlignment="1" quotePrefix="1">
      <alignment horizontal="centerContinuous"/>
    </xf>
    <xf numFmtId="16" fontId="3" fillId="0" borderId="11" xfId="0" applyNumberFormat="1" applyFont="1" applyBorder="1" applyAlignment="1" quotePrefix="1">
      <alignment horizontal="centerContinuous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165" fontId="4" fillId="0" borderId="12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6" fontId="4" fillId="0" borderId="14" xfId="0" applyNumberFormat="1" applyFont="1" applyBorder="1" applyAlignment="1">
      <alignment horizontal="right"/>
    </xf>
    <xf numFmtId="165" fontId="4" fillId="0" borderId="15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165" fontId="4" fillId="0" borderId="18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5" fontId="4" fillId="0" borderId="20" xfId="0" applyNumberFormat="1" applyFont="1" applyFill="1" applyBorder="1" applyAlignment="1">
      <alignment horizontal="right"/>
    </xf>
    <xf numFmtId="165" fontId="4" fillId="0" borderId="20" xfId="0" applyNumberFormat="1" applyFont="1" applyFill="1" applyBorder="1" applyAlignment="1">
      <alignment/>
    </xf>
    <xf numFmtId="165" fontId="4" fillId="0" borderId="21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165" fontId="4" fillId="0" borderId="19" xfId="0" applyNumberFormat="1" applyFont="1" applyFill="1" applyBorder="1" applyAlignment="1">
      <alignment horizontal="center"/>
    </xf>
    <xf numFmtId="165" fontId="4" fillId="0" borderId="2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A1" sqref="A1"/>
    </sheetView>
  </sheetViews>
  <sheetFormatPr defaultColWidth="8.88671875" defaultRowHeight="15"/>
  <cols>
    <col min="1" max="1" width="14.99609375" style="0" customWidth="1"/>
    <col min="2" max="2" width="7.3359375" style="0" customWidth="1"/>
    <col min="3" max="4" width="7.10546875" style="0" customWidth="1"/>
    <col min="5" max="5" width="7.4453125" style="0" customWidth="1"/>
    <col min="6" max="6" width="7.6640625" style="0" customWidth="1"/>
    <col min="7" max="7" width="7.77734375" style="0" customWidth="1"/>
    <col min="8" max="8" width="7.99609375" style="0" customWidth="1"/>
    <col min="9" max="9" width="8.5546875" style="0" customWidth="1"/>
    <col min="10" max="10" width="8.4453125" style="0" customWidth="1"/>
    <col min="11" max="11" width="8.10546875" style="0" customWidth="1"/>
    <col min="12" max="12" width="8.44531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6.5" customHeight="1"/>
    <row r="3" spans="1:12" ht="18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9" customFormat="1" ht="12" thickBot="1">
      <c r="A8" s="5" t="s">
        <v>4</v>
      </c>
      <c r="B8" s="6" t="s">
        <v>5</v>
      </c>
      <c r="C8" s="7"/>
      <c r="D8" s="8"/>
      <c r="E8" s="6" t="s">
        <v>6</v>
      </c>
      <c r="F8" s="7"/>
      <c r="G8" s="8"/>
      <c r="H8" s="7" t="s">
        <v>7</v>
      </c>
      <c r="I8" s="7"/>
      <c r="J8" s="7"/>
      <c r="K8" s="7"/>
      <c r="L8" s="8"/>
    </row>
    <row r="9" spans="1:12" s="9" customFormat="1" ht="11.25">
      <c r="A9" s="10" t="s">
        <v>8</v>
      </c>
      <c r="B9" s="10">
        <v>1995</v>
      </c>
      <c r="C9" s="11">
        <v>2001</v>
      </c>
      <c r="D9" s="12">
        <v>2002</v>
      </c>
      <c r="E9" s="6">
        <v>2003</v>
      </c>
      <c r="F9" s="13">
        <f>E9+1</f>
        <v>2004</v>
      </c>
      <c r="G9" s="14">
        <f>D9+12</f>
        <v>2014</v>
      </c>
      <c r="H9" s="15" t="s">
        <v>9</v>
      </c>
      <c r="I9" s="16" t="s">
        <v>10</v>
      </c>
      <c r="J9" s="17" t="s">
        <v>11</v>
      </c>
      <c r="K9" s="16" t="s">
        <v>12</v>
      </c>
      <c r="L9" s="18" t="s">
        <v>13</v>
      </c>
    </row>
    <row r="10" spans="1:12" s="9" customFormat="1" ht="11.25" customHeight="1">
      <c r="A10" s="19"/>
      <c r="B10" s="19"/>
      <c r="C10" s="20"/>
      <c r="D10" s="21"/>
      <c r="E10" s="19"/>
      <c r="F10" s="20"/>
      <c r="G10" s="22"/>
      <c r="H10" s="23"/>
      <c r="I10" s="20"/>
      <c r="J10" s="23"/>
      <c r="K10" s="20"/>
      <c r="L10" s="22"/>
    </row>
    <row r="11" spans="1:12" s="9" customFormat="1" ht="11.25">
      <c r="A11" s="24" t="s">
        <v>14</v>
      </c>
      <c r="B11" s="19"/>
      <c r="C11" s="25"/>
      <c r="D11" s="21"/>
      <c r="E11" s="19"/>
      <c r="F11" s="20"/>
      <c r="G11" s="22"/>
      <c r="H11" s="23"/>
      <c r="I11" s="20"/>
      <c r="J11" s="23"/>
      <c r="K11" s="20"/>
      <c r="L11" s="22"/>
    </row>
    <row r="12" spans="1:12" s="9" customFormat="1" ht="11.25">
      <c r="A12" s="19" t="s">
        <v>15</v>
      </c>
      <c r="B12" s="26">
        <v>13.589</v>
      </c>
      <c r="C12" s="27">
        <v>14.5378</v>
      </c>
      <c r="D12" s="28">
        <v>13.0035</v>
      </c>
      <c r="E12" s="26">
        <v>12.7373</v>
      </c>
      <c r="F12" s="29">
        <v>13.1536</v>
      </c>
      <c r="G12" s="30">
        <v>16.8692</v>
      </c>
      <c r="H12" s="31">
        <v>-0.6271975664973062</v>
      </c>
      <c r="I12" s="32">
        <v>-10.553866472231011</v>
      </c>
      <c r="J12" s="31">
        <v>-2.0471411543046214</v>
      </c>
      <c r="K12" s="32">
        <v>3.2683535757185744</v>
      </c>
      <c r="L12" s="33">
        <v>2.1926164921899804</v>
      </c>
    </row>
    <row r="13" spans="1:12" s="9" customFormat="1" ht="11.25">
      <c r="A13" s="19" t="s">
        <v>16</v>
      </c>
      <c r="B13" s="26">
        <v>9.823</v>
      </c>
      <c r="C13" s="27">
        <v>9.3045</v>
      </c>
      <c r="D13" s="28">
        <v>9.4694</v>
      </c>
      <c r="E13" s="26">
        <v>9.7061</v>
      </c>
      <c r="F13" s="29">
        <v>10.0944</v>
      </c>
      <c r="G13" s="30">
        <v>13.1269</v>
      </c>
      <c r="H13" s="31">
        <v>-0.5223598948961627</v>
      </c>
      <c r="I13" s="32">
        <v>1.7722607340534102</v>
      </c>
      <c r="J13" s="31">
        <v>2.499630388408969</v>
      </c>
      <c r="K13" s="32">
        <v>4.000576956759172</v>
      </c>
      <c r="L13" s="33">
        <v>2.7590253058483727</v>
      </c>
    </row>
    <row r="14" spans="1:12" s="9" customFormat="1" ht="11.25">
      <c r="A14" s="19" t="s">
        <v>17</v>
      </c>
      <c r="B14" s="34">
        <v>32.265</v>
      </c>
      <c r="C14" s="27">
        <v>24.7771</v>
      </c>
      <c r="D14" s="30">
        <v>24.0641</v>
      </c>
      <c r="E14" s="26">
        <v>23.7965</v>
      </c>
      <c r="F14" s="29">
        <v>24.0533</v>
      </c>
      <c r="G14" s="30">
        <v>27.3934</v>
      </c>
      <c r="H14" s="31">
        <v>-4.102911470940018</v>
      </c>
      <c r="I14" s="32">
        <v>-2.877657191519589</v>
      </c>
      <c r="J14" s="31">
        <v>-1.1120299533329603</v>
      </c>
      <c r="K14" s="32">
        <v>1.079150295211484</v>
      </c>
      <c r="L14" s="33">
        <v>1.0856930426863087</v>
      </c>
    </row>
    <row r="15" spans="1:12" s="9" customFormat="1" ht="11.25">
      <c r="A15" s="19" t="s">
        <v>18</v>
      </c>
      <c r="B15" s="26">
        <v>18.886</v>
      </c>
      <c r="C15" s="27">
        <v>14.9482</v>
      </c>
      <c r="D15" s="28">
        <v>14.5427</v>
      </c>
      <c r="E15" s="26">
        <v>14.3746</v>
      </c>
      <c r="F15" s="29">
        <v>14.5614</v>
      </c>
      <c r="G15" s="30">
        <v>16.6673</v>
      </c>
      <c r="H15" s="31">
        <v>-3.6644819606065693</v>
      </c>
      <c r="I15" s="32">
        <v>-2.7127011947926882</v>
      </c>
      <c r="J15" s="31">
        <v>-1.1559063997744645</v>
      </c>
      <c r="K15" s="32">
        <v>1.2995144212708531</v>
      </c>
      <c r="L15" s="33">
        <v>1.1428104716134868</v>
      </c>
    </row>
    <row r="16" spans="1:12" s="9" customFormat="1" ht="11.25">
      <c r="A16" s="19" t="s">
        <v>19</v>
      </c>
      <c r="B16" s="26">
        <v>13.379</v>
      </c>
      <c r="C16" s="27">
        <v>9.8289</v>
      </c>
      <c r="D16" s="28">
        <v>9.5214</v>
      </c>
      <c r="E16" s="26">
        <v>9.4219</v>
      </c>
      <c r="F16" s="29">
        <v>9.4919</v>
      </c>
      <c r="G16" s="30">
        <v>10.7261</v>
      </c>
      <c r="H16" s="31">
        <v>-4.743035783980909</v>
      </c>
      <c r="I16" s="32">
        <v>-3.1285291334737453</v>
      </c>
      <c r="J16" s="31">
        <v>-1.0450143886403196</v>
      </c>
      <c r="K16" s="32">
        <v>0.7429499357878733</v>
      </c>
      <c r="L16" s="33">
        <v>0.9977625095395126</v>
      </c>
    </row>
    <row r="17" spans="1:12" s="9" customFormat="1" ht="11.25">
      <c r="A17" s="19" t="s">
        <v>20</v>
      </c>
      <c r="B17" s="34">
        <v>2.294</v>
      </c>
      <c r="C17" s="27">
        <v>1.9984000000000002</v>
      </c>
      <c r="D17" s="30">
        <v>2.0124</v>
      </c>
      <c r="E17" s="26">
        <v>2.0124</v>
      </c>
      <c r="F17" s="29">
        <v>2.0124</v>
      </c>
      <c r="G17" s="30">
        <v>2.0124</v>
      </c>
      <c r="H17" s="31">
        <v>-1.8535911336141853</v>
      </c>
      <c r="I17" s="32">
        <v>0.7005604483586669</v>
      </c>
      <c r="J17" s="31">
        <v>0</v>
      </c>
      <c r="K17" s="32">
        <v>0</v>
      </c>
      <c r="L17" s="33">
        <v>0</v>
      </c>
    </row>
    <row r="18" spans="1:12" s="9" customFormat="1" ht="11.25">
      <c r="A18" s="19" t="s">
        <v>21</v>
      </c>
      <c r="B18" s="26">
        <v>1.19</v>
      </c>
      <c r="C18" s="27">
        <v>1.0903</v>
      </c>
      <c r="D18" s="28">
        <v>1.1008</v>
      </c>
      <c r="E18" s="26">
        <v>1.1008</v>
      </c>
      <c r="F18" s="29">
        <v>1.1008</v>
      </c>
      <c r="G18" s="30">
        <v>1.1008</v>
      </c>
      <c r="H18" s="31">
        <v>-1.1069155160502553</v>
      </c>
      <c r="I18" s="32">
        <v>0.9630376960469533</v>
      </c>
      <c r="J18" s="31">
        <v>0</v>
      </c>
      <c r="K18" s="32">
        <v>0</v>
      </c>
      <c r="L18" s="33">
        <v>0</v>
      </c>
    </row>
    <row r="19" spans="1:12" s="9" customFormat="1" ht="11.25">
      <c r="A19" s="19" t="s">
        <v>22</v>
      </c>
      <c r="B19" s="26">
        <v>1.104</v>
      </c>
      <c r="C19" s="27">
        <v>0.9081</v>
      </c>
      <c r="D19" s="28">
        <v>0.9116</v>
      </c>
      <c r="E19" s="26">
        <v>0.9116</v>
      </c>
      <c r="F19" s="29">
        <v>0.9116</v>
      </c>
      <c r="G19" s="30">
        <v>0.9116</v>
      </c>
      <c r="H19" s="31">
        <v>-2.6985481604754336</v>
      </c>
      <c r="I19" s="32">
        <v>0.38542010791762227</v>
      </c>
      <c r="J19" s="31">
        <v>0</v>
      </c>
      <c r="K19" s="32">
        <v>0</v>
      </c>
      <c r="L19" s="33">
        <v>0</v>
      </c>
    </row>
    <row r="20" spans="1:12" s="9" customFormat="1" ht="11.25">
      <c r="A20" s="35" t="s">
        <v>23</v>
      </c>
      <c r="B20" s="26">
        <v>57.971</v>
      </c>
      <c r="C20" s="27">
        <v>50.6178</v>
      </c>
      <c r="D20" s="28">
        <v>48.549400000000006</v>
      </c>
      <c r="E20" s="26">
        <v>48.2523</v>
      </c>
      <c r="F20" s="29">
        <v>49.3137</v>
      </c>
      <c r="G20" s="30">
        <v>59.4019</v>
      </c>
      <c r="H20" s="31">
        <v>-2.5018997459700154</v>
      </c>
      <c r="I20" s="32">
        <v>-4.086309559087908</v>
      </c>
      <c r="J20" s="31">
        <v>-0.6119540097303089</v>
      </c>
      <c r="K20" s="32">
        <v>2.199687890525426</v>
      </c>
      <c r="L20" s="33">
        <v>1.6954148853365991</v>
      </c>
    </row>
    <row r="21" spans="1:12" s="9" customFormat="1" ht="12" customHeight="1">
      <c r="A21" s="19"/>
      <c r="B21" s="26"/>
      <c r="C21" s="29"/>
      <c r="D21" s="28"/>
      <c r="E21" s="36"/>
      <c r="F21" s="37"/>
      <c r="G21" s="38"/>
      <c r="H21" s="39"/>
      <c r="I21" s="40"/>
      <c r="J21" s="39"/>
      <c r="K21" s="40"/>
      <c r="L21" s="41"/>
    </row>
    <row r="22" spans="1:12" s="9" customFormat="1" ht="11.25">
      <c r="A22" s="24" t="s">
        <v>24</v>
      </c>
      <c r="B22" s="26"/>
      <c r="C22" s="29"/>
      <c r="D22" s="28"/>
      <c r="E22" s="36"/>
      <c r="F22" s="37"/>
      <c r="G22" s="38"/>
      <c r="H22" s="39"/>
      <c r="I22" s="40"/>
      <c r="J22" s="39"/>
      <c r="K22" s="40"/>
      <c r="L22" s="41"/>
    </row>
    <row r="23" spans="1:12" s="9" customFormat="1" ht="11.25">
      <c r="A23" s="19" t="s">
        <v>15</v>
      </c>
      <c r="B23" s="26">
        <v>14.626</v>
      </c>
      <c r="C23" s="29">
        <v>15.851</v>
      </c>
      <c r="D23" s="28">
        <v>14.2535</v>
      </c>
      <c r="E23" s="26">
        <v>13.9637</v>
      </c>
      <c r="F23" s="29">
        <v>14.42</v>
      </c>
      <c r="G23" s="30">
        <v>18.4934</v>
      </c>
      <c r="H23" s="31">
        <v>-0.3678685034822271</v>
      </c>
      <c r="I23" s="32">
        <v>-10.078228502933573</v>
      </c>
      <c r="J23" s="31">
        <v>-2.033184831795709</v>
      </c>
      <c r="K23" s="32">
        <v>3.2677585453712243</v>
      </c>
      <c r="L23" s="33">
        <v>2.1938129967699727</v>
      </c>
    </row>
    <row r="24" spans="1:12" s="9" customFormat="1" ht="11.25">
      <c r="A24" s="19" t="s">
        <v>16</v>
      </c>
      <c r="B24" s="26">
        <v>10.785</v>
      </c>
      <c r="C24" s="29">
        <v>11.3548</v>
      </c>
      <c r="D24" s="28">
        <v>11.5822</v>
      </c>
      <c r="E24" s="26">
        <v>11.8718</v>
      </c>
      <c r="F24" s="29">
        <v>12.3466</v>
      </c>
      <c r="G24" s="30">
        <v>16.0591</v>
      </c>
      <c r="H24" s="31">
        <v>1.0239664062886344</v>
      </c>
      <c r="I24" s="32">
        <v>2.0026772818543703</v>
      </c>
      <c r="J24" s="31">
        <v>2.5003885272228077</v>
      </c>
      <c r="K24" s="32">
        <v>3.9993935207803366</v>
      </c>
      <c r="L24" s="33">
        <v>2.760808340959553</v>
      </c>
    </row>
    <row r="25" spans="1:12" s="9" customFormat="1" ht="11.25">
      <c r="A25" s="19" t="s">
        <v>17</v>
      </c>
      <c r="B25" s="26">
        <v>18.092</v>
      </c>
      <c r="C25" s="29">
        <v>19.4263</v>
      </c>
      <c r="D25" s="28">
        <v>19.381</v>
      </c>
      <c r="E25" s="26">
        <v>19.1718</v>
      </c>
      <c r="F25" s="29">
        <v>19.5071</v>
      </c>
      <c r="G25" s="30">
        <v>22.7729</v>
      </c>
      <c r="H25" s="31">
        <v>0.9880399582182342</v>
      </c>
      <c r="I25" s="32">
        <v>-0.23318902724657198</v>
      </c>
      <c r="J25" s="31">
        <v>-1.0794076673030228</v>
      </c>
      <c r="K25" s="32">
        <v>1.7489228971718784</v>
      </c>
      <c r="L25" s="33">
        <v>1.3530556209490285</v>
      </c>
    </row>
    <row r="26" spans="1:12" s="9" customFormat="1" ht="11.25">
      <c r="A26" s="19" t="s">
        <v>20</v>
      </c>
      <c r="B26" s="26">
        <v>3.544</v>
      </c>
      <c r="C26" s="29">
        <v>3.4613</v>
      </c>
      <c r="D26" s="28">
        <v>3.525</v>
      </c>
      <c r="E26" s="26">
        <v>3.525</v>
      </c>
      <c r="F26" s="29">
        <v>3.525</v>
      </c>
      <c r="G26" s="30">
        <v>3.525</v>
      </c>
      <c r="H26" s="31">
        <v>-0.07676475618224599</v>
      </c>
      <c r="I26" s="32">
        <v>1.8403490018201296</v>
      </c>
      <c r="J26" s="31">
        <v>0</v>
      </c>
      <c r="K26" s="32">
        <v>0</v>
      </c>
      <c r="L26" s="33">
        <v>0</v>
      </c>
    </row>
    <row r="27" spans="1:12" s="9" customFormat="1" ht="11.25">
      <c r="A27" s="35" t="s">
        <v>23</v>
      </c>
      <c r="B27" s="26">
        <v>47.047</v>
      </c>
      <c r="C27" s="29">
        <v>50.0934</v>
      </c>
      <c r="D27" s="28">
        <v>48.7417</v>
      </c>
      <c r="E27" s="26">
        <v>48.5323</v>
      </c>
      <c r="F27" s="29">
        <v>49.798700000000004</v>
      </c>
      <c r="G27" s="30">
        <v>60.8504</v>
      </c>
      <c r="H27" s="31">
        <v>0.5068203612405453</v>
      </c>
      <c r="I27" s="32">
        <v>-2.6983594645202835</v>
      </c>
      <c r="J27" s="31">
        <v>-0.4296116056682564</v>
      </c>
      <c r="K27" s="32">
        <v>2.6093962165403273</v>
      </c>
      <c r="L27" s="33">
        <v>1.8662292757476662</v>
      </c>
    </row>
    <row r="28" spans="1:12" s="9" customFormat="1" ht="10.5" customHeight="1">
      <c r="A28" s="19"/>
      <c r="B28" s="26"/>
      <c r="C28" s="29"/>
      <c r="D28" s="28"/>
      <c r="E28" s="36"/>
      <c r="F28" s="37"/>
      <c r="G28" s="38"/>
      <c r="H28" s="39"/>
      <c r="I28" s="40"/>
      <c r="J28" s="39"/>
      <c r="K28" s="40"/>
      <c r="L28" s="41"/>
    </row>
    <row r="29" spans="1:12" s="9" customFormat="1" ht="11.25">
      <c r="A29" s="24" t="s">
        <v>25</v>
      </c>
      <c r="B29" s="26"/>
      <c r="C29" s="29"/>
      <c r="D29" s="28"/>
      <c r="E29" s="36"/>
      <c r="F29" s="37"/>
      <c r="G29" s="38"/>
      <c r="H29" s="39"/>
      <c r="I29" s="40"/>
      <c r="J29" s="39"/>
      <c r="K29" s="40"/>
      <c r="L29" s="41"/>
    </row>
    <row r="30" spans="1:12" s="9" customFormat="1" ht="11.25">
      <c r="A30" s="19" t="s">
        <v>15</v>
      </c>
      <c r="B30" s="26">
        <v>20.993</v>
      </c>
      <c r="C30" s="29">
        <v>24.8655</v>
      </c>
      <c r="D30" s="28">
        <v>22.8206</v>
      </c>
      <c r="E30" s="26">
        <v>22.3522</v>
      </c>
      <c r="F30" s="29">
        <v>23.0827</v>
      </c>
      <c r="G30" s="30">
        <v>29.6031</v>
      </c>
      <c r="H30" s="31">
        <v>1.1996326726391837</v>
      </c>
      <c r="I30" s="32">
        <v>-8.223844282238446</v>
      </c>
      <c r="J30" s="31">
        <v>-2.052531484711173</v>
      </c>
      <c r="K30" s="32">
        <v>3.2681346802551747</v>
      </c>
      <c r="L30" s="33">
        <v>2.192144080502767</v>
      </c>
    </row>
    <row r="31" spans="1:12" s="9" customFormat="1" ht="11.25">
      <c r="A31" s="19" t="s">
        <v>16</v>
      </c>
      <c r="B31" s="26">
        <v>6.946</v>
      </c>
      <c r="C31" s="29">
        <v>8.3033</v>
      </c>
      <c r="D31" s="28">
        <v>8.8106</v>
      </c>
      <c r="E31" s="26">
        <v>9.0493</v>
      </c>
      <c r="F31" s="29">
        <v>9.4238</v>
      </c>
      <c r="G31" s="30">
        <v>12.2746</v>
      </c>
      <c r="H31" s="31">
        <v>3.4553508725294835</v>
      </c>
      <c r="I31" s="32">
        <v>6.109619067117911</v>
      </c>
      <c r="J31" s="31">
        <v>2.709236601366527</v>
      </c>
      <c r="K31" s="32">
        <v>4.138441647420232</v>
      </c>
      <c r="L31" s="33">
        <v>2.8016665740418834</v>
      </c>
    </row>
    <row r="32" spans="1:12" s="9" customFormat="1" ht="11.25">
      <c r="A32" s="19" t="s">
        <v>17</v>
      </c>
      <c r="B32" s="26">
        <v>7.824</v>
      </c>
      <c r="C32" s="29">
        <v>8.0246</v>
      </c>
      <c r="D32" s="28">
        <v>8.1807</v>
      </c>
      <c r="E32" s="26">
        <v>8.2618</v>
      </c>
      <c r="F32" s="29">
        <v>8.4062</v>
      </c>
      <c r="G32" s="30">
        <v>9.8417</v>
      </c>
      <c r="H32" s="31">
        <v>0.6389151072902166</v>
      </c>
      <c r="I32" s="32">
        <v>1.945268299977565</v>
      </c>
      <c r="J32" s="31">
        <v>0.9913577077756086</v>
      </c>
      <c r="K32" s="32">
        <v>1.7478031421724216</v>
      </c>
      <c r="L32" s="33">
        <v>1.5523484926360132</v>
      </c>
    </row>
    <row r="33" spans="1:12" s="9" customFormat="1" ht="11.25">
      <c r="A33" s="19" t="s">
        <v>20</v>
      </c>
      <c r="B33" s="26">
        <v>4.385</v>
      </c>
      <c r="C33" s="29">
        <v>4.0386</v>
      </c>
      <c r="D33" s="28">
        <v>3.9225</v>
      </c>
      <c r="E33" s="26">
        <v>3.9225</v>
      </c>
      <c r="F33" s="29">
        <v>3.9225</v>
      </c>
      <c r="G33" s="30">
        <v>3.9225</v>
      </c>
      <c r="H33" s="31">
        <v>-1.5796817703282895</v>
      </c>
      <c r="I33" s="32">
        <v>-2.8747585797058384</v>
      </c>
      <c r="J33" s="31">
        <v>0</v>
      </c>
      <c r="K33" s="32">
        <v>0</v>
      </c>
      <c r="L33" s="33">
        <v>0</v>
      </c>
    </row>
    <row r="34" spans="1:12" s="9" customFormat="1" ht="11.25">
      <c r="A34" s="35" t="s">
        <v>23</v>
      </c>
      <c r="B34" s="26">
        <v>40.147999999999996</v>
      </c>
      <c r="C34" s="29">
        <v>45.232000000000006</v>
      </c>
      <c r="D34" s="28">
        <v>43.7344</v>
      </c>
      <c r="E34" s="26">
        <v>43.5858</v>
      </c>
      <c r="F34" s="29">
        <v>44.8352</v>
      </c>
      <c r="G34" s="30">
        <v>55.64190000000001</v>
      </c>
      <c r="H34" s="31">
        <v>1.2298201647582552</v>
      </c>
      <c r="I34" s="32">
        <v>-3.310930314821381</v>
      </c>
      <c r="J34" s="31">
        <v>-0.3397782980902986</v>
      </c>
      <c r="K34" s="32">
        <v>2.866529924883787</v>
      </c>
      <c r="L34" s="33">
        <v>2.026948637728676</v>
      </c>
    </row>
    <row r="35" spans="1:12" s="9" customFormat="1" ht="12.75" customHeight="1">
      <c r="A35" s="19"/>
      <c r="B35" s="26"/>
      <c r="C35" s="29"/>
      <c r="D35" s="28"/>
      <c r="E35" s="36"/>
      <c r="F35" s="37"/>
      <c r="G35" s="38"/>
      <c r="H35" s="39"/>
      <c r="I35" s="40"/>
      <c r="J35" s="39"/>
      <c r="K35" s="40"/>
      <c r="L35" s="41"/>
    </row>
    <row r="36" spans="1:12" s="9" customFormat="1" ht="11.25">
      <c r="A36" s="24" t="s">
        <v>26</v>
      </c>
      <c r="B36" s="26"/>
      <c r="C36" s="29"/>
      <c r="D36" s="28"/>
      <c r="E36" s="36"/>
      <c r="F36" s="37"/>
      <c r="G36" s="38"/>
      <c r="H36" s="39"/>
      <c r="I36" s="40"/>
      <c r="J36" s="39"/>
      <c r="K36" s="40"/>
      <c r="L36" s="41"/>
    </row>
    <row r="37" spans="1:12" s="9" customFormat="1" ht="11.25">
      <c r="A37" s="19" t="s">
        <v>27</v>
      </c>
      <c r="B37" s="42">
        <v>9.162</v>
      </c>
      <c r="C37" s="43">
        <v>7.424</v>
      </c>
      <c r="D37" s="44">
        <v>7.458</v>
      </c>
      <c r="E37" s="42">
        <v>7.323</v>
      </c>
      <c r="F37" s="43">
        <v>7.308</v>
      </c>
      <c r="G37" s="45">
        <v>7.163</v>
      </c>
      <c r="H37" s="31">
        <v>-2.8968863535785316</v>
      </c>
      <c r="I37" s="32">
        <v>0.4579741379310276</v>
      </c>
      <c r="J37" s="31">
        <v>-1.81013676588897</v>
      </c>
      <c r="K37" s="46">
        <v>-0.2048340843916474</v>
      </c>
      <c r="L37" s="33">
        <v>-0.3357550289812883</v>
      </c>
    </row>
    <row r="38" spans="1:12" s="9" customFormat="1" ht="11.25">
      <c r="A38" s="19" t="s">
        <v>28</v>
      </c>
      <c r="B38" s="42">
        <v>6.328</v>
      </c>
      <c r="C38" s="43">
        <v>5.749</v>
      </c>
      <c r="D38" s="44">
        <v>5.772</v>
      </c>
      <c r="E38" s="42">
        <v>5.631</v>
      </c>
      <c r="F38" s="43">
        <v>5.605</v>
      </c>
      <c r="G38" s="45">
        <v>5.762</v>
      </c>
      <c r="H38" s="31">
        <v>-1.305201532188971</v>
      </c>
      <c r="I38" s="32">
        <v>0.40006957731779647</v>
      </c>
      <c r="J38" s="31">
        <v>-2.4428274428274444</v>
      </c>
      <c r="K38" s="46">
        <v>-0.4617297105309892</v>
      </c>
      <c r="L38" s="33">
        <v>-0.014448991443394288</v>
      </c>
    </row>
    <row r="39" spans="1:12" s="9" customFormat="1" ht="11.25">
      <c r="A39" s="19" t="s">
        <v>29</v>
      </c>
      <c r="B39" s="42">
        <v>4.24</v>
      </c>
      <c r="C39" s="43">
        <v>2.964</v>
      </c>
      <c r="D39" s="44">
        <v>2.974</v>
      </c>
      <c r="E39" s="42">
        <v>2.984</v>
      </c>
      <c r="F39" s="43">
        <v>2.966</v>
      </c>
      <c r="G39" s="45">
        <v>2.712</v>
      </c>
      <c r="H39" s="31">
        <v>-4.940298998406134</v>
      </c>
      <c r="I39" s="32">
        <v>0.3373819163292824</v>
      </c>
      <c r="J39" s="31">
        <v>0.336247478143914</v>
      </c>
      <c r="K39" s="46">
        <v>-0.6032171581769386</v>
      </c>
      <c r="L39" s="33">
        <v>-0.7655668107842017</v>
      </c>
    </row>
    <row r="40" spans="1:12" s="9" customFormat="1" ht="11.25">
      <c r="A40" s="35" t="s">
        <v>30</v>
      </c>
      <c r="B40" s="42">
        <v>35.22</v>
      </c>
      <c r="C40" s="47">
        <v>29.31</v>
      </c>
      <c r="D40" s="45">
        <v>29.434</v>
      </c>
      <c r="E40" s="42">
        <v>28.892000000000003</v>
      </c>
      <c r="F40" s="43">
        <v>28.792</v>
      </c>
      <c r="G40" s="45">
        <v>28.562</v>
      </c>
      <c r="H40" s="31">
        <v>-2.5311807841583156</v>
      </c>
      <c r="I40" s="32">
        <v>0.42306380075061156</v>
      </c>
      <c r="J40" s="31">
        <v>-1.8414078956308977</v>
      </c>
      <c r="K40" s="46">
        <v>-0.3461165720614723</v>
      </c>
      <c r="L40" s="33">
        <v>-0.25029711402436705</v>
      </c>
    </row>
    <row r="41" spans="1:12" s="9" customFormat="1" ht="11.25">
      <c r="A41" s="19" t="s">
        <v>31</v>
      </c>
      <c r="B41" s="48">
        <v>11.5</v>
      </c>
      <c r="C41" s="43">
        <v>15.918</v>
      </c>
      <c r="D41" s="44">
        <v>16.466</v>
      </c>
      <c r="E41" s="42">
        <v>16.366</v>
      </c>
      <c r="F41" s="43">
        <v>16.799</v>
      </c>
      <c r="G41" s="45">
        <v>19.632</v>
      </c>
      <c r="H41" s="31">
        <v>5.261617346523995</v>
      </c>
      <c r="I41" s="32">
        <v>3.4426435481844653</v>
      </c>
      <c r="J41" s="31">
        <v>-0.6073120369245788</v>
      </c>
      <c r="K41" s="46">
        <v>2.645728950262738</v>
      </c>
      <c r="L41" s="33">
        <v>1.4763184922662376</v>
      </c>
    </row>
    <row r="42" spans="1:12" s="9" customFormat="1" ht="12" thickBot="1">
      <c r="A42" s="49" t="s">
        <v>32</v>
      </c>
      <c r="B42" s="50">
        <v>46.72</v>
      </c>
      <c r="C42" s="51">
        <v>45.227999999999994</v>
      </c>
      <c r="D42" s="52">
        <v>45.9</v>
      </c>
      <c r="E42" s="50">
        <v>45.258</v>
      </c>
      <c r="F42" s="51">
        <v>45.591</v>
      </c>
      <c r="G42" s="53">
        <v>48.194</v>
      </c>
      <c r="H42" s="54">
        <v>-0.252640631501988</v>
      </c>
      <c r="I42" s="55">
        <v>1.485805253382888</v>
      </c>
      <c r="J42" s="55">
        <v>-1.3986928104575247</v>
      </c>
      <c r="K42" s="56">
        <v>0.7357815192894135</v>
      </c>
      <c r="L42" s="57">
        <v>0.40723876359278766</v>
      </c>
    </row>
    <row r="43" s="9" customFormat="1" ht="11.25" customHeight="1"/>
    <row r="44" s="9" customFormat="1" ht="11.25">
      <c r="A44" s="9" t="s">
        <v>33</v>
      </c>
    </row>
  </sheetData>
  <printOptions horizontalCentered="1" verticalCentered="1"/>
  <pageMargins left="0.5" right="0.5" top="0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2003-02-13T15:49:47Z</cp:lastPrinted>
  <dcterms:created xsi:type="dcterms:W3CDTF">2003-02-13T15:46:20Z</dcterms:created>
  <dcterms:modified xsi:type="dcterms:W3CDTF">2003-02-13T15:50:10Z</dcterms:modified>
  <cp:category/>
  <cp:version/>
  <cp:contentType/>
  <cp:contentStatus/>
</cp:coreProperties>
</file>