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970" windowHeight="6870" activeTab="0"/>
  </bookViews>
  <sheets>
    <sheet name="A1" sheetId="1" r:id="rId1"/>
  </sheets>
  <definedNames>
    <definedName name="_Regression_Int" localSheetId="0" hidden="1">1</definedName>
    <definedName name="_xlnm.Print_Area" localSheetId="0">'A1'!$A$1:$G$82</definedName>
    <definedName name="_xlnm.Print_Area">'A1'!$A$1:$G$83</definedName>
    <definedName name="Print_Area_MI" localSheetId="0">'A1'!$A$1:$G$83</definedName>
    <definedName name="PRINT_AREA_MI">'A1'!$A$1:$G$83</definedName>
  </definedNames>
  <calcPr fullCalcOnLoad="1"/>
</workbook>
</file>

<file path=xl/sharedStrings.xml><?xml version="1.0" encoding="utf-8"?>
<sst xmlns="http://schemas.openxmlformats.org/spreadsheetml/2006/main" count="203" uniqueCount="74">
  <si>
    <t>Sex</t>
  </si>
  <si>
    <t>Race/ethnicity</t>
  </si>
  <si>
    <t>Socioeconomic status composite (SES)\1\</t>
  </si>
  <si>
    <t>Father's highest level of education</t>
  </si>
  <si>
    <t xml:space="preserve">      ---</t>
  </si>
  <si>
    <t>High school program (self-reported)</t>
  </si>
  <si>
    <t>High school type</t>
  </si>
  <si>
    <t xml:space="preserve">Postsecondary education status\4\ </t>
  </si>
  <si>
    <t>October 1980 postsecondary education</t>
  </si>
  <si>
    <t xml:space="preserve">Postsecondary education plans         </t>
  </si>
  <si>
    <t xml:space="preserve">Participation in high school </t>
  </si>
  <si>
    <t>\3\Includes those with a bachelor's or higher level degree.</t>
  </si>
  <si>
    <t xml:space="preserve">  American Indian or Alaska Native ...............................</t>
  </si>
  <si>
    <t>Classification variable and subgroup</t>
  </si>
  <si>
    <t xml:space="preserve">   attendance status</t>
  </si>
  <si>
    <t xml:space="preserve">   extracurricular activities\5\</t>
  </si>
  <si>
    <t>---Not available.</t>
  </si>
  <si>
    <t>Follow-up survey of 1980 sophomores in 1982</t>
  </si>
  <si>
    <t>Follow-up survey of 1980 seniors in 1982</t>
  </si>
  <si>
    <t>Follow-up survey of 1980 sophomores in 1984</t>
  </si>
  <si>
    <t>Follow-up survey of 1980 seniors in 1984</t>
  </si>
  <si>
    <t>Follow-up survey of 1980 sophomores in 1986</t>
  </si>
  <si>
    <t>Follow-up survey of 1980 seniors in 1986</t>
  </si>
  <si>
    <t>\1\The SES index is a composite of five equally weighted measures: father's education, mother's education, family income, father's occupation, and presence of certain items in the respondent's household.</t>
  </si>
  <si>
    <t>\2\Includes attendance at a vocational, trade, or business school, or 2-year college; or attendance at a 4-year college resulting in less than a bachelor's degree.</t>
  </si>
  <si>
    <t xml:space="preserve">  Male ..............................................</t>
  </si>
  <si>
    <t xml:space="preserve">  Female .............................................</t>
  </si>
  <si>
    <t xml:space="preserve">  Hispanic ..........................................</t>
  </si>
  <si>
    <t xml:space="preserve">  Asian or Pacific Islander .........................</t>
  </si>
  <si>
    <t xml:space="preserve">  Other or unclassified .............................</t>
  </si>
  <si>
    <t xml:space="preserve">  Low ..............................................</t>
  </si>
  <si>
    <t xml:space="preserve">  Low-middle ........................................</t>
  </si>
  <si>
    <t xml:space="preserve">  High-middle .......................................</t>
  </si>
  <si>
    <t xml:space="preserve">  High ..............................................</t>
  </si>
  <si>
    <t xml:space="preserve">  Unclassified ......................................</t>
  </si>
  <si>
    <t xml:space="preserve">  Less than high school .............................</t>
  </si>
  <si>
    <t xml:space="preserve">  High school completion\2\ ......................................</t>
  </si>
  <si>
    <t xml:space="preserve">  College graduate\3\ ...............................</t>
  </si>
  <si>
    <t xml:space="preserve">  Don't know/missing ................................</t>
  </si>
  <si>
    <t xml:space="preserve">  Academic ..........................................</t>
  </si>
  <si>
    <t xml:space="preserve">  General ..........................................</t>
  </si>
  <si>
    <t xml:space="preserve">  Vocational ..........................................</t>
  </si>
  <si>
    <t xml:space="preserve">  Unclassified ..........................................</t>
  </si>
  <si>
    <t xml:space="preserve">  Catholic ..........................................</t>
  </si>
  <si>
    <t xml:space="preserve">  Other private ..........................................</t>
  </si>
  <si>
    <t xml:space="preserve">  Full-time ..........................................</t>
  </si>
  <si>
    <t xml:space="preserve">  Part-time ..........................................</t>
  </si>
  <si>
    <t xml:space="preserve">  Never enrolled ..........................................</t>
  </si>
  <si>
    <t xml:space="preserve">  Missing/unclassified ..........................................</t>
  </si>
  <si>
    <t xml:space="preserve">  Not a student ..........................................</t>
  </si>
  <si>
    <t xml:space="preserve">  Other and missing ..........................................</t>
  </si>
  <si>
    <t xml:space="preserve">  No plans ..........................................</t>
  </si>
  <si>
    <t xml:space="preserve">  Missing ..........................................</t>
  </si>
  <si>
    <t xml:space="preserve">  Never participated ..........................................</t>
  </si>
  <si>
    <t xml:space="preserve">  Participated as a member ..........................................</t>
  </si>
  <si>
    <t xml:space="preserve">  Participated as a leader ..........................................</t>
  </si>
  <si>
    <t xml:space="preserve">  Part-time 2-year public institution ...............</t>
  </si>
  <si>
    <t xml:space="preserve">  Part-time 4-year public institution ...............</t>
  </si>
  <si>
    <t xml:space="preserve">  Full-time 2-year public institution ...............</t>
  </si>
  <si>
    <t xml:space="preserve">  Full-time 4-year public institution ...............</t>
  </si>
  <si>
    <t xml:space="preserve">  Full-time 4-year private institution ...............</t>
  </si>
  <si>
    <t xml:space="preserve">  Attend vocational/technical school ...............</t>
  </si>
  <si>
    <t xml:space="preserve">  Earn bachelor's degree ............................</t>
  </si>
  <si>
    <t xml:space="preserve">  Earn advanced degree ..............................</t>
  </si>
  <si>
    <t xml:space="preserve">  Public .............................................</t>
  </si>
  <si>
    <t>Table A-1. Respondent counts for selected High School and Beyond surveys: 1982, 1984, and 1986</t>
  </si>
  <si>
    <t>\5\Responses to questions concerning participation in each of 15 different extracurricular activity areas (i.e., varsity sports, debate, band, subject-matter clubs, etc.) were used to classify students' overall level of participation in extracurricular activities. The difference between the sum of the three category respondent counts and the total sample size is due to missing data.</t>
  </si>
  <si>
    <t xml:space="preserve">  Attend college less than 4 years ...............</t>
  </si>
  <si>
    <t>SOURCE: U.S. Department of Education, National Center for Education Statistics, High School and Beyond Study of 1980 Sophomores (HS&amp;B-So:80/82, HS&amp;B-So:80/84, and HS&amp;B-So:80/86); and High School and Beyond Study of 1980 Seniors (HS&amp;B-Sr:80/82, HS&amp;B-Sr:80/84, and HS&amp;B-SR:80/86).</t>
  </si>
  <si>
    <r>
      <t>\4\Postsecondary education status was determined by students' enrollment in academic or vocational study during the four semesters</t>
    </r>
    <r>
      <rPr>
        <sz val="10"/>
        <rFont val="Arial"/>
        <family val="0"/>
      </rPr>
      <t>—</t>
    </r>
    <r>
      <rPr>
        <sz val="10"/>
        <rFont val="Courier New"/>
        <family val="3"/>
      </rPr>
      <t>fall 1982, spring 1983, fall 1983, and spring 1984</t>
    </r>
    <r>
      <rPr>
        <sz val="10"/>
        <rFont val="Arial"/>
        <family val="0"/>
      </rPr>
      <t>—</t>
    </r>
    <r>
      <rPr>
        <sz val="10"/>
        <rFont val="Courier New"/>
        <family val="3"/>
      </rPr>
      <t>following their scheduled high school graduation. Students who enrolled in full-time study in each of the four semesters were classified as full time. Students who were enrolled in part-time study in any of the four semesters and those who were enrolled in full-time study in fewer than four semesters were classified as part time. Students who had neither enrolled on a full-time nor part-time basis in each of the four semesters were classified as never enrolled.</t>
    </r>
  </si>
  <si>
    <t xml:space="preserve">   Total respondents (unweighted) ..................</t>
  </si>
  <si>
    <t xml:space="preserve">  Black ......................................</t>
  </si>
  <si>
    <t xml:space="preserve">  White ...................................</t>
  </si>
  <si>
    <t>NOTE: Data from students who dropped out of school between the 10th and 12th grades were not used in analyses of sophomore samples. Race categories exclude persons of Hispanic ethnicity.</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</si>
</sst>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
    <font>
      <sz val="10"/>
      <name val="Courier"/>
      <family val="0"/>
    </font>
    <font>
      <sz val="10"/>
      <name val="Arial"/>
      <family val="0"/>
    </font>
    <font>
      <sz val="10"/>
      <name val="Courier New"/>
      <family val="3"/>
    </font>
    <font>
      <b/>
      <sz val="10"/>
      <name val="Courier New"/>
      <family val="3"/>
    </font>
  </fonts>
  <fills count="2">
    <fill>
      <patternFill/>
    </fill>
    <fill>
      <patternFill patternType="gray125"/>
    </fill>
  </fills>
  <borders count="11">
    <border>
      <left/>
      <right/>
      <top/>
      <bottom/>
      <diagonal/>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s>
  <cellStyleXfs count="20">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36">
    <xf numFmtId="37" fontId="0" fillId="0" borderId="0" xfId="0" applyAlignment="1">
      <alignment/>
    </xf>
    <xf numFmtId="37" fontId="2" fillId="0" borderId="0" xfId="0" applyNumberFormat="1" applyFont="1" applyAlignment="1" applyProtection="1">
      <alignment horizontal="left"/>
      <protection/>
    </xf>
    <xf numFmtId="37" fontId="2" fillId="0" borderId="0" xfId="0" applyFont="1" applyAlignment="1">
      <alignment/>
    </xf>
    <xf numFmtId="37" fontId="2" fillId="0" borderId="0" xfId="0" applyFont="1" applyAlignment="1">
      <alignment horizontal="left" vertical="center"/>
    </xf>
    <xf numFmtId="37" fontId="2" fillId="0" borderId="0" xfId="0" applyNumberFormat="1" applyFont="1" applyAlignment="1" applyProtection="1">
      <alignment horizontal="left" vertical="center"/>
      <protection/>
    </xf>
    <xf numFmtId="37" fontId="3" fillId="0" borderId="1" xfId="0" applyNumberFormat="1" applyFont="1" applyBorder="1" applyAlignment="1" applyProtection="1">
      <alignment horizontal="left"/>
      <protection/>
    </xf>
    <xf numFmtId="37" fontId="2" fillId="0" borderId="1" xfId="0" applyFont="1" applyBorder="1" applyAlignment="1">
      <alignment/>
    </xf>
    <xf numFmtId="3" fontId="3" fillId="0" borderId="2" xfId="0" applyNumberFormat="1" applyFont="1" applyBorder="1" applyAlignment="1" applyProtection="1">
      <alignment vertical="distributed"/>
      <protection/>
    </xf>
    <xf numFmtId="3" fontId="3" fillId="0" borderId="3" xfId="0" applyNumberFormat="1" applyFont="1" applyBorder="1" applyAlignment="1" applyProtection="1">
      <alignment vertical="distributed"/>
      <protection/>
    </xf>
    <xf numFmtId="3" fontId="2" fillId="0" borderId="4" xfId="0" applyNumberFormat="1" applyFont="1" applyBorder="1" applyAlignment="1">
      <alignment/>
    </xf>
    <xf numFmtId="37" fontId="2" fillId="0" borderId="4" xfId="0" applyFont="1" applyBorder="1" applyAlignment="1">
      <alignment/>
    </xf>
    <xf numFmtId="37" fontId="2" fillId="0" borderId="5" xfId="0" applyFont="1" applyBorder="1" applyAlignment="1">
      <alignment/>
    </xf>
    <xf numFmtId="3" fontId="2" fillId="0" borderId="4" xfId="0" applyNumberFormat="1" applyFont="1" applyBorder="1" applyAlignment="1" applyProtection="1">
      <alignment/>
      <protection/>
    </xf>
    <xf numFmtId="3" fontId="2" fillId="0" borderId="5" xfId="0" applyNumberFormat="1" applyFont="1" applyBorder="1" applyAlignment="1" applyProtection="1">
      <alignment/>
      <protection/>
    </xf>
    <xf numFmtId="3" fontId="2" fillId="0" borderId="5" xfId="0" applyNumberFormat="1" applyFont="1" applyBorder="1" applyAlignment="1">
      <alignment/>
    </xf>
    <xf numFmtId="3" fontId="2" fillId="0" borderId="4" xfId="0" applyNumberFormat="1" applyFont="1" applyBorder="1" applyAlignment="1">
      <alignment horizontal="right"/>
    </xf>
    <xf numFmtId="3" fontId="2" fillId="0" borderId="4" xfId="0" applyNumberFormat="1" applyFont="1" applyBorder="1" applyAlignment="1" applyProtection="1">
      <alignment horizontal="right"/>
      <protection/>
    </xf>
    <xf numFmtId="3" fontId="2" fillId="0" borderId="5" xfId="0" applyNumberFormat="1" applyFont="1" applyBorder="1" applyAlignment="1" applyProtection="1">
      <alignment horizontal="right"/>
      <protection/>
    </xf>
    <xf numFmtId="3" fontId="2" fillId="0" borderId="5" xfId="0" applyNumberFormat="1" applyFont="1" applyBorder="1" applyAlignment="1">
      <alignment horizontal="right"/>
    </xf>
    <xf numFmtId="3" fontId="2" fillId="0" borderId="2" xfId="0" applyNumberFormat="1" applyFont="1" applyBorder="1" applyAlignment="1" applyProtection="1">
      <alignment horizontal="right"/>
      <protection/>
    </xf>
    <xf numFmtId="3" fontId="2" fillId="0" borderId="3" xfId="0" applyNumberFormat="1" applyFont="1" applyBorder="1" applyAlignment="1" applyProtection="1">
      <alignment/>
      <protection/>
    </xf>
    <xf numFmtId="37" fontId="2" fillId="0" borderId="6" xfId="0" applyNumberFormat="1" applyFont="1" applyBorder="1" applyAlignment="1" applyProtection="1">
      <alignment horizontal="left"/>
      <protection/>
    </xf>
    <xf numFmtId="37" fontId="3" fillId="0" borderId="7" xfId="0" applyNumberFormat="1" applyFont="1" applyBorder="1" applyAlignment="1" applyProtection="1">
      <alignment horizontal="left" vertical="distributed" wrapText="1"/>
      <protection/>
    </xf>
    <xf numFmtId="37" fontId="2" fillId="0" borderId="0" xfId="0" applyFont="1" applyAlignment="1">
      <alignment horizontal="left" vertical="distributed" wrapText="1"/>
    </xf>
    <xf numFmtId="37" fontId="0" fillId="0" borderId="0" xfId="0" applyAlignment="1">
      <alignment horizontal="left" vertical="distributed" wrapText="1"/>
    </xf>
    <xf numFmtId="37" fontId="2" fillId="0" borderId="8" xfId="0" applyNumberFormat="1" applyFont="1" applyBorder="1" applyAlignment="1" applyProtection="1">
      <alignment horizontal="right" wrapText="1"/>
      <protection/>
    </xf>
    <xf numFmtId="37" fontId="0" fillId="0" borderId="4" xfId="0" applyBorder="1" applyAlignment="1">
      <alignment horizontal="right" wrapText="1"/>
    </xf>
    <xf numFmtId="37" fontId="0" fillId="0" borderId="2" xfId="0" applyBorder="1" applyAlignment="1">
      <alignment horizontal="right" wrapText="1"/>
    </xf>
    <xf numFmtId="37" fontId="2" fillId="0" borderId="9" xfId="0" applyNumberFormat="1" applyFont="1" applyBorder="1" applyAlignment="1" applyProtection="1">
      <alignment horizontal="right" wrapText="1"/>
      <protection/>
    </xf>
    <xf numFmtId="37" fontId="0" fillId="0" borderId="5" xfId="0" applyBorder="1" applyAlignment="1">
      <alignment horizontal="right" wrapText="1"/>
    </xf>
    <xf numFmtId="37" fontId="0" fillId="0" borderId="3" xfId="0" applyBorder="1" applyAlignment="1">
      <alignment horizontal="right" wrapText="1"/>
    </xf>
    <xf numFmtId="37" fontId="2" fillId="0" borderId="10" xfId="0" applyNumberFormat="1" applyFont="1" applyBorder="1" applyAlignment="1" applyProtection="1">
      <alignment horizontal="left" wrapText="1"/>
      <protection/>
    </xf>
    <xf numFmtId="37" fontId="0" fillId="0" borderId="0" xfId="0" applyBorder="1" applyAlignment="1">
      <alignment horizontal="left" wrapText="1"/>
    </xf>
    <xf numFmtId="37" fontId="0" fillId="0" borderId="1" xfId="0" applyBorder="1" applyAlignment="1">
      <alignment horizontal="left" wrapText="1"/>
    </xf>
    <xf numFmtId="37" fontId="0" fillId="0" borderId="4" xfId="0" applyBorder="1" applyAlignment="1">
      <alignment/>
    </xf>
    <xf numFmtId="37" fontId="0" fillId="0" borderId="2"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transitionEntry="1">
    <pageSetUpPr fitToPage="1"/>
  </sheetPr>
  <dimension ref="A1:G82"/>
  <sheetViews>
    <sheetView showGridLines="0" tabSelected="1" workbookViewId="0" topLeftCell="A1">
      <selection activeCell="A1" sqref="A1"/>
    </sheetView>
  </sheetViews>
  <sheetFormatPr defaultColWidth="9.625" defaultRowHeight="12" customHeight="1"/>
  <cols>
    <col min="1" max="1" width="52.625" style="2" customWidth="1"/>
    <col min="2" max="7" width="13.75390625" style="2" customWidth="1"/>
    <col min="8" max="16384" width="9.625" style="2" customWidth="1"/>
  </cols>
  <sheetData>
    <row r="1" spans="1:7" ht="12" customHeight="1">
      <c r="A1" s="5" t="s">
        <v>65</v>
      </c>
      <c r="B1" s="6"/>
      <c r="C1" s="6"/>
      <c r="D1" s="6"/>
      <c r="E1" s="6"/>
      <c r="F1" s="6"/>
      <c r="G1" s="6"/>
    </row>
    <row r="2" spans="1:7" ht="12" customHeight="1">
      <c r="A2" s="31" t="s">
        <v>13</v>
      </c>
      <c r="B2" s="25" t="s">
        <v>17</v>
      </c>
      <c r="C2" s="25" t="s">
        <v>18</v>
      </c>
      <c r="D2" s="25" t="s">
        <v>19</v>
      </c>
      <c r="E2" s="25" t="s">
        <v>20</v>
      </c>
      <c r="F2" s="25" t="s">
        <v>21</v>
      </c>
      <c r="G2" s="28" t="s">
        <v>22</v>
      </c>
    </row>
    <row r="3" spans="1:7" ht="12" customHeight="1">
      <c r="A3" s="32"/>
      <c r="B3" s="34"/>
      <c r="C3" s="26"/>
      <c r="D3" s="26"/>
      <c r="E3" s="26"/>
      <c r="F3" s="26"/>
      <c r="G3" s="29"/>
    </row>
    <row r="4" spans="1:7" ht="12" customHeight="1">
      <c r="A4" s="32"/>
      <c r="B4" s="34"/>
      <c r="C4" s="26"/>
      <c r="D4" s="26"/>
      <c r="E4" s="26"/>
      <c r="F4" s="26"/>
      <c r="G4" s="29"/>
    </row>
    <row r="5" spans="1:7" ht="12" customHeight="1">
      <c r="A5" s="32"/>
      <c r="B5" s="34"/>
      <c r="C5" s="26"/>
      <c r="D5" s="26"/>
      <c r="E5" s="26"/>
      <c r="F5" s="26"/>
      <c r="G5" s="29"/>
    </row>
    <row r="6" spans="1:7" ht="18.75" customHeight="1">
      <c r="A6" s="33"/>
      <c r="B6" s="35"/>
      <c r="C6" s="27"/>
      <c r="D6" s="27"/>
      <c r="E6" s="27"/>
      <c r="F6" s="27"/>
      <c r="G6" s="30"/>
    </row>
    <row r="7" spans="1:7" ht="12" customHeight="1">
      <c r="A7" s="22" t="s">
        <v>70</v>
      </c>
      <c r="B7" s="7">
        <v>25830</v>
      </c>
      <c r="C7" s="7">
        <v>11227</v>
      </c>
      <c r="D7" s="7">
        <v>11463</v>
      </c>
      <c r="E7" s="7">
        <v>10925</v>
      </c>
      <c r="F7" s="7">
        <v>11248</v>
      </c>
      <c r="G7" s="8">
        <v>10536</v>
      </c>
    </row>
    <row r="8" spans="1:7" ht="12" customHeight="1">
      <c r="A8" s="1" t="s">
        <v>0</v>
      </c>
      <c r="B8" s="9"/>
      <c r="C8" s="10"/>
      <c r="D8" s="10"/>
      <c r="E8" s="10"/>
      <c r="F8" s="10"/>
      <c r="G8" s="11"/>
    </row>
    <row r="9" spans="1:7" ht="12" customHeight="1">
      <c r="A9" s="1" t="s">
        <v>25</v>
      </c>
      <c r="B9" s="12">
        <v>12717</v>
      </c>
      <c r="C9" s="12">
        <v>5213</v>
      </c>
      <c r="D9" s="12">
        <v>5514</v>
      </c>
      <c r="E9" s="12">
        <v>5058</v>
      </c>
      <c r="F9" s="12">
        <v>5391</v>
      </c>
      <c r="G9" s="13">
        <v>4832</v>
      </c>
    </row>
    <row r="10" spans="1:7" ht="12" customHeight="1">
      <c r="A10" s="1" t="s">
        <v>26</v>
      </c>
      <c r="B10" s="12">
        <v>13113</v>
      </c>
      <c r="C10" s="12">
        <v>6014</v>
      </c>
      <c r="D10" s="12">
        <v>5949</v>
      </c>
      <c r="E10" s="12">
        <v>5867</v>
      </c>
      <c r="F10" s="12">
        <v>5857</v>
      </c>
      <c r="G10" s="13">
        <v>5704</v>
      </c>
    </row>
    <row r="11" spans="2:7" ht="12" customHeight="1">
      <c r="B11" s="9"/>
      <c r="C11" s="9"/>
      <c r="D11" s="9"/>
      <c r="E11" s="9"/>
      <c r="F11" s="9"/>
      <c r="G11" s="11"/>
    </row>
    <row r="12" spans="1:7" ht="12" customHeight="1">
      <c r="A12" s="1" t="s">
        <v>1</v>
      </c>
      <c r="B12" s="9"/>
      <c r="C12" s="9"/>
      <c r="D12" s="9"/>
      <c r="E12" s="9"/>
      <c r="F12" s="9"/>
      <c r="G12" s="14"/>
    </row>
    <row r="13" spans="1:7" ht="12" customHeight="1">
      <c r="A13" s="1" t="s">
        <v>72</v>
      </c>
      <c r="B13" s="12">
        <v>17295</v>
      </c>
      <c r="C13" s="12">
        <v>5180</v>
      </c>
      <c r="D13" s="12">
        <v>7285</v>
      </c>
      <c r="E13" s="12">
        <v>5057</v>
      </c>
      <c r="F13" s="12">
        <v>7194</v>
      </c>
      <c r="G13" s="13">
        <v>5246</v>
      </c>
    </row>
    <row r="14" spans="1:7" ht="12" customHeight="1">
      <c r="A14" s="1" t="s">
        <v>71</v>
      </c>
      <c r="B14" s="12">
        <v>3338</v>
      </c>
      <c r="C14" s="12">
        <v>2724</v>
      </c>
      <c r="D14" s="12">
        <v>1651</v>
      </c>
      <c r="E14" s="12">
        <v>2625</v>
      </c>
      <c r="F14" s="12">
        <v>1585</v>
      </c>
      <c r="G14" s="13">
        <v>2726</v>
      </c>
    </row>
    <row r="15" spans="1:7" ht="12" customHeight="1">
      <c r="A15" s="1" t="s">
        <v>27</v>
      </c>
      <c r="B15" s="12">
        <v>4439</v>
      </c>
      <c r="C15" s="12">
        <v>2749</v>
      </c>
      <c r="D15" s="12">
        <v>1795</v>
      </c>
      <c r="E15" s="12">
        <v>2654</v>
      </c>
      <c r="F15" s="12">
        <v>1745</v>
      </c>
      <c r="G15" s="13">
        <v>1950</v>
      </c>
    </row>
    <row r="16" spans="1:7" ht="12" customHeight="1">
      <c r="A16" s="1" t="s">
        <v>28</v>
      </c>
      <c r="B16" s="12">
        <v>413</v>
      </c>
      <c r="C16" s="12">
        <v>367</v>
      </c>
      <c r="D16" s="12">
        <v>425</v>
      </c>
      <c r="E16" s="12">
        <v>355</v>
      </c>
      <c r="F16" s="12">
        <v>413</v>
      </c>
      <c r="G16" s="13">
        <v>356</v>
      </c>
    </row>
    <row r="17" spans="1:7" ht="12" customHeight="1">
      <c r="A17" s="1" t="s">
        <v>12</v>
      </c>
      <c r="B17" s="12">
        <v>248</v>
      </c>
      <c r="C17" s="12">
        <v>191</v>
      </c>
      <c r="D17" s="12">
        <v>253</v>
      </c>
      <c r="E17" s="12">
        <v>185</v>
      </c>
      <c r="F17" s="12">
        <v>246</v>
      </c>
      <c r="G17" s="13">
        <v>200</v>
      </c>
    </row>
    <row r="18" spans="1:7" ht="12" customHeight="1">
      <c r="A18" s="1" t="s">
        <v>29</v>
      </c>
      <c r="B18" s="12">
        <v>97</v>
      </c>
      <c r="C18" s="12">
        <v>16</v>
      </c>
      <c r="D18" s="12">
        <v>54</v>
      </c>
      <c r="E18" s="12">
        <v>49</v>
      </c>
      <c r="F18" s="12">
        <v>65</v>
      </c>
      <c r="G18" s="13">
        <v>58</v>
      </c>
    </row>
    <row r="19" spans="2:7" ht="12" customHeight="1">
      <c r="B19" s="10"/>
      <c r="C19" s="10"/>
      <c r="D19" s="10"/>
      <c r="E19" s="10"/>
      <c r="F19" s="10"/>
      <c r="G19" s="11"/>
    </row>
    <row r="20" spans="1:7" ht="12" customHeight="1">
      <c r="A20" s="1" t="s">
        <v>2</v>
      </c>
      <c r="B20" s="9"/>
      <c r="C20" s="9"/>
      <c r="D20" s="9"/>
      <c r="E20" s="9"/>
      <c r="F20" s="9"/>
      <c r="G20" s="14"/>
    </row>
    <row r="21" spans="1:7" ht="12" customHeight="1">
      <c r="A21" s="1" t="s">
        <v>30</v>
      </c>
      <c r="B21" s="12">
        <v>6752</v>
      </c>
      <c r="C21" s="12">
        <v>3940</v>
      </c>
      <c r="D21" s="12">
        <v>2831</v>
      </c>
      <c r="E21" s="12">
        <v>3857</v>
      </c>
      <c r="F21" s="12">
        <v>2751</v>
      </c>
      <c r="G21" s="13">
        <v>3668</v>
      </c>
    </row>
    <row r="22" spans="1:7" ht="12" customHeight="1">
      <c r="A22" s="1" t="s">
        <v>31</v>
      </c>
      <c r="B22" s="12">
        <v>6234</v>
      </c>
      <c r="C22" s="12">
        <v>2390</v>
      </c>
      <c r="D22" s="12">
        <v>2624</v>
      </c>
      <c r="E22" s="12">
        <v>2314</v>
      </c>
      <c r="F22" s="12">
        <v>2559</v>
      </c>
      <c r="G22" s="13">
        <v>2289</v>
      </c>
    </row>
    <row r="23" spans="1:7" ht="12" customHeight="1">
      <c r="A23" s="1" t="s">
        <v>32</v>
      </c>
      <c r="B23" s="12">
        <v>6134</v>
      </c>
      <c r="C23" s="12">
        <v>2168</v>
      </c>
      <c r="D23" s="12">
        <v>2849</v>
      </c>
      <c r="E23" s="12">
        <v>2107</v>
      </c>
      <c r="F23" s="12">
        <v>2817</v>
      </c>
      <c r="G23" s="13">
        <v>1995</v>
      </c>
    </row>
    <row r="24" spans="1:7" ht="12" customHeight="1">
      <c r="A24" s="1" t="s">
        <v>33</v>
      </c>
      <c r="B24" s="12">
        <v>6341</v>
      </c>
      <c r="C24" s="12">
        <v>1988</v>
      </c>
      <c r="D24" s="12">
        <v>3086</v>
      </c>
      <c r="E24" s="12">
        <v>1936</v>
      </c>
      <c r="F24" s="12">
        <v>3044</v>
      </c>
      <c r="G24" s="13">
        <v>1900</v>
      </c>
    </row>
    <row r="25" spans="1:7" ht="12" customHeight="1">
      <c r="A25" s="1" t="s">
        <v>34</v>
      </c>
      <c r="B25" s="12">
        <v>369</v>
      </c>
      <c r="C25" s="12">
        <f>329+412</f>
        <v>741</v>
      </c>
      <c r="D25" s="12">
        <v>73</v>
      </c>
      <c r="E25" s="12">
        <f>316+395</f>
        <v>711</v>
      </c>
      <c r="F25" s="12">
        <v>77</v>
      </c>
      <c r="G25" s="13">
        <v>684</v>
      </c>
    </row>
    <row r="26" spans="2:7" ht="12" customHeight="1">
      <c r="B26" s="9"/>
      <c r="C26" s="9"/>
      <c r="D26" s="9"/>
      <c r="E26" s="9"/>
      <c r="F26" s="9"/>
      <c r="G26" s="14"/>
    </row>
    <row r="27" spans="1:7" ht="12" customHeight="1">
      <c r="A27" s="1" t="s">
        <v>3</v>
      </c>
      <c r="B27" s="9"/>
      <c r="C27" s="9"/>
      <c r="D27" s="9"/>
      <c r="E27" s="9"/>
      <c r="F27" s="15"/>
      <c r="G27" s="14"/>
    </row>
    <row r="28" spans="1:7" ht="12" customHeight="1">
      <c r="A28" s="1" t="s">
        <v>35</v>
      </c>
      <c r="B28" s="12">
        <v>5179</v>
      </c>
      <c r="C28" s="16" t="s">
        <v>4</v>
      </c>
      <c r="D28" s="16" t="s">
        <v>4</v>
      </c>
      <c r="E28" s="16" t="s">
        <v>4</v>
      </c>
      <c r="F28" s="16" t="s">
        <v>4</v>
      </c>
      <c r="G28" s="17" t="s">
        <v>4</v>
      </c>
    </row>
    <row r="29" spans="1:7" ht="12" customHeight="1">
      <c r="A29" s="1" t="s">
        <v>36</v>
      </c>
      <c r="B29" s="12">
        <v>11961</v>
      </c>
      <c r="C29" s="16" t="s">
        <v>4</v>
      </c>
      <c r="D29" s="16" t="s">
        <v>4</v>
      </c>
      <c r="E29" s="16" t="s">
        <v>4</v>
      </c>
      <c r="F29" s="16" t="s">
        <v>4</v>
      </c>
      <c r="G29" s="17" t="s">
        <v>4</v>
      </c>
    </row>
    <row r="30" spans="1:7" ht="12" customHeight="1">
      <c r="A30" s="1" t="s">
        <v>37</v>
      </c>
      <c r="B30" s="12">
        <v>5169</v>
      </c>
      <c r="C30" s="16" t="s">
        <v>4</v>
      </c>
      <c r="D30" s="16" t="s">
        <v>4</v>
      </c>
      <c r="E30" s="16" t="s">
        <v>4</v>
      </c>
      <c r="F30" s="16" t="s">
        <v>4</v>
      </c>
      <c r="G30" s="17" t="s">
        <v>4</v>
      </c>
    </row>
    <row r="31" spans="1:7" ht="12" customHeight="1">
      <c r="A31" s="1" t="s">
        <v>38</v>
      </c>
      <c r="B31" s="12">
        <v>3521</v>
      </c>
      <c r="C31" s="16" t="s">
        <v>4</v>
      </c>
      <c r="D31" s="16" t="s">
        <v>4</v>
      </c>
      <c r="E31" s="16" t="s">
        <v>4</v>
      </c>
      <c r="F31" s="16" t="s">
        <v>4</v>
      </c>
      <c r="G31" s="17" t="s">
        <v>4</v>
      </c>
    </row>
    <row r="32" spans="2:7" ht="12" customHeight="1">
      <c r="B32" s="9"/>
      <c r="C32" s="9"/>
      <c r="D32" s="9"/>
      <c r="E32" s="9"/>
      <c r="F32" s="15"/>
      <c r="G32" s="14"/>
    </row>
    <row r="33" spans="1:7" ht="12" customHeight="1">
      <c r="A33" s="1" t="s">
        <v>5</v>
      </c>
      <c r="B33" s="9"/>
      <c r="C33" s="9"/>
      <c r="D33" s="9"/>
      <c r="E33" s="9"/>
      <c r="F33" s="15"/>
      <c r="G33" s="14"/>
    </row>
    <row r="34" spans="1:7" ht="12" customHeight="1">
      <c r="A34" s="1" t="s">
        <v>39</v>
      </c>
      <c r="B34" s="12">
        <v>10152</v>
      </c>
      <c r="C34" s="12">
        <v>4145</v>
      </c>
      <c r="D34" s="12">
        <v>6547</v>
      </c>
      <c r="E34" s="12">
        <v>4007</v>
      </c>
      <c r="F34" s="16" t="s">
        <v>4</v>
      </c>
      <c r="G34" s="13">
        <v>3899</v>
      </c>
    </row>
    <row r="35" spans="1:7" ht="12" customHeight="1">
      <c r="A35" s="1" t="s">
        <v>40</v>
      </c>
      <c r="B35" s="12">
        <v>8789</v>
      </c>
      <c r="C35" s="12">
        <v>3829</v>
      </c>
      <c r="D35" s="12">
        <v>3468</v>
      </c>
      <c r="E35" s="12">
        <v>3764</v>
      </c>
      <c r="F35" s="16" t="s">
        <v>4</v>
      </c>
      <c r="G35" s="13">
        <v>3602</v>
      </c>
    </row>
    <row r="36" spans="1:7" ht="12" customHeight="1">
      <c r="A36" s="1" t="s">
        <v>41</v>
      </c>
      <c r="B36" s="12">
        <v>6664</v>
      </c>
      <c r="C36" s="12">
        <f>323+1005+242+130+202+200+558</f>
        <v>2660</v>
      </c>
      <c r="D36" s="12">
        <v>3611</v>
      </c>
      <c r="E36" s="12">
        <v>2581</v>
      </c>
      <c r="F36" s="16" t="s">
        <v>4</v>
      </c>
      <c r="G36" s="13">
        <v>2481</v>
      </c>
    </row>
    <row r="37" spans="1:7" ht="12" customHeight="1">
      <c r="A37" s="1" t="s">
        <v>42</v>
      </c>
      <c r="B37" s="12">
        <v>225</v>
      </c>
      <c r="C37" s="12">
        <f>84+33+64+412</f>
        <v>593</v>
      </c>
      <c r="D37" s="12">
        <v>56</v>
      </c>
      <c r="E37" s="12">
        <v>573</v>
      </c>
      <c r="F37" s="16" t="s">
        <v>4</v>
      </c>
      <c r="G37" s="13">
        <v>554</v>
      </c>
    </row>
    <row r="38" spans="2:7" ht="12" customHeight="1">
      <c r="B38" s="9"/>
      <c r="C38" s="9"/>
      <c r="D38" s="9"/>
      <c r="E38" s="9"/>
      <c r="F38" s="15"/>
      <c r="G38" s="14"/>
    </row>
    <row r="39" spans="1:7" ht="12" customHeight="1">
      <c r="A39" s="1" t="s">
        <v>6</v>
      </c>
      <c r="B39" s="9"/>
      <c r="C39" s="9"/>
      <c r="D39" s="9"/>
      <c r="E39" s="9"/>
      <c r="F39" s="15"/>
      <c r="G39" s="14"/>
    </row>
    <row r="40" spans="1:7" ht="12" customHeight="1">
      <c r="A40" s="1" t="s">
        <v>64</v>
      </c>
      <c r="B40" s="16" t="s">
        <v>4</v>
      </c>
      <c r="C40" s="12">
        <f>8237+267+164+1301</f>
        <v>9969</v>
      </c>
      <c r="D40" s="12">
        <v>8647</v>
      </c>
      <c r="E40" s="12">
        <v>9727</v>
      </c>
      <c r="F40" s="16" t="s">
        <v>4</v>
      </c>
      <c r="G40" s="13">
        <v>9385</v>
      </c>
    </row>
    <row r="41" spans="1:7" ht="12" customHeight="1">
      <c r="A41" s="1" t="s">
        <v>43</v>
      </c>
      <c r="B41" s="16" t="s">
        <v>4</v>
      </c>
      <c r="C41" s="12">
        <f>493+357+114</f>
        <v>964</v>
      </c>
      <c r="D41" s="12">
        <v>2479</v>
      </c>
      <c r="E41" s="12">
        <v>911</v>
      </c>
      <c r="F41" s="16" t="s">
        <v>4</v>
      </c>
      <c r="G41" s="13">
        <v>876</v>
      </c>
    </row>
    <row r="42" spans="1:7" ht="12" customHeight="1">
      <c r="A42" s="1" t="s">
        <v>44</v>
      </c>
      <c r="B42" s="16" t="s">
        <v>4</v>
      </c>
      <c r="C42" s="12">
        <f>56+238</f>
        <v>294</v>
      </c>
      <c r="D42" s="12">
        <v>337</v>
      </c>
      <c r="E42" s="12">
        <v>287</v>
      </c>
      <c r="F42" s="16" t="s">
        <v>4</v>
      </c>
      <c r="G42" s="13">
        <v>275</v>
      </c>
    </row>
    <row r="43" spans="2:7" ht="12" customHeight="1">
      <c r="B43" s="15"/>
      <c r="C43" s="9"/>
      <c r="D43" s="9"/>
      <c r="E43" s="9"/>
      <c r="F43" s="9"/>
      <c r="G43" s="14"/>
    </row>
    <row r="44" spans="1:7" ht="12" customHeight="1">
      <c r="A44" s="1" t="s">
        <v>7</v>
      </c>
      <c r="B44" s="15"/>
      <c r="C44" s="9"/>
      <c r="D44" s="9"/>
      <c r="E44" s="9"/>
      <c r="F44" s="9"/>
      <c r="G44" s="18"/>
    </row>
    <row r="45" spans="1:7" ht="12" customHeight="1">
      <c r="A45" s="1" t="s">
        <v>45</v>
      </c>
      <c r="B45" s="16" t="s">
        <v>4</v>
      </c>
      <c r="C45" s="16" t="s">
        <v>4</v>
      </c>
      <c r="D45" s="12">
        <v>4466</v>
      </c>
      <c r="E45" s="16" t="s">
        <v>4</v>
      </c>
      <c r="F45" s="16" t="s">
        <v>4</v>
      </c>
      <c r="G45" s="17" t="s">
        <v>4</v>
      </c>
    </row>
    <row r="46" spans="1:7" ht="12" customHeight="1">
      <c r="A46" s="1" t="s">
        <v>46</v>
      </c>
      <c r="B46" s="16" t="s">
        <v>4</v>
      </c>
      <c r="C46" s="16" t="s">
        <v>4</v>
      </c>
      <c r="D46" s="12">
        <v>3275</v>
      </c>
      <c r="E46" s="16" t="s">
        <v>4</v>
      </c>
      <c r="F46" s="16" t="s">
        <v>4</v>
      </c>
      <c r="G46" s="17" t="s">
        <v>4</v>
      </c>
    </row>
    <row r="47" spans="1:7" ht="12" customHeight="1">
      <c r="A47" s="1" t="s">
        <v>47</v>
      </c>
      <c r="B47" s="16" t="s">
        <v>4</v>
      </c>
      <c r="C47" s="16" t="s">
        <v>4</v>
      </c>
      <c r="D47" s="12">
        <v>3678</v>
      </c>
      <c r="E47" s="16" t="s">
        <v>4</v>
      </c>
      <c r="F47" s="16" t="s">
        <v>4</v>
      </c>
      <c r="G47" s="17" t="s">
        <v>4</v>
      </c>
    </row>
    <row r="48" spans="1:7" ht="12" customHeight="1">
      <c r="A48" s="1" t="s">
        <v>48</v>
      </c>
      <c r="B48" s="16" t="s">
        <v>4</v>
      </c>
      <c r="C48" s="16" t="s">
        <v>4</v>
      </c>
      <c r="D48" s="12">
        <v>44</v>
      </c>
      <c r="E48" s="16" t="s">
        <v>4</v>
      </c>
      <c r="F48" s="16" t="s">
        <v>4</v>
      </c>
      <c r="G48" s="17" t="s">
        <v>4</v>
      </c>
    </row>
    <row r="49" spans="2:7" ht="12" customHeight="1">
      <c r="B49" s="15"/>
      <c r="C49" s="15"/>
      <c r="D49" s="9"/>
      <c r="E49" s="15"/>
      <c r="F49" s="15"/>
      <c r="G49" s="18"/>
    </row>
    <row r="50" spans="1:7" ht="12" customHeight="1">
      <c r="A50" s="1" t="s">
        <v>8</v>
      </c>
      <c r="B50" s="15"/>
      <c r="C50" s="15"/>
      <c r="D50" s="9"/>
      <c r="E50" s="15"/>
      <c r="F50" s="15"/>
      <c r="G50" s="14"/>
    </row>
    <row r="51" spans="1:7" ht="12" customHeight="1">
      <c r="A51" s="1" t="s">
        <v>14</v>
      </c>
      <c r="B51" s="15"/>
      <c r="C51" s="15"/>
      <c r="D51" s="15"/>
      <c r="E51" s="15"/>
      <c r="F51" s="15"/>
      <c r="G51" s="14"/>
    </row>
    <row r="52" spans="1:7" ht="12" customHeight="1">
      <c r="A52" s="1" t="s">
        <v>56</v>
      </c>
      <c r="B52" s="16" t="s">
        <v>4</v>
      </c>
      <c r="C52" s="16" t="s">
        <v>4</v>
      </c>
      <c r="D52" s="16" t="s">
        <v>4</v>
      </c>
      <c r="E52" s="16" t="s">
        <v>4</v>
      </c>
      <c r="F52" s="16" t="s">
        <v>4</v>
      </c>
      <c r="G52" s="13">
        <v>352</v>
      </c>
    </row>
    <row r="53" spans="1:7" ht="12" customHeight="1">
      <c r="A53" s="1" t="s">
        <v>57</v>
      </c>
      <c r="B53" s="16" t="s">
        <v>4</v>
      </c>
      <c r="C53" s="16" t="s">
        <v>4</v>
      </c>
      <c r="D53" s="16" t="s">
        <v>4</v>
      </c>
      <c r="E53" s="16" t="s">
        <v>4</v>
      </c>
      <c r="F53" s="16" t="s">
        <v>4</v>
      </c>
      <c r="G53" s="13">
        <v>152</v>
      </c>
    </row>
    <row r="54" spans="1:7" ht="12" customHeight="1">
      <c r="A54" s="1" t="s">
        <v>58</v>
      </c>
      <c r="B54" s="16" t="s">
        <v>4</v>
      </c>
      <c r="C54" s="16" t="s">
        <v>4</v>
      </c>
      <c r="D54" s="16" t="s">
        <v>4</v>
      </c>
      <c r="E54" s="16" t="s">
        <v>4</v>
      </c>
      <c r="F54" s="16" t="s">
        <v>4</v>
      </c>
      <c r="G54" s="13">
        <v>1312</v>
      </c>
    </row>
    <row r="55" spans="1:7" ht="12" customHeight="1">
      <c r="A55" s="1" t="s">
        <v>59</v>
      </c>
      <c r="B55" s="16" t="s">
        <v>4</v>
      </c>
      <c r="C55" s="16" t="s">
        <v>4</v>
      </c>
      <c r="D55" s="16" t="s">
        <v>4</v>
      </c>
      <c r="E55" s="16" t="s">
        <v>4</v>
      </c>
      <c r="F55" s="16" t="s">
        <v>4</v>
      </c>
      <c r="G55" s="13">
        <v>1986</v>
      </c>
    </row>
    <row r="56" spans="1:7" ht="12" customHeight="1">
      <c r="A56" s="1" t="s">
        <v>60</v>
      </c>
      <c r="B56" s="16" t="s">
        <v>4</v>
      </c>
      <c r="C56" s="16" t="s">
        <v>4</v>
      </c>
      <c r="D56" s="16" t="s">
        <v>4</v>
      </c>
      <c r="E56" s="16" t="s">
        <v>4</v>
      </c>
      <c r="F56" s="16" t="s">
        <v>4</v>
      </c>
      <c r="G56" s="13">
        <v>1015</v>
      </c>
    </row>
    <row r="57" spans="1:7" ht="12" customHeight="1">
      <c r="A57" s="1" t="s">
        <v>49</v>
      </c>
      <c r="B57" s="16" t="s">
        <v>4</v>
      </c>
      <c r="C57" s="16" t="s">
        <v>4</v>
      </c>
      <c r="D57" s="16" t="s">
        <v>4</v>
      </c>
      <c r="E57" s="16" t="s">
        <v>4</v>
      </c>
      <c r="F57" s="16" t="s">
        <v>4</v>
      </c>
      <c r="G57" s="13">
        <v>4523</v>
      </c>
    </row>
    <row r="58" spans="1:7" ht="12" customHeight="1">
      <c r="A58" s="1" t="s">
        <v>50</v>
      </c>
      <c r="B58" s="16" t="s">
        <v>4</v>
      </c>
      <c r="C58" s="16" t="s">
        <v>4</v>
      </c>
      <c r="D58" s="16" t="s">
        <v>4</v>
      </c>
      <c r="E58" s="16" t="s">
        <v>4</v>
      </c>
      <c r="F58" s="16" t="s">
        <v>4</v>
      </c>
      <c r="G58" s="13">
        <v>1196</v>
      </c>
    </row>
    <row r="59" spans="2:7" ht="12" customHeight="1">
      <c r="B59" s="15"/>
      <c r="C59" s="15"/>
      <c r="D59" s="15"/>
      <c r="E59" s="15"/>
      <c r="F59" s="15"/>
      <c r="G59" s="14"/>
    </row>
    <row r="60" spans="1:7" ht="12" customHeight="1">
      <c r="A60" s="1" t="s">
        <v>9</v>
      </c>
      <c r="B60" s="15"/>
      <c r="C60" s="15"/>
      <c r="D60" s="15"/>
      <c r="E60" s="15"/>
      <c r="F60" s="15"/>
      <c r="G60" s="14"/>
    </row>
    <row r="61" spans="1:7" ht="12" customHeight="1">
      <c r="A61" s="1" t="s">
        <v>51</v>
      </c>
      <c r="B61" s="16" t="s">
        <v>4</v>
      </c>
      <c r="C61" s="16" t="s">
        <v>4</v>
      </c>
      <c r="D61" s="16" t="s">
        <v>4</v>
      </c>
      <c r="E61" s="16" t="s">
        <v>4</v>
      </c>
      <c r="F61" s="16" t="s">
        <v>4</v>
      </c>
      <c r="G61" s="13">
        <v>1623</v>
      </c>
    </row>
    <row r="62" spans="1:7" ht="12" customHeight="1">
      <c r="A62" s="1" t="s">
        <v>61</v>
      </c>
      <c r="B62" s="16" t="s">
        <v>4</v>
      </c>
      <c r="C62" s="16" t="s">
        <v>4</v>
      </c>
      <c r="D62" s="16" t="s">
        <v>4</v>
      </c>
      <c r="E62" s="16" t="s">
        <v>4</v>
      </c>
      <c r="F62" s="16" t="s">
        <v>4</v>
      </c>
      <c r="G62" s="13">
        <v>1835</v>
      </c>
    </row>
    <row r="63" spans="1:7" ht="12" customHeight="1">
      <c r="A63" s="1" t="s">
        <v>67</v>
      </c>
      <c r="B63" s="16" t="s">
        <v>4</v>
      </c>
      <c r="C63" s="16" t="s">
        <v>4</v>
      </c>
      <c r="D63" s="16" t="s">
        <v>4</v>
      </c>
      <c r="E63" s="16" t="s">
        <v>4</v>
      </c>
      <c r="F63" s="16" t="s">
        <v>4</v>
      </c>
      <c r="G63" s="13">
        <v>1528</v>
      </c>
    </row>
    <row r="64" spans="1:7" ht="12" customHeight="1">
      <c r="A64" s="1" t="s">
        <v>62</v>
      </c>
      <c r="B64" s="16" t="s">
        <v>4</v>
      </c>
      <c r="C64" s="16" t="s">
        <v>4</v>
      </c>
      <c r="D64" s="16" t="s">
        <v>4</v>
      </c>
      <c r="E64" s="16" t="s">
        <v>4</v>
      </c>
      <c r="F64" s="16" t="s">
        <v>4</v>
      </c>
      <c r="G64" s="13">
        <v>2631</v>
      </c>
    </row>
    <row r="65" spans="1:7" ht="12" customHeight="1">
      <c r="A65" s="1" t="s">
        <v>63</v>
      </c>
      <c r="B65" s="16" t="s">
        <v>4</v>
      </c>
      <c r="C65" s="16" t="s">
        <v>4</v>
      </c>
      <c r="D65" s="16" t="s">
        <v>4</v>
      </c>
      <c r="E65" s="16" t="s">
        <v>4</v>
      </c>
      <c r="F65" s="16" t="s">
        <v>4</v>
      </c>
      <c r="G65" s="13">
        <v>2265</v>
      </c>
    </row>
    <row r="66" spans="1:7" ht="12" customHeight="1">
      <c r="A66" s="1" t="s">
        <v>52</v>
      </c>
      <c r="B66" s="16" t="s">
        <v>4</v>
      </c>
      <c r="C66" s="16" t="s">
        <v>4</v>
      </c>
      <c r="D66" s="16" t="s">
        <v>4</v>
      </c>
      <c r="E66" s="16" t="s">
        <v>4</v>
      </c>
      <c r="F66" s="16" t="s">
        <v>4</v>
      </c>
      <c r="G66" s="13">
        <v>654</v>
      </c>
    </row>
    <row r="67" spans="2:7" ht="12" customHeight="1">
      <c r="B67" s="15"/>
      <c r="C67" s="15"/>
      <c r="D67" s="15"/>
      <c r="E67" s="15"/>
      <c r="F67" s="15"/>
      <c r="G67" s="14"/>
    </row>
    <row r="68" spans="1:7" ht="12" customHeight="1">
      <c r="A68" s="1" t="s">
        <v>10</v>
      </c>
      <c r="B68" s="15"/>
      <c r="C68" s="15"/>
      <c r="D68" s="15"/>
      <c r="E68" s="15"/>
      <c r="F68" s="15"/>
      <c r="G68" s="14"/>
    </row>
    <row r="69" spans="1:7" ht="12" customHeight="1">
      <c r="A69" s="1" t="s">
        <v>15</v>
      </c>
      <c r="B69" s="15"/>
      <c r="C69" s="15"/>
      <c r="D69" s="15"/>
      <c r="E69" s="15"/>
      <c r="F69" s="15"/>
      <c r="G69" s="14"/>
    </row>
    <row r="70" spans="1:7" ht="12" customHeight="1">
      <c r="A70" s="1" t="s">
        <v>53</v>
      </c>
      <c r="B70" s="16" t="s">
        <v>4</v>
      </c>
      <c r="C70" s="16" t="s">
        <v>4</v>
      </c>
      <c r="D70" s="16" t="s">
        <v>4</v>
      </c>
      <c r="E70" s="16" t="s">
        <v>4</v>
      </c>
      <c r="F70" s="16" t="s">
        <v>4</v>
      </c>
      <c r="G70" s="13">
        <v>1024</v>
      </c>
    </row>
    <row r="71" spans="1:7" ht="12" customHeight="1">
      <c r="A71" s="1" t="s">
        <v>54</v>
      </c>
      <c r="B71" s="16" t="s">
        <v>4</v>
      </c>
      <c r="C71" s="16" t="s">
        <v>4</v>
      </c>
      <c r="D71" s="16" t="s">
        <v>4</v>
      </c>
      <c r="E71" s="16" t="s">
        <v>4</v>
      </c>
      <c r="F71" s="16" t="s">
        <v>4</v>
      </c>
      <c r="G71" s="13">
        <v>4104</v>
      </c>
    </row>
    <row r="72" spans="1:7" ht="12" customHeight="1">
      <c r="A72" s="21" t="s">
        <v>55</v>
      </c>
      <c r="B72" s="19" t="s">
        <v>4</v>
      </c>
      <c r="C72" s="19" t="s">
        <v>4</v>
      </c>
      <c r="D72" s="19" t="s">
        <v>4</v>
      </c>
      <c r="E72" s="19" t="s">
        <v>4</v>
      </c>
      <c r="F72" s="19" t="s">
        <v>4</v>
      </c>
      <c r="G72" s="20">
        <v>4457</v>
      </c>
    </row>
    <row r="73" spans="1:7" ht="12" customHeight="1">
      <c r="A73" s="23" t="s">
        <v>16</v>
      </c>
      <c r="B73" s="24"/>
      <c r="C73" s="24"/>
      <c r="D73" s="24"/>
      <c r="E73" s="24"/>
      <c r="F73" s="24"/>
      <c r="G73" s="24"/>
    </row>
    <row r="74" spans="1:7" ht="27" customHeight="1">
      <c r="A74" s="23" t="s">
        <v>23</v>
      </c>
      <c r="B74" s="24"/>
      <c r="C74" s="24"/>
      <c r="D74" s="24"/>
      <c r="E74" s="24"/>
      <c r="F74" s="24"/>
      <c r="G74" s="24"/>
    </row>
    <row r="75" spans="1:7" ht="27" customHeight="1">
      <c r="A75" s="23" t="s">
        <v>24</v>
      </c>
      <c r="B75" s="24"/>
      <c r="C75" s="24"/>
      <c r="D75" s="24"/>
      <c r="E75" s="24"/>
      <c r="F75" s="24"/>
      <c r="G75" s="24"/>
    </row>
    <row r="76" spans="1:7" ht="12" customHeight="1">
      <c r="A76" s="23" t="s">
        <v>11</v>
      </c>
      <c r="B76" s="24"/>
      <c r="C76" s="24"/>
      <c r="D76" s="24"/>
      <c r="E76" s="24"/>
      <c r="F76" s="24"/>
      <c r="G76" s="24"/>
    </row>
    <row r="77" spans="1:7" ht="67.5" customHeight="1">
      <c r="A77" s="23" t="s">
        <v>69</v>
      </c>
      <c r="B77" s="24"/>
      <c r="C77" s="24"/>
      <c r="D77" s="24"/>
      <c r="E77" s="24"/>
      <c r="F77" s="24"/>
      <c r="G77" s="24"/>
    </row>
    <row r="78" spans="1:7" ht="40.5" customHeight="1">
      <c r="A78" s="23" t="s">
        <v>66</v>
      </c>
      <c r="B78" s="24"/>
      <c r="C78" s="24"/>
      <c r="D78" s="24"/>
      <c r="E78" s="24"/>
      <c r="F78" s="24"/>
      <c r="G78" s="24"/>
    </row>
    <row r="79" spans="1:7" ht="25.5" customHeight="1">
      <c r="A79" s="23" t="s">
        <v>73</v>
      </c>
      <c r="B79" s="24"/>
      <c r="C79" s="24"/>
      <c r="D79" s="24"/>
      <c r="E79" s="24"/>
      <c r="F79" s="24"/>
      <c r="G79" s="24"/>
    </row>
    <row r="80" spans="1:7" ht="40.5" customHeight="1">
      <c r="A80" s="23" t="s">
        <v>68</v>
      </c>
      <c r="B80" s="24"/>
      <c r="C80" s="24"/>
      <c r="D80" s="24"/>
      <c r="E80" s="24"/>
      <c r="F80" s="24"/>
      <c r="G80" s="24"/>
    </row>
    <row r="81" ht="12" customHeight="1">
      <c r="A81" s="4"/>
    </row>
    <row r="82" ht="12" customHeight="1">
      <c r="A82" s="3"/>
    </row>
  </sheetData>
  <mergeCells count="15">
    <mergeCell ref="E2:E6"/>
    <mergeCell ref="F2:F6"/>
    <mergeCell ref="G2:G6"/>
    <mergeCell ref="A73:G73"/>
    <mergeCell ref="A2:A6"/>
    <mergeCell ref="B2:B6"/>
    <mergeCell ref="C2:C6"/>
    <mergeCell ref="D2:D6"/>
    <mergeCell ref="A78:G78"/>
    <mergeCell ref="A79:G79"/>
    <mergeCell ref="A80:G80"/>
    <mergeCell ref="A74:G74"/>
    <mergeCell ref="A75:G75"/>
    <mergeCell ref="A76:G76"/>
    <mergeCell ref="A77:G77"/>
  </mergeCells>
  <printOptions/>
  <pageMargins left="0.75" right="0.75" top="1" bottom="1" header="0.5" footer="0.5"/>
  <pageSetup fitToHeight="1" fitToWidth="1" horizontalDpi="600" verticalDpi="600" orientation="portrait" scale="60" r:id="rId1"/>
  <headerFooter alignWithMargins="0">
    <oddHeader>&amp;R&amp;"Courier New,Regular"Table A-1
Page &amp;P of &amp;N</oddHeader>
    <oddFooter>&amp;R&amp;"Courier New,Regular"Printed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 Snyder</dc:creator>
  <cp:keywords/>
  <dc:description/>
  <cp:lastModifiedBy>Sally Dillow</cp:lastModifiedBy>
  <cp:lastPrinted>2007-10-31T14:48:41Z</cp:lastPrinted>
  <dcterms:created xsi:type="dcterms:W3CDTF">2004-06-25T14:28:40Z</dcterms:created>
  <dcterms:modified xsi:type="dcterms:W3CDTF">2008-02-20T17:13:52Z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