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ype &amp; Control" sheetId="1" r:id="rId1"/>
    <sheet name="State" sheetId="2" r:id="rId2"/>
  </sheets>
  <definedNames/>
  <calcPr fullCalcOnLoad="1"/>
</workbook>
</file>

<file path=xl/sharedStrings.xml><?xml version="1.0" encoding="utf-8"?>
<sst xmlns="http://schemas.openxmlformats.org/spreadsheetml/2006/main" count="88" uniqueCount="75">
  <si>
    <t>Federal Perkins Loan Program</t>
  </si>
  <si>
    <t>Cumulative Cancellations</t>
  </si>
  <si>
    <t>As of June 30, 2004</t>
  </si>
  <si>
    <t>Loans Issued After 1972</t>
  </si>
  <si>
    <t>Loans Issued Before 1972</t>
  </si>
  <si>
    <t>For Teaching in</t>
  </si>
  <si>
    <t>All Other Authorized</t>
  </si>
  <si>
    <t>Teacher/Military</t>
  </si>
  <si>
    <t>Certain Subjects</t>
  </si>
  <si>
    <t>Teaching Services</t>
  </si>
  <si>
    <t>Military</t>
  </si>
  <si>
    <t>Total</t>
  </si>
  <si>
    <t>Public 2 Year</t>
  </si>
  <si>
    <t>Public 4 Year</t>
  </si>
  <si>
    <t>Private 2 Year</t>
  </si>
  <si>
    <t>Private 4 Year</t>
  </si>
  <si>
    <t>Proprietary</t>
  </si>
  <si>
    <t>U.S. TOTAL</t>
  </si>
  <si>
    <t>Institutions</t>
  </si>
  <si>
    <t>NOTE:   Number of Institutions represents schools that reported these Federal Perkins Loan account transactions.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</si>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</sst>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indent="2"/>
    </xf>
    <xf numFmtId="0" fontId="0" fillId="0" borderId="0" xfId="0" applyAlignment="1">
      <alignment horizontal="center"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6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8" fontId="3" fillId="0" borderId="0" xfId="0" applyNumberFormat="1" applyFont="1" applyAlignment="1">
      <alignment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tabSelected="1" zoomScale="75" zoomScaleNormal="75" workbookViewId="0" topLeftCell="A1">
      <selection activeCell="J18" sqref="J18"/>
    </sheetView>
  </sheetViews>
  <sheetFormatPr defaultColWidth="9.140625" defaultRowHeight="12.75"/>
  <cols>
    <col min="1" max="1" width="18.28125" style="0" customWidth="1"/>
    <col min="2" max="2" width="4.7109375" style="0" customWidth="1"/>
    <col min="3" max="3" width="15.7109375" style="0" customWidth="1"/>
    <col min="4" max="4" width="6.57421875" style="0" customWidth="1"/>
    <col min="5" max="5" width="3.7109375" style="0" customWidth="1"/>
    <col min="6" max="6" width="17.7109375" style="0" customWidth="1"/>
    <col min="7" max="7" width="7.421875" style="0" customWidth="1"/>
    <col min="8" max="8" width="18.8515625" style="0" customWidth="1"/>
    <col min="9" max="9" width="6.00390625" style="0" customWidth="1"/>
    <col min="10" max="10" width="12.7109375" style="0" customWidth="1"/>
    <col min="11" max="11" width="17.00390625" style="0" customWidth="1"/>
    <col min="12" max="12" width="4.7109375" style="0" customWidth="1"/>
    <col min="13" max="13" width="14.7109375" style="0" customWidth="1"/>
    <col min="14" max="14" width="10.421875" style="0" customWidth="1"/>
    <col min="15" max="15" width="12.421875" style="0" customWidth="1"/>
    <col min="16" max="16" width="9.28125" style="0" bestFit="1" customWidth="1"/>
    <col min="17" max="17" width="10.7109375" style="0" bestFit="1" customWidth="1"/>
    <col min="18" max="18" width="9.28125" style="0" bestFit="1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18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1:13" ht="18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6:11" ht="12.75">
      <c r="F6" s="3" t="s">
        <v>3</v>
      </c>
      <c r="G6" s="3"/>
      <c r="H6" s="3"/>
      <c r="I6" s="3"/>
      <c r="J6" s="3"/>
      <c r="K6" s="3"/>
    </row>
    <row r="7" spans="2:11" ht="12.75">
      <c r="B7" s="4" t="s">
        <v>4</v>
      </c>
      <c r="C7" s="4"/>
      <c r="D7" s="4"/>
      <c r="E7" s="5"/>
      <c r="F7" s="4" t="s">
        <v>5</v>
      </c>
      <c r="G7" s="4"/>
      <c r="H7" s="6" t="s">
        <v>6</v>
      </c>
      <c r="I7" s="6"/>
      <c r="J7" s="7"/>
      <c r="K7" s="7"/>
    </row>
    <row r="8" spans="1:11" ht="12.75">
      <c r="A8" s="8"/>
      <c r="B8" s="4" t="s">
        <v>7</v>
      </c>
      <c r="C8" s="4"/>
      <c r="D8" s="4"/>
      <c r="E8" s="5"/>
      <c r="F8" s="4" t="s">
        <v>8</v>
      </c>
      <c r="G8" s="4"/>
      <c r="H8" s="6" t="s">
        <v>9</v>
      </c>
      <c r="I8" s="6"/>
      <c r="J8" s="9" t="s">
        <v>10</v>
      </c>
      <c r="K8" s="5" t="s">
        <v>11</v>
      </c>
    </row>
    <row r="9" spans="13:16" ht="12.75">
      <c r="M9" s="10"/>
      <c r="N9" s="10"/>
      <c r="O9" s="10"/>
      <c r="P9" s="10"/>
    </row>
    <row r="10" spans="1:16" ht="12.75">
      <c r="A10" t="s">
        <v>12</v>
      </c>
      <c r="C10" s="11">
        <v>4494753</v>
      </c>
      <c r="D10" s="11"/>
      <c r="E10" s="11"/>
      <c r="F10" s="11">
        <v>116154</v>
      </c>
      <c r="G10" s="11"/>
      <c r="H10" s="11">
        <v>4490499</v>
      </c>
      <c r="I10" s="11"/>
      <c r="J10" s="11">
        <v>43463</v>
      </c>
      <c r="K10" s="11">
        <f>SUM(F10:J10)</f>
        <v>4650116</v>
      </c>
      <c r="L10" s="11"/>
      <c r="M10" s="11"/>
      <c r="N10" s="11"/>
      <c r="O10" s="11"/>
      <c r="P10" s="11"/>
    </row>
    <row r="11" spans="1:16" ht="12.75">
      <c r="A11" t="s">
        <v>13</v>
      </c>
      <c r="C11" s="12">
        <v>294341833</v>
      </c>
      <c r="F11" s="12">
        <v>17380830</v>
      </c>
      <c r="G11" s="12"/>
      <c r="H11" s="12">
        <v>354001237</v>
      </c>
      <c r="I11" s="12"/>
      <c r="J11" s="12">
        <v>162618</v>
      </c>
      <c r="K11" s="12">
        <f>SUM(F11:J11)</f>
        <v>371544685</v>
      </c>
      <c r="L11" s="12"/>
      <c r="M11" s="12"/>
      <c r="N11" s="12"/>
      <c r="O11" s="12"/>
      <c r="P11" s="12"/>
    </row>
    <row r="12" spans="1:16" ht="12.75">
      <c r="A12" t="s">
        <v>14</v>
      </c>
      <c r="C12" s="12">
        <v>507757</v>
      </c>
      <c r="F12" s="12">
        <v>140191</v>
      </c>
      <c r="G12" s="12"/>
      <c r="H12" s="12">
        <v>469318</v>
      </c>
      <c r="I12" s="12"/>
      <c r="J12" s="12">
        <v>6910</v>
      </c>
      <c r="K12" s="12">
        <f>SUM(F12:J12)</f>
        <v>616419</v>
      </c>
      <c r="L12" s="12"/>
      <c r="M12" s="12"/>
      <c r="N12" s="12"/>
      <c r="O12" s="12"/>
      <c r="P12" s="12"/>
    </row>
    <row r="13" spans="1:16" ht="12.75">
      <c r="A13" t="s">
        <v>15</v>
      </c>
      <c r="C13" s="12">
        <v>209608784</v>
      </c>
      <c r="F13" s="12">
        <v>11764684</v>
      </c>
      <c r="G13" s="12"/>
      <c r="H13" s="12">
        <v>206541006</v>
      </c>
      <c r="I13" s="12"/>
      <c r="J13" s="12">
        <v>425206</v>
      </c>
      <c r="K13" s="12">
        <f>SUM(F13:J13)</f>
        <v>218730896</v>
      </c>
      <c r="L13" s="12"/>
      <c r="M13" s="12"/>
      <c r="N13" s="12"/>
      <c r="O13" s="12"/>
      <c r="P13" s="12"/>
    </row>
    <row r="14" spans="1:16" ht="12.75">
      <c r="A14" t="s">
        <v>16</v>
      </c>
      <c r="C14" s="12">
        <v>108782</v>
      </c>
      <c r="F14" s="12">
        <v>37149</v>
      </c>
      <c r="G14" s="12"/>
      <c r="H14" s="12">
        <v>926402</v>
      </c>
      <c r="I14" s="12"/>
      <c r="J14" s="12">
        <v>18433</v>
      </c>
      <c r="K14" s="12">
        <f>SUM(F14:J14)</f>
        <v>981984</v>
      </c>
      <c r="L14" s="12"/>
      <c r="M14" s="12"/>
      <c r="N14" s="12"/>
      <c r="O14" s="12"/>
      <c r="P14" s="12"/>
    </row>
    <row r="16" spans="1:18" ht="12.75">
      <c r="A16" s="5" t="s">
        <v>17</v>
      </c>
      <c r="C16" s="13">
        <f>SUM(C10:C15)</f>
        <v>509061909</v>
      </c>
      <c r="D16" s="13"/>
      <c r="E16" s="13"/>
      <c r="F16" s="13">
        <f>SUM(F10:F15)</f>
        <v>29439008</v>
      </c>
      <c r="G16" s="13"/>
      <c r="H16" s="13">
        <f>SUM(H10:H15)</f>
        <v>566428462</v>
      </c>
      <c r="I16" s="13"/>
      <c r="J16" s="13">
        <f>SUM(J10:J15)</f>
        <v>656630</v>
      </c>
      <c r="K16" s="13">
        <f>SUM(K10:K15)</f>
        <v>596524100</v>
      </c>
      <c r="L16" s="13"/>
      <c r="M16" s="12"/>
      <c r="N16" s="12"/>
      <c r="O16" s="12"/>
      <c r="P16" s="12"/>
      <c r="Q16" s="12"/>
      <c r="R16" s="12"/>
    </row>
    <row r="17" spans="1:12" ht="12.75">
      <c r="A17" s="14" t="s">
        <v>18</v>
      </c>
      <c r="C17" s="15">
        <v>1632</v>
      </c>
      <c r="D17" s="15"/>
      <c r="E17" s="15"/>
      <c r="F17" s="15">
        <v>1154</v>
      </c>
      <c r="G17" s="15"/>
      <c r="H17" s="15">
        <v>1842</v>
      </c>
      <c r="I17" s="15"/>
      <c r="J17" s="15">
        <v>394</v>
      </c>
      <c r="K17" s="15"/>
      <c r="L17" s="15"/>
    </row>
    <row r="20" ht="12.75">
      <c r="A20" t="s">
        <v>19</v>
      </c>
    </row>
  </sheetData>
  <mergeCells count="10">
    <mergeCell ref="H7:I7"/>
    <mergeCell ref="H8:I8"/>
    <mergeCell ref="B8:D8"/>
    <mergeCell ref="B7:D7"/>
    <mergeCell ref="F7:G7"/>
    <mergeCell ref="F8:G8"/>
    <mergeCell ref="A1:K1"/>
    <mergeCell ref="A2:K2"/>
    <mergeCell ref="A3:K3"/>
    <mergeCell ref="F6:K6"/>
  </mergeCells>
  <printOptions/>
  <pageMargins left="0.79" right="0.75" top="1.19" bottom="1" header="0.5" footer="0.5"/>
  <pageSetup fitToHeight="1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="75" zoomScaleNormal="75" workbookViewId="0" topLeftCell="A1">
      <selection activeCell="D38" sqref="D38"/>
    </sheetView>
  </sheetViews>
  <sheetFormatPr defaultColWidth="9.140625" defaultRowHeight="12.75"/>
  <cols>
    <col min="1" max="1" width="18.28125" style="0" customWidth="1"/>
    <col min="2" max="2" width="4.7109375" style="0" customWidth="1"/>
    <col min="3" max="3" width="15.7109375" style="0" customWidth="1"/>
    <col min="4" max="4" width="6.57421875" style="0" customWidth="1"/>
    <col min="5" max="5" width="3.7109375" style="0" customWidth="1"/>
    <col min="6" max="6" width="17.7109375" style="0" customWidth="1"/>
    <col min="7" max="7" width="7.421875" style="0" customWidth="1"/>
    <col min="8" max="8" width="18.8515625" style="0" customWidth="1"/>
    <col min="9" max="9" width="6.00390625" style="0" customWidth="1"/>
    <col min="10" max="10" width="12.7109375" style="0" customWidth="1"/>
    <col min="11" max="11" width="17.00390625" style="0" customWidth="1"/>
    <col min="12" max="12" width="4.7109375" style="0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8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8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</row>
    <row r="4" spans="1:12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6:11" ht="12.75">
      <c r="F6" s="3" t="s">
        <v>3</v>
      </c>
      <c r="G6" s="3"/>
      <c r="H6" s="3"/>
      <c r="I6" s="3"/>
      <c r="J6" s="3"/>
      <c r="K6" s="3"/>
    </row>
    <row r="7" spans="2:11" ht="12.75">
      <c r="B7" s="4" t="s">
        <v>4</v>
      </c>
      <c r="C7" s="4"/>
      <c r="D7" s="4"/>
      <c r="E7" s="5"/>
      <c r="F7" s="4" t="s">
        <v>5</v>
      </c>
      <c r="G7" s="4"/>
      <c r="H7" s="6" t="s">
        <v>6</v>
      </c>
      <c r="I7" s="6"/>
      <c r="J7" s="7"/>
      <c r="K7" s="7"/>
    </row>
    <row r="8" spans="1:11" ht="12.75">
      <c r="A8" s="8"/>
      <c r="B8" s="4" t="s">
        <v>7</v>
      </c>
      <c r="C8" s="4"/>
      <c r="D8" s="4"/>
      <c r="E8" s="5"/>
      <c r="F8" s="4" t="s">
        <v>8</v>
      </c>
      <c r="G8" s="4"/>
      <c r="H8" s="6" t="s">
        <v>9</v>
      </c>
      <c r="I8" s="6"/>
      <c r="J8" s="9" t="s">
        <v>10</v>
      </c>
      <c r="K8" s="5" t="s">
        <v>11</v>
      </c>
    </row>
    <row r="9" spans="1:11" ht="12.75">
      <c r="A9" s="8"/>
      <c r="B9" s="5"/>
      <c r="D9" s="5"/>
      <c r="E9" s="5"/>
      <c r="K9" s="5"/>
    </row>
    <row r="10" spans="1:12" ht="12.75">
      <c r="A10" s="8" t="s">
        <v>20</v>
      </c>
      <c r="C10" s="11">
        <v>8054161</v>
      </c>
      <c r="D10" s="11"/>
      <c r="E10" s="11"/>
      <c r="F10" s="11">
        <v>235699</v>
      </c>
      <c r="G10" s="11"/>
      <c r="H10" s="11">
        <v>9592669</v>
      </c>
      <c r="I10" s="11"/>
      <c r="J10" s="11">
        <v>16524</v>
      </c>
      <c r="K10" s="11">
        <f>SUM(F10:J10)</f>
        <v>9844892</v>
      </c>
      <c r="L10" s="11"/>
    </row>
    <row r="11" spans="1:12" ht="12.75">
      <c r="A11" s="8" t="s">
        <v>21</v>
      </c>
      <c r="C11" s="12">
        <v>1020</v>
      </c>
      <c r="D11" s="12"/>
      <c r="E11" s="12"/>
      <c r="F11" s="12">
        <v>1900</v>
      </c>
      <c r="G11" s="12"/>
      <c r="H11" s="12">
        <v>47222</v>
      </c>
      <c r="I11" s="12"/>
      <c r="J11" s="12">
        <v>11165</v>
      </c>
      <c r="K11" s="12">
        <f>SUM(F11:J11)</f>
        <v>60287</v>
      </c>
      <c r="L11" s="12"/>
    </row>
    <row r="12" spans="1:12" ht="12.75">
      <c r="A12" s="8" t="s">
        <v>22</v>
      </c>
      <c r="C12" s="12">
        <v>5012343</v>
      </c>
      <c r="D12" s="12"/>
      <c r="E12" s="12"/>
      <c r="F12" s="12">
        <v>106932</v>
      </c>
      <c r="G12" s="12"/>
      <c r="H12" s="12">
        <v>6381036</v>
      </c>
      <c r="I12" s="12"/>
      <c r="J12" s="12">
        <v>701</v>
      </c>
      <c r="K12" s="12">
        <f aca="true" t="shared" si="0" ref="K12:K64">SUM(F12:J12)</f>
        <v>6488669</v>
      </c>
      <c r="L12" s="12"/>
    </row>
    <row r="13" spans="1:12" ht="12.75">
      <c r="A13" s="8" t="s">
        <v>23</v>
      </c>
      <c r="C13" s="12">
        <v>6760613</v>
      </c>
      <c r="D13" s="12"/>
      <c r="E13" s="12"/>
      <c r="F13" s="12">
        <v>418983</v>
      </c>
      <c r="G13" s="12"/>
      <c r="H13" s="12">
        <v>13803861</v>
      </c>
      <c r="I13" s="12"/>
      <c r="J13" s="12">
        <v>10199</v>
      </c>
      <c r="K13" s="12">
        <f t="shared" si="0"/>
        <v>14233043</v>
      </c>
      <c r="L13" s="12"/>
    </row>
    <row r="14" spans="1:12" ht="12.75">
      <c r="A14" s="8" t="s">
        <v>24</v>
      </c>
      <c r="C14" s="12">
        <v>39927517</v>
      </c>
      <c r="D14" s="12"/>
      <c r="E14" s="12"/>
      <c r="F14" s="12">
        <v>2487658</v>
      </c>
      <c r="G14" s="12"/>
      <c r="H14" s="12">
        <v>52300221</v>
      </c>
      <c r="I14" s="12"/>
      <c r="J14" s="12">
        <v>21714</v>
      </c>
      <c r="K14" s="12">
        <f t="shared" si="0"/>
        <v>54809593</v>
      </c>
      <c r="L14" s="12"/>
    </row>
    <row r="15" spans="1:12" ht="12.75">
      <c r="A15" s="8" t="s">
        <v>25</v>
      </c>
      <c r="C15" s="12">
        <v>7396880</v>
      </c>
      <c r="D15" s="12"/>
      <c r="E15" s="12"/>
      <c r="F15" s="12">
        <v>293879</v>
      </c>
      <c r="G15" s="12"/>
      <c r="H15" s="12">
        <v>8375299</v>
      </c>
      <c r="I15" s="12"/>
      <c r="J15" s="12">
        <v>6347</v>
      </c>
      <c r="K15" s="12">
        <f t="shared" si="0"/>
        <v>8675525</v>
      </c>
      <c r="L15" s="12"/>
    </row>
    <row r="16" spans="1:12" ht="12.75">
      <c r="A16" s="8" t="s">
        <v>26</v>
      </c>
      <c r="C16" s="12">
        <v>6565151</v>
      </c>
      <c r="D16" s="12"/>
      <c r="E16" s="12"/>
      <c r="F16" s="12">
        <v>101347</v>
      </c>
      <c r="G16" s="12"/>
      <c r="H16" s="12">
        <v>3509669</v>
      </c>
      <c r="I16" s="12"/>
      <c r="J16" s="12">
        <v>3333</v>
      </c>
      <c r="K16" s="12">
        <f t="shared" si="0"/>
        <v>3614349</v>
      </c>
      <c r="L16" s="12"/>
    </row>
    <row r="17" spans="1:12" ht="12.75">
      <c r="A17" s="8" t="s">
        <v>27</v>
      </c>
      <c r="C17" s="12">
        <v>472878</v>
      </c>
      <c r="D17" s="12"/>
      <c r="E17" s="12"/>
      <c r="F17" s="12">
        <v>74147</v>
      </c>
      <c r="G17" s="12"/>
      <c r="H17" s="12">
        <v>861156</v>
      </c>
      <c r="I17" s="12"/>
      <c r="J17" s="12">
        <v>0</v>
      </c>
      <c r="K17" s="12">
        <f t="shared" si="0"/>
        <v>935303</v>
      </c>
      <c r="L17" s="12"/>
    </row>
    <row r="18" spans="1:12" ht="12.75">
      <c r="A18" s="8" t="s">
        <v>28</v>
      </c>
      <c r="C18" s="12">
        <v>2745132</v>
      </c>
      <c r="D18" s="12"/>
      <c r="E18" s="12"/>
      <c r="F18" s="12">
        <v>99552</v>
      </c>
      <c r="G18" s="12"/>
      <c r="H18" s="12">
        <v>1887150</v>
      </c>
      <c r="I18" s="12"/>
      <c r="J18" s="12">
        <v>3877</v>
      </c>
      <c r="K18" s="12">
        <f t="shared" si="0"/>
        <v>1990579</v>
      </c>
      <c r="L18" s="12"/>
    </row>
    <row r="19" spans="1:12" ht="12.75">
      <c r="A19" s="8" t="s">
        <v>29</v>
      </c>
      <c r="C19" s="12">
        <v>10461997</v>
      </c>
      <c r="D19" s="12"/>
      <c r="E19" s="12"/>
      <c r="F19" s="12">
        <v>445562</v>
      </c>
      <c r="G19" s="12"/>
      <c r="H19" s="12">
        <v>11744845</v>
      </c>
      <c r="I19" s="12"/>
      <c r="J19" s="12">
        <v>11210</v>
      </c>
      <c r="K19" s="12">
        <f t="shared" si="0"/>
        <v>12201617</v>
      </c>
      <c r="L19" s="12"/>
    </row>
    <row r="20" spans="1:12" ht="12.75">
      <c r="A20" s="8" t="s">
        <v>30</v>
      </c>
      <c r="C20" s="12">
        <v>6994357</v>
      </c>
      <c r="D20" s="12"/>
      <c r="E20" s="12"/>
      <c r="F20" s="12">
        <v>412436</v>
      </c>
      <c r="G20" s="12"/>
      <c r="H20" s="12">
        <v>9719138</v>
      </c>
      <c r="I20" s="12"/>
      <c r="J20" s="12">
        <v>5626</v>
      </c>
      <c r="K20" s="12">
        <f t="shared" si="0"/>
        <v>10137200</v>
      </c>
      <c r="L20" s="12"/>
    </row>
    <row r="21" spans="1:12" ht="12.75">
      <c r="A21" s="8" t="s">
        <v>31</v>
      </c>
      <c r="C21" s="12">
        <v>677125</v>
      </c>
      <c r="D21" s="12"/>
      <c r="E21" s="12"/>
      <c r="F21" s="12">
        <v>33842</v>
      </c>
      <c r="G21" s="12"/>
      <c r="H21" s="12">
        <v>935233</v>
      </c>
      <c r="I21" s="12"/>
      <c r="J21" s="12">
        <v>700</v>
      </c>
      <c r="K21" s="12">
        <f t="shared" si="0"/>
        <v>969775</v>
      </c>
      <c r="L21" s="12"/>
    </row>
    <row r="22" spans="1:12" ht="12.75">
      <c r="A22" s="8" t="s">
        <v>32</v>
      </c>
      <c r="C22" s="12">
        <v>2087529</v>
      </c>
      <c r="D22" s="12"/>
      <c r="E22" s="12"/>
      <c r="F22" s="12">
        <v>99489</v>
      </c>
      <c r="G22" s="12"/>
      <c r="H22" s="12">
        <v>3943890</v>
      </c>
      <c r="I22" s="12"/>
      <c r="J22" s="12">
        <v>108</v>
      </c>
      <c r="K22" s="12">
        <f t="shared" si="0"/>
        <v>4043487</v>
      </c>
      <c r="L22" s="12"/>
    </row>
    <row r="23" spans="1:12" ht="12.75">
      <c r="A23" s="8" t="s">
        <v>33</v>
      </c>
      <c r="C23" s="12">
        <v>25003380</v>
      </c>
      <c r="D23" s="12"/>
      <c r="E23" s="12"/>
      <c r="F23" s="12">
        <v>1017396</v>
      </c>
      <c r="G23" s="12"/>
      <c r="H23" s="12">
        <v>19609302</v>
      </c>
      <c r="I23" s="12"/>
      <c r="J23" s="12">
        <v>6031</v>
      </c>
      <c r="K23" s="12">
        <f t="shared" si="0"/>
        <v>20632729</v>
      </c>
      <c r="L23" s="12"/>
    </row>
    <row r="24" spans="1:12" ht="12.75">
      <c r="A24" s="8" t="s">
        <v>34</v>
      </c>
      <c r="C24" s="12">
        <v>17284065</v>
      </c>
      <c r="D24" s="12"/>
      <c r="E24" s="12"/>
      <c r="F24" s="12">
        <v>1076375</v>
      </c>
      <c r="G24" s="12"/>
      <c r="H24" s="12">
        <v>10891705</v>
      </c>
      <c r="I24" s="12"/>
      <c r="J24" s="12">
        <v>6232</v>
      </c>
      <c r="K24" s="12">
        <f t="shared" si="0"/>
        <v>11974312</v>
      </c>
      <c r="L24" s="12"/>
    </row>
    <row r="25" spans="1:12" ht="12.75">
      <c r="A25" s="8" t="s">
        <v>35</v>
      </c>
      <c r="C25" s="12">
        <v>11788589</v>
      </c>
      <c r="D25" s="12"/>
      <c r="E25" s="12"/>
      <c r="F25" s="12">
        <v>1197477</v>
      </c>
      <c r="G25" s="12"/>
      <c r="H25" s="12">
        <v>9910558</v>
      </c>
      <c r="I25" s="12"/>
      <c r="J25" s="12">
        <v>2906</v>
      </c>
      <c r="K25" s="12">
        <f t="shared" si="0"/>
        <v>11110941</v>
      </c>
      <c r="L25" s="12"/>
    </row>
    <row r="26" spans="1:12" ht="12.75">
      <c r="A26" s="8" t="s">
        <v>36</v>
      </c>
      <c r="C26" s="12">
        <v>10912685</v>
      </c>
      <c r="D26" s="12"/>
      <c r="E26" s="12"/>
      <c r="F26" s="12">
        <v>833097</v>
      </c>
      <c r="G26" s="12"/>
      <c r="H26" s="12">
        <v>10702118</v>
      </c>
      <c r="I26" s="12"/>
      <c r="J26" s="12">
        <v>19323</v>
      </c>
      <c r="K26" s="12">
        <f t="shared" si="0"/>
        <v>11554538</v>
      </c>
      <c r="L26" s="12"/>
    </row>
    <row r="27" spans="1:12" ht="12.75">
      <c r="A27" s="8" t="s">
        <v>37</v>
      </c>
      <c r="C27" s="12">
        <v>11361368</v>
      </c>
      <c r="D27" s="12"/>
      <c r="E27" s="12"/>
      <c r="F27" s="12">
        <v>573843</v>
      </c>
      <c r="G27" s="12"/>
      <c r="H27" s="12">
        <v>14859209</v>
      </c>
      <c r="I27" s="12"/>
      <c r="J27" s="12">
        <v>4964</v>
      </c>
      <c r="K27" s="12">
        <f t="shared" si="0"/>
        <v>15438016</v>
      </c>
      <c r="L27" s="12"/>
    </row>
    <row r="28" spans="1:12" ht="12.75">
      <c r="A28" s="8" t="s">
        <v>38</v>
      </c>
      <c r="C28" s="12">
        <v>7932801</v>
      </c>
      <c r="D28" s="12"/>
      <c r="E28" s="12"/>
      <c r="F28" s="12">
        <v>394715</v>
      </c>
      <c r="G28" s="12"/>
      <c r="H28" s="12">
        <v>12015391</v>
      </c>
      <c r="I28" s="12"/>
      <c r="J28" s="12">
        <v>5400</v>
      </c>
      <c r="K28" s="12">
        <f t="shared" si="0"/>
        <v>12415506</v>
      </c>
      <c r="L28" s="12"/>
    </row>
    <row r="29" spans="1:12" ht="12.75">
      <c r="A29" s="8" t="s">
        <v>39</v>
      </c>
      <c r="C29" s="12">
        <v>2102004</v>
      </c>
      <c r="D29" s="12"/>
      <c r="E29" s="12"/>
      <c r="F29" s="12">
        <v>260737</v>
      </c>
      <c r="G29" s="12"/>
      <c r="H29" s="12">
        <v>4496665</v>
      </c>
      <c r="I29" s="12"/>
      <c r="J29" s="12">
        <v>703</v>
      </c>
      <c r="K29" s="12">
        <f t="shared" si="0"/>
        <v>4758105</v>
      </c>
      <c r="L29" s="12"/>
    </row>
    <row r="30" spans="1:12" ht="12.75">
      <c r="A30" s="8" t="s">
        <v>40</v>
      </c>
      <c r="C30" s="12">
        <v>4872353</v>
      </c>
      <c r="D30" s="12"/>
      <c r="E30" s="12"/>
      <c r="F30" s="12">
        <v>184345</v>
      </c>
      <c r="G30" s="12"/>
      <c r="H30" s="12">
        <v>5314359</v>
      </c>
      <c r="I30" s="12"/>
      <c r="J30" s="12">
        <v>8367</v>
      </c>
      <c r="K30" s="12">
        <f t="shared" si="0"/>
        <v>5507071</v>
      </c>
      <c r="L30" s="12"/>
    </row>
    <row r="31" spans="1:12" ht="12.75">
      <c r="A31" s="8" t="s">
        <v>41</v>
      </c>
      <c r="C31" s="12">
        <v>14474275</v>
      </c>
      <c r="D31" s="12"/>
      <c r="E31" s="12"/>
      <c r="F31" s="12">
        <v>695225</v>
      </c>
      <c r="G31" s="12"/>
      <c r="H31" s="12">
        <v>14930535</v>
      </c>
      <c r="I31" s="12"/>
      <c r="J31" s="12">
        <v>13619</v>
      </c>
      <c r="K31" s="12">
        <f t="shared" si="0"/>
        <v>15639379</v>
      </c>
      <c r="L31" s="12"/>
    </row>
    <row r="32" spans="1:12" ht="12.75">
      <c r="A32" s="8" t="s">
        <v>42</v>
      </c>
      <c r="C32" s="12">
        <v>22536402</v>
      </c>
      <c r="D32" s="12"/>
      <c r="E32" s="12"/>
      <c r="F32" s="12">
        <v>1613709</v>
      </c>
      <c r="G32" s="12"/>
      <c r="H32" s="12">
        <v>19159845</v>
      </c>
      <c r="I32" s="12"/>
      <c r="J32" s="12">
        <v>16539</v>
      </c>
      <c r="K32" s="12">
        <f t="shared" si="0"/>
        <v>20790093</v>
      </c>
      <c r="L32" s="12"/>
    </row>
    <row r="33" spans="1:12" ht="12.75">
      <c r="A33" s="8" t="s">
        <v>43</v>
      </c>
      <c r="C33" s="12">
        <v>16286221</v>
      </c>
      <c r="D33" s="12"/>
      <c r="E33" s="12"/>
      <c r="F33" s="12">
        <v>672262</v>
      </c>
      <c r="G33" s="12"/>
      <c r="H33" s="12">
        <v>12116270</v>
      </c>
      <c r="I33" s="12"/>
      <c r="J33" s="12">
        <v>2175</v>
      </c>
      <c r="K33" s="12">
        <f t="shared" si="0"/>
        <v>12790707</v>
      </c>
      <c r="L33" s="12"/>
    </row>
    <row r="34" spans="1:12" ht="12.75">
      <c r="A34" s="8" t="s">
        <v>44</v>
      </c>
      <c r="C34" s="12">
        <v>8017583</v>
      </c>
      <c r="D34" s="12"/>
      <c r="E34" s="12"/>
      <c r="F34" s="12">
        <v>244055</v>
      </c>
      <c r="G34" s="12"/>
      <c r="H34" s="12">
        <v>14042836</v>
      </c>
      <c r="I34" s="12"/>
      <c r="J34" s="12">
        <v>23165</v>
      </c>
      <c r="K34" s="12">
        <f t="shared" si="0"/>
        <v>14310056</v>
      </c>
      <c r="L34" s="12"/>
    </row>
    <row r="35" spans="1:12" ht="12.75">
      <c r="A35" s="8" t="s">
        <v>45</v>
      </c>
      <c r="C35" s="12">
        <v>14239814</v>
      </c>
      <c r="D35" s="12"/>
      <c r="E35" s="12"/>
      <c r="F35" s="12">
        <v>796426</v>
      </c>
      <c r="G35" s="12"/>
      <c r="H35" s="12">
        <v>13388491</v>
      </c>
      <c r="I35" s="12"/>
      <c r="J35" s="12">
        <v>10593</v>
      </c>
      <c r="K35" s="12">
        <f t="shared" si="0"/>
        <v>14195510</v>
      </c>
      <c r="L35" s="12"/>
    </row>
    <row r="36" spans="1:12" ht="12.75">
      <c r="A36" s="8" t="s">
        <v>46</v>
      </c>
      <c r="C36" s="12">
        <v>2769806</v>
      </c>
      <c r="D36" s="12"/>
      <c r="E36" s="12"/>
      <c r="F36" s="12">
        <v>51630</v>
      </c>
      <c r="G36" s="12"/>
      <c r="H36" s="12">
        <v>3241387</v>
      </c>
      <c r="I36" s="12"/>
      <c r="J36" s="12">
        <v>138</v>
      </c>
      <c r="K36" s="12">
        <f t="shared" si="0"/>
        <v>3293155</v>
      </c>
      <c r="L36" s="12"/>
    </row>
    <row r="37" spans="1:12" ht="12.75">
      <c r="A37" s="8" t="s">
        <v>47</v>
      </c>
      <c r="C37" s="12">
        <v>5626757</v>
      </c>
      <c r="D37" s="12"/>
      <c r="E37" s="12"/>
      <c r="F37" s="12">
        <v>317628</v>
      </c>
      <c r="G37" s="12"/>
      <c r="H37" s="12">
        <v>4831962</v>
      </c>
      <c r="I37" s="12"/>
      <c r="J37" s="12">
        <v>3756</v>
      </c>
      <c r="K37" s="12">
        <f t="shared" si="0"/>
        <v>5153346</v>
      </c>
      <c r="L37" s="12"/>
    </row>
    <row r="38" spans="1:12" ht="12.75">
      <c r="A38" s="8" t="s">
        <v>48</v>
      </c>
      <c r="C38" s="12">
        <v>506310</v>
      </c>
      <c r="D38" s="12"/>
      <c r="E38" s="12"/>
      <c r="F38" s="12">
        <v>10571</v>
      </c>
      <c r="G38" s="12"/>
      <c r="H38" s="12">
        <v>527721</v>
      </c>
      <c r="I38" s="12"/>
      <c r="J38" s="12">
        <v>188</v>
      </c>
      <c r="K38" s="12">
        <f t="shared" si="0"/>
        <v>538480</v>
      </c>
      <c r="L38" s="12"/>
    </row>
    <row r="39" spans="1:12" ht="12.75">
      <c r="A39" s="8" t="s">
        <v>49</v>
      </c>
      <c r="C39" s="12">
        <v>2128548</v>
      </c>
      <c r="D39" s="12"/>
      <c r="E39" s="12"/>
      <c r="F39" s="12">
        <v>227536</v>
      </c>
      <c r="G39" s="12"/>
      <c r="H39" s="12">
        <v>2872402</v>
      </c>
      <c r="I39" s="12"/>
      <c r="J39" s="12">
        <v>7184</v>
      </c>
      <c r="K39" s="12">
        <f t="shared" si="0"/>
        <v>3107122</v>
      </c>
      <c r="L39" s="12"/>
    </row>
    <row r="40" spans="1:12" ht="12.75">
      <c r="A40" s="8" t="s">
        <v>50</v>
      </c>
      <c r="C40" s="12">
        <v>8166347</v>
      </c>
      <c r="D40" s="12"/>
      <c r="E40" s="12"/>
      <c r="F40" s="12">
        <v>335374</v>
      </c>
      <c r="G40" s="12"/>
      <c r="H40" s="12">
        <v>6206140</v>
      </c>
      <c r="I40" s="12"/>
      <c r="J40" s="12">
        <v>8238</v>
      </c>
      <c r="K40" s="12">
        <f t="shared" si="0"/>
        <v>6549752</v>
      </c>
      <c r="L40" s="12"/>
    </row>
    <row r="41" spans="1:12" ht="12.75">
      <c r="A41" s="8" t="s">
        <v>51</v>
      </c>
      <c r="C41" s="12">
        <v>3549284</v>
      </c>
      <c r="D41" s="12"/>
      <c r="E41" s="12"/>
      <c r="F41" s="12">
        <v>441775</v>
      </c>
      <c r="G41" s="12"/>
      <c r="H41" s="12">
        <v>9850856</v>
      </c>
      <c r="I41" s="12"/>
      <c r="J41" s="12">
        <v>2478</v>
      </c>
      <c r="K41" s="12">
        <f t="shared" si="0"/>
        <v>10295109</v>
      </c>
      <c r="L41" s="12"/>
    </row>
    <row r="42" spans="1:12" ht="12.75">
      <c r="A42" s="8" t="s">
        <v>52</v>
      </c>
      <c r="C42" s="12">
        <v>42931098</v>
      </c>
      <c r="D42" s="12"/>
      <c r="E42" s="12"/>
      <c r="F42" s="12">
        <v>1933724</v>
      </c>
      <c r="G42" s="12"/>
      <c r="H42" s="12">
        <v>42369837</v>
      </c>
      <c r="I42" s="12"/>
      <c r="J42" s="12">
        <v>44226</v>
      </c>
      <c r="K42" s="12">
        <f t="shared" si="0"/>
        <v>44347787</v>
      </c>
      <c r="L42" s="12"/>
    </row>
    <row r="43" spans="1:12" ht="12.75">
      <c r="A43" s="8" t="s">
        <v>53</v>
      </c>
      <c r="C43" s="12">
        <v>12895188</v>
      </c>
      <c r="D43" s="12"/>
      <c r="E43" s="12"/>
      <c r="F43" s="12">
        <v>615937</v>
      </c>
      <c r="G43" s="12"/>
      <c r="H43" s="12">
        <v>13916100</v>
      </c>
      <c r="I43" s="12"/>
      <c r="J43" s="12">
        <v>14829</v>
      </c>
      <c r="K43" s="12">
        <f t="shared" si="0"/>
        <v>14546866</v>
      </c>
      <c r="L43" s="12"/>
    </row>
    <row r="44" spans="1:12" ht="12.75">
      <c r="A44" s="8" t="s">
        <v>54</v>
      </c>
      <c r="C44" s="12">
        <v>3470786</v>
      </c>
      <c r="D44" s="12"/>
      <c r="E44" s="12"/>
      <c r="F44" s="12">
        <v>271299</v>
      </c>
      <c r="G44" s="12"/>
      <c r="H44" s="12">
        <v>3793953</v>
      </c>
      <c r="I44" s="12"/>
      <c r="J44" s="12">
        <v>851</v>
      </c>
      <c r="K44" s="12">
        <f t="shared" si="0"/>
        <v>4066103</v>
      </c>
      <c r="L44" s="12"/>
    </row>
    <row r="45" spans="1:12" ht="12.75">
      <c r="A45" s="8" t="s">
        <v>55</v>
      </c>
      <c r="C45" s="12">
        <v>24039809</v>
      </c>
      <c r="D45" s="12"/>
      <c r="E45" s="12"/>
      <c r="F45" s="12">
        <v>1435747</v>
      </c>
      <c r="G45" s="12"/>
      <c r="H45" s="12">
        <v>20620603</v>
      </c>
      <c r="I45" s="12"/>
      <c r="J45" s="12">
        <v>13425</v>
      </c>
      <c r="K45" s="12">
        <f t="shared" si="0"/>
        <v>22069775</v>
      </c>
      <c r="L45" s="12"/>
    </row>
    <row r="46" spans="1:12" ht="12.75">
      <c r="A46" s="8" t="s">
        <v>56</v>
      </c>
      <c r="C46" s="12">
        <v>11478256</v>
      </c>
      <c r="D46" s="12"/>
      <c r="E46" s="12"/>
      <c r="F46" s="12">
        <v>667009</v>
      </c>
      <c r="G46" s="12"/>
      <c r="H46" s="12">
        <v>13478310</v>
      </c>
      <c r="I46" s="12"/>
      <c r="J46" s="12">
        <v>4642</v>
      </c>
      <c r="K46" s="12">
        <f t="shared" si="0"/>
        <v>14149961</v>
      </c>
      <c r="L46" s="12"/>
    </row>
    <row r="47" spans="1:12" ht="12.75">
      <c r="A47" s="8" t="s">
        <v>57</v>
      </c>
      <c r="C47" s="12">
        <v>6770628</v>
      </c>
      <c r="D47" s="12"/>
      <c r="E47" s="12"/>
      <c r="F47" s="12">
        <v>483625</v>
      </c>
      <c r="G47" s="12"/>
      <c r="H47" s="12">
        <v>8399881</v>
      </c>
      <c r="I47" s="12"/>
      <c r="J47" s="12">
        <v>9385</v>
      </c>
      <c r="K47" s="12">
        <f t="shared" si="0"/>
        <v>8892891</v>
      </c>
      <c r="L47" s="12"/>
    </row>
    <row r="48" spans="1:12" ht="12.75">
      <c r="A48" s="8" t="s">
        <v>58</v>
      </c>
      <c r="C48" s="12">
        <v>25238514</v>
      </c>
      <c r="D48" s="12"/>
      <c r="E48" s="12"/>
      <c r="F48" s="12">
        <v>1143241</v>
      </c>
      <c r="G48" s="12"/>
      <c r="H48" s="12">
        <v>16100976</v>
      </c>
      <c r="I48" s="12"/>
      <c r="J48" s="12">
        <v>33916</v>
      </c>
      <c r="K48" s="12">
        <f t="shared" si="0"/>
        <v>17278133</v>
      </c>
      <c r="L48" s="12"/>
    </row>
    <row r="49" spans="1:12" ht="12.75">
      <c r="A49" s="8" t="s">
        <v>59</v>
      </c>
      <c r="C49" s="12">
        <v>4752889</v>
      </c>
      <c r="D49" s="12"/>
      <c r="E49" s="12"/>
      <c r="F49" s="12">
        <v>349350</v>
      </c>
      <c r="G49" s="12"/>
      <c r="H49" s="12">
        <v>8805056</v>
      </c>
      <c r="I49" s="12"/>
      <c r="J49" s="12">
        <v>8407</v>
      </c>
      <c r="K49" s="12">
        <f t="shared" si="0"/>
        <v>9162813</v>
      </c>
      <c r="L49" s="12"/>
    </row>
    <row r="50" spans="1:12" ht="12.75">
      <c r="A50" s="8" t="s">
        <v>60</v>
      </c>
      <c r="C50" s="12">
        <v>3111864</v>
      </c>
      <c r="D50" s="12"/>
      <c r="E50" s="12"/>
      <c r="F50" s="12">
        <v>105531</v>
      </c>
      <c r="G50" s="12"/>
      <c r="H50" s="12">
        <v>2535670</v>
      </c>
      <c r="I50" s="12"/>
      <c r="J50" s="12">
        <v>2450</v>
      </c>
      <c r="K50" s="12">
        <f t="shared" si="0"/>
        <v>2643651</v>
      </c>
      <c r="L50" s="12"/>
    </row>
    <row r="51" spans="1:12" ht="12.75">
      <c r="A51" s="8" t="s">
        <v>61</v>
      </c>
      <c r="C51" s="12">
        <v>5323369</v>
      </c>
      <c r="D51" s="12"/>
      <c r="E51" s="12"/>
      <c r="F51" s="12">
        <v>296146</v>
      </c>
      <c r="G51" s="12"/>
      <c r="H51" s="12">
        <v>7206451</v>
      </c>
      <c r="I51" s="12"/>
      <c r="J51" s="12">
        <v>7736</v>
      </c>
      <c r="K51" s="12">
        <f t="shared" si="0"/>
        <v>7510333</v>
      </c>
      <c r="L51" s="12"/>
    </row>
    <row r="52" spans="1:12" ht="12.75">
      <c r="A52" s="8" t="s">
        <v>62</v>
      </c>
      <c r="C52" s="12">
        <v>4033025</v>
      </c>
      <c r="D52" s="12"/>
      <c r="E52" s="12"/>
      <c r="F52" s="12">
        <v>389883</v>
      </c>
      <c r="G52" s="12"/>
      <c r="H52" s="12">
        <v>9318926</v>
      </c>
      <c r="I52" s="12"/>
      <c r="J52" s="12">
        <v>10291</v>
      </c>
      <c r="K52" s="12">
        <f t="shared" si="0"/>
        <v>9719100</v>
      </c>
      <c r="L52" s="12"/>
    </row>
    <row r="53" spans="1:12" ht="12.75">
      <c r="A53" s="8" t="s">
        <v>63</v>
      </c>
      <c r="C53" s="12">
        <v>10916463</v>
      </c>
      <c r="D53" s="12"/>
      <c r="E53" s="12"/>
      <c r="F53" s="12">
        <v>679421</v>
      </c>
      <c r="G53" s="12"/>
      <c r="H53" s="12">
        <v>11439970</v>
      </c>
      <c r="I53" s="12"/>
      <c r="J53" s="12">
        <v>26685</v>
      </c>
      <c r="K53" s="12">
        <f t="shared" si="0"/>
        <v>12146076</v>
      </c>
      <c r="L53" s="12"/>
    </row>
    <row r="54" spans="1:12" ht="12.75">
      <c r="A54" s="8" t="s">
        <v>64</v>
      </c>
      <c r="C54" s="12">
        <v>23609544</v>
      </c>
      <c r="D54" s="12"/>
      <c r="E54" s="12"/>
      <c r="F54" s="12">
        <v>1457276</v>
      </c>
      <c r="G54" s="12"/>
      <c r="H54" s="12">
        <v>43047055</v>
      </c>
      <c r="I54" s="12"/>
      <c r="J54" s="12">
        <v>21316</v>
      </c>
      <c r="K54" s="12">
        <f t="shared" si="0"/>
        <v>44525647</v>
      </c>
      <c r="L54" s="12"/>
    </row>
    <row r="55" spans="1:12" ht="12.75">
      <c r="A55" s="8" t="s">
        <v>65</v>
      </c>
      <c r="C55" s="12">
        <v>2859575</v>
      </c>
      <c r="D55" s="12"/>
      <c r="E55" s="12"/>
      <c r="F55" s="12">
        <v>886392</v>
      </c>
      <c r="G55" s="12"/>
      <c r="H55" s="12">
        <v>4615096</v>
      </c>
      <c r="I55" s="12"/>
      <c r="J55" s="12">
        <v>21394</v>
      </c>
      <c r="K55" s="12">
        <f t="shared" si="0"/>
        <v>5522882</v>
      </c>
      <c r="L55" s="12"/>
    </row>
    <row r="56" spans="1:12" ht="12.75">
      <c r="A56" s="8" t="s">
        <v>66</v>
      </c>
      <c r="C56" s="12">
        <v>1612493</v>
      </c>
      <c r="D56" s="12"/>
      <c r="E56" s="12"/>
      <c r="F56" s="12">
        <v>231201</v>
      </c>
      <c r="G56" s="12"/>
      <c r="H56" s="12">
        <v>1955121</v>
      </c>
      <c r="I56" s="12"/>
      <c r="J56" s="12">
        <v>5252</v>
      </c>
      <c r="K56" s="12">
        <f t="shared" si="0"/>
        <v>2191574</v>
      </c>
      <c r="L56" s="12"/>
    </row>
    <row r="57" spans="1:12" ht="12.75">
      <c r="A57" s="8" t="s">
        <v>67</v>
      </c>
      <c r="C57" s="12">
        <v>8276953</v>
      </c>
      <c r="D57" s="12"/>
      <c r="E57" s="12"/>
      <c r="F57" s="12">
        <v>275417</v>
      </c>
      <c r="G57" s="12"/>
      <c r="H57" s="12">
        <v>7085335</v>
      </c>
      <c r="I57" s="12"/>
      <c r="J57" s="12">
        <v>171352</v>
      </c>
      <c r="K57" s="12">
        <f t="shared" si="0"/>
        <v>7532104</v>
      </c>
      <c r="L57" s="12"/>
    </row>
    <row r="58" spans="1:12" ht="12.75">
      <c r="A58" s="8" t="s">
        <v>68</v>
      </c>
      <c r="C58" s="12">
        <v>10560530</v>
      </c>
      <c r="D58" s="12"/>
      <c r="E58" s="12"/>
      <c r="F58" s="12">
        <v>624488</v>
      </c>
      <c r="G58" s="12"/>
      <c r="H58" s="12">
        <v>13580369</v>
      </c>
      <c r="I58" s="12"/>
      <c r="J58" s="12">
        <v>7398</v>
      </c>
      <c r="K58" s="12">
        <f t="shared" si="0"/>
        <v>14212255</v>
      </c>
      <c r="L58" s="12"/>
    </row>
    <row r="59" spans="1:12" ht="12.75">
      <c r="A59" s="8" t="s">
        <v>69</v>
      </c>
      <c r="C59" s="12">
        <v>6781515</v>
      </c>
      <c r="D59" s="12"/>
      <c r="E59" s="12"/>
      <c r="F59" s="12">
        <v>278791</v>
      </c>
      <c r="G59" s="12"/>
      <c r="H59" s="12">
        <v>4878970</v>
      </c>
      <c r="I59" s="12"/>
      <c r="J59" s="12">
        <v>13087</v>
      </c>
      <c r="K59" s="12">
        <f t="shared" si="0"/>
        <v>5170848</v>
      </c>
      <c r="L59" s="12"/>
    </row>
    <row r="60" spans="1:12" ht="12.75">
      <c r="A60" s="8" t="s">
        <v>70</v>
      </c>
      <c r="C60" s="12">
        <v>12553708</v>
      </c>
      <c r="D60" s="12"/>
      <c r="E60" s="12"/>
      <c r="F60" s="12">
        <v>1534221</v>
      </c>
      <c r="G60" s="12"/>
      <c r="H60" s="12">
        <v>20506034</v>
      </c>
      <c r="I60" s="12"/>
      <c r="J60" s="12">
        <v>6485</v>
      </c>
      <c r="K60" s="12">
        <f t="shared" si="0"/>
        <v>22046740</v>
      </c>
      <c r="L60" s="12"/>
    </row>
    <row r="61" spans="1:12" ht="12.75">
      <c r="A61" s="8" t="s">
        <v>71</v>
      </c>
      <c r="C61" s="12">
        <v>1121787</v>
      </c>
      <c r="D61" s="12"/>
      <c r="E61" s="12"/>
      <c r="F61" s="12">
        <v>22859</v>
      </c>
      <c r="G61" s="12"/>
      <c r="H61" s="12">
        <v>633857</v>
      </c>
      <c r="I61" s="12"/>
      <c r="J61" s="12">
        <v>0</v>
      </c>
      <c r="K61" s="12">
        <f t="shared" si="0"/>
        <v>656716</v>
      </c>
      <c r="L61" s="12"/>
    </row>
    <row r="62" spans="1:12" ht="12.75">
      <c r="A62" s="8" t="s">
        <v>72</v>
      </c>
      <c r="C62" s="12">
        <v>0</v>
      </c>
      <c r="D62" s="12"/>
      <c r="E62" s="12"/>
      <c r="F62" s="12">
        <v>0</v>
      </c>
      <c r="G62" s="12"/>
      <c r="H62" s="12">
        <v>0</v>
      </c>
      <c r="I62" s="12"/>
      <c r="J62" s="12">
        <v>0</v>
      </c>
      <c r="K62" s="12">
        <f t="shared" si="0"/>
        <v>0</v>
      </c>
      <c r="L62" s="12"/>
    </row>
    <row r="63" spans="1:12" ht="12.75">
      <c r="A63" s="8" t="s">
        <v>73</v>
      </c>
      <c r="C63" s="12">
        <v>8620</v>
      </c>
      <c r="D63" s="12"/>
      <c r="E63" s="12"/>
      <c r="F63" s="12">
        <v>1848</v>
      </c>
      <c r="G63" s="12"/>
      <c r="H63" s="12">
        <v>71751</v>
      </c>
      <c r="I63" s="12"/>
      <c r="J63" s="12">
        <v>0</v>
      </c>
      <c r="K63" s="12">
        <f t="shared" si="0"/>
        <v>73599</v>
      </c>
      <c r="L63" s="12"/>
    </row>
    <row r="64" spans="1:12" ht="12.75">
      <c r="A64" s="8" t="s">
        <v>74</v>
      </c>
      <c r="C64" s="12">
        <v>0</v>
      </c>
      <c r="D64" s="12"/>
      <c r="E64" s="12"/>
      <c r="F64" s="12">
        <v>0</v>
      </c>
      <c r="G64" s="12"/>
      <c r="H64" s="12">
        <v>0</v>
      </c>
      <c r="I64" s="12"/>
      <c r="J64" s="12">
        <v>0</v>
      </c>
      <c r="K64" s="12">
        <f t="shared" si="0"/>
        <v>0</v>
      </c>
      <c r="L64" s="12"/>
    </row>
    <row r="66" spans="1:12" ht="12.75">
      <c r="A66" s="16" t="s">
        <v>17</v>
      </c>
      <c r="C66" s="13">
        <f>SUM(C10:C65)</f>
        <v>509061909</v>
      </c>
      <c r="D66" s="13"/>
      <c r="E66" s="13"/>
      <c r="F66" s="13">
        <f>SUM(F10:F65)</f>
        <v>29439008</v>
      </c>
      <c r="G66" s="13"/>
      <c r="H66" s="13">
        <f>SUM(H10:H65)</f>
        <v>566428462</v>
      </c>
      <c r="I66" s="13"/>
      <c r="J66" s="13">
        <f>SUM(J10:J65)</f>
        <v>656630</v>
      </c>
      <c r="K66" s="13">
        <f>SUM(K10:K65)</f>
        <v>596524100</v>
      </c>
      <c r="L66" s="13"/>
    </row>
  </sheetData>
  <mergeCells count="10">
    <mergeCell ref="H8:I8"/>
    <mergeCell ref="A1:K1"/>
    <mergeCell ref="A2:K2"/>
    <mergeCell ref="A3:K3"/>
    <mergeCell ref="F6:K6"/>
    <mergeCell ref="B8:D8"/>
    <mergeCell ref="B7:D7"/>
    <mergeCell ref="F7:G7"/>
    <mergeCell ref="H7:I7"/>
    <mergeCell ref="F8:G8"/>
  </mergeCells>
  <printOptions/>
  <pageMargins left="0.49" right="0.49" top="0.77" bottom="1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Perkins Loans - Cancellations - Teacher/Military</dc:title>
  <dc:subject/>
  <dc:creator>philip.schulz</dc:creator>
  <cp:keywords/>
  <dc:description/>
  <cp:lastModifiedBy>philip.schulz</cp:lastModifiedBy>
  <dcterms:created xsi:type="dcterms:W3CDTF">2005-07-08T13:05:43Z</dcterms:created>
  <dcterms:modified xsi:type="dcterms:W3CDTF">2005-07-08T13:12:08Z</dcterms:modified>
  <cp:category/>
  <cp:version/>
  <cp:contentType/>
  <cp:contentStatus/>
</cp:coreProperties>
</file>