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1035" windowWidth="5415" windowHeight="3150" tabRatio="930" activeTab="0"/>
  </bookViews>
  <sheets>
    <sheet name="Table 10" sheetId="1" r:id="rId1"/>
    <sheet name="Table 11" sheetId="2" r:id="rId2"/>
    <sheet name="Table 12" sheetId="3" r:id="rId3"/>
    <sheet name="Table 13" sheetId="4" r:id="rId4"/>
    <sheet name="Table 14" sheetId="5" r:id="rId5"/>
    <sheet name="Table 15" sheetId="6" r:id="rId6"/>
    <sheet name="Table 16" sheetId="7" r:id="rId7"/>
    <sheet name="Table 17" sheetId="8" r:id="rId8"/>
    <sheet name="Table 18" sheetId="9" r:id="rId9"/>
    <sheet name="Table 19" sheetId="10" r:id="rId10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<sst xmlns="http://schemas.openxmlformats.org/spreadsheetml/2006/main" count="318" uniqueCount="264">
  <si>
    <t>20 largest</t>
  </si>
  <si>
    <t>Source:  U.S. Census Bureau.</t>
  </si>
  <si>
    <t>1 No concentration data are available for census years prior to 1972.</t>
  </si>
  <si>
    <t>2 Based on NAICS, not comparable with earlier SIC data.</t>
  </si>
  <si>
    <t xml:space="preserve">Soybean oil </t>
  </si>
  <si>
    <t>Vegetable oil</t>
  </si>
  <si>
    <t>Percent of shipment value</t>
  </si>
  <si>
    <t>Animal food</t>
  </si>
  <si>
    <t>Other animal food</t>
  </si>
  <si>
    <t>Breakfast cereal</t>
  </si>
  <si>
    <t>Chocolate-confectionery from cacao beans</t>
  </si>
  <si>
    <t>Chocolate-confectionery from purchased chocolate</t>
  </si>
  <si>
    <t xml:space="preserve">Frozen fruit, juice &amp; vegetable </t>
  </si>
  <si>
    <t xml:space="preserve">Frozen specialty food </t>
  </si>
  <si>
    <t>Dried &amp; dehydrated food</t>
  </si>
  <si>
    <t>Dairy product</t>
  </si>
  <si>
    <t xml:space="preserve">Creamery butter </t>
  </si>
  <si>
    <t>Ice cream &amp; frozen dessert</t>
  </si>
  <si>
    <t>Bakeries &amp; tortilla</t>
  </si>
  <si>
    <t>Frozen cakes, pies, &amp; other pastries</t>
  </si>
  <si>
    <t>Cookies &amp; cracker</t>
  </si>
  <si>
    <t>Dry pasta</t>
  </si>
  <si>
    <t>Tortilla</t>
  </si>
  <si>
    <t>Roasted nuts &amp; peanut butter</t>
  </si>
  <si>
    <t>Other snack food</t>
  </si>
  <si>
    <t>Coffee &amp; tea</t>
  </si>
  <si>
    <t>Flavoring syrup &amp; concentrate</t>
  </si>
  <si>
    <t>Spice &amp; extract</t>
  </si>
  <si>
    <t>Perishable prepared food</t>
  </si>
  <si>
    <t>All other miscellaneous food</t>
  </si>
  <si>
    <t>Beverage</t>
  </si>
  <si>
    <t>Soft drink</t>
  </si>
  <si>
    <t>Bottled water</t>
  </si>
  <si>
    <t>Mayonnaise, dressing, &amp; other prepared sauce</t>
  </si>
  <si>
    <r>
      <t>Food services</t>
    </r>
    <r>
      <rPr>
        <vertAlign val="superscript"/>
        <sz val="9"/>
        <color indexed="8"/>
        <rFont val="Helvetica"/>
        <family val="2"/>
      </rPr>
      <t>1</t>
    </r>
  </si>
  <si>
    <t>food service chapter.</t>
  </si>
  <si>
    <t>Sources: Census of Manufactures, selected issues; Census of Retail Trade, selected issues; Census of Wholesale Trade,</t>
  </si>
  <si>
    <t>selected issues; and Census of Accomodation and Foodservices, selected issues.</t>
  </si>
  <si>
    <t>1 Includes full- and part-time workers.</t>
  </si>
  <si>
    <t>2 Excludes all noncommercial eating facilities and commercial outlets such as hotel restaurants, department store coffee shops,</t>
  </si>
  <si>
    <t>and ballpark concessions.</t>
  </si>
  <si>
    <t>3 Grocery stores are also included in foodstore column.</t>
  </si>
  <si>
    <t>Source: Employment and Earnings, selected issues, U.S. Department of Labor, Bureau of Labor Statistics.</t>
  </si>
  <si>
    <r>
      <t>places</t>
    </r>
    <r>
      <rPr>
        <vertAlign val="superscript"/>
        <sz val="9"/>
        <color indexed="8"/>
        <rFont val="Helvetica"/>
        <family val="2"/>
      </rPr>
      <t>2</t>
    </r>
  </si>
  <si>
    <t>Source: Census of Manufactures. The census is conducted every 5 years.</t>
  </si>
  <si>
    <t>For comparison with 1992, data for 1997 are compiled according to the SIC code.</t>
  </si>
  <si>
    <t>Table 13--Share of market controlled by top 20 firms, 1992 and 1997</t>
  </si>
  <si>
    <t>1 Rodgers, Structural Change in U.S. Food Manufacturing, 1958 to 1997.</t>
  </si>
  <si>
    <t>Source:  Census of Manufactures, selected issues.</t>
  </si>
  <si>
    <r>
      <t>Table 15--Share of shipment value for the four and eight largest food processing firms, 1997</t>
    </r>
    <r>
      <rPr>
        <b/>
        <vertAlign val="superscript"/>
        <sz val="10"/>
        <color indexed="8"/>
        <rFont val="Helvetica"/>
        <family val="2"/>
      </rPr>
      <t>1</t>
    </r>
  </si>
  <si>
    <t>1 NAICS.</t>
  </si>
  <si>
    <r>
      <t xml:space="preserve">Share of grocery store sales </t>
    </r>
    <r>
      <rPr>
        <vertAlign val="superscript"/>
        <sz val="9"/>
        <rFont val="Helvetica"/>
        <family val="2"/>
      </rPr>
      <t>1, 2</t>
    </r>
  </si>
  <si>
    <r>
      <t>1972</t>
    </r>
    <r>
      <rPr>
        <vertAlign val="superscript"/>
        <sz val="9"/>
        <color indexed="8"/>
        <rFont val="Helvetica"/>
        <family val="2"/>
      </rPr>
      <t xml:space="preserve"> 1</t>
    </r>
  </si>
  <si>
    <r>
      <t>1997</t>
    </r>
    <r>
      <rPr>
        <vertAlign val="superscript"/>
        <sz val="9"/>
        <color indexed="8"/>
        <rFont val="Helvetica"/>
        <family val="2"/>
      </rPr>
      <t xml:space="preserve"> 2</t>
    </r>
  </si>
  <si>
    <t>Year</t>
  </si>
  <si>
    <t>Wholesaling</t>
  </si>
  <si>
    <t>NA</t>
  </si>
  <si>
    <t>1977</t>
  </si>
  <si>
    <t>1982</t>
  </si>
  <si>
    <t>1987</t>
  </si>
  <si>
    <t>1992</t>
  </si>
  <si>
    <t>NA = Not available.</t>
  </si>
  <si>
    <t>Industry group and industry</t>
  </si>
  <si>
    <t>Meat products</t>
  </si>
  <si>
    <t xml:space="preserve">    Meatpacking plants</t>
  </si>
  <si>
    <t xml:space="preserve">    Sausages and other prepared meats</t>
  </si>
  <si>
    <t xml:space="preserve">    Poultry slaughtering and processing</t>
  </si>
  <si>
    <t>Dairy products</t>
  </si>
  <si>
    <t xml:space="preserve">    Creamery butter</t>
  </si>
  <si>
    <t xml:space="preserve">    Cheese, natural and processed</t>
  </si>
  <si>
    <t xml:space="preserve">    Condensed and evaporated milk</t>
  </si>
  <si>
    <t xml:space="preserve">    Ice cream and frozen desserts</t>
  </si>
  <si>
    <t xml:space="preserve">    Fluid milk</t>
  </si>
  <si>
    <t>Preserved fruit and vegetables</t>
  </si>
  <si>
    <t xml:space="preserve">    Canned specialties</t>
  </si>
  <si>
    <t xml:space="preserve">    Canned fruit and vegetables</t>
  </si>
  <si>
    <t xml:space="preserve">    Dehydrated fruit, vegetables, and soups</t>
  </si>
  <si>
    <t xml:space="preserve">    Pickles, sauces, and salad dressings</t>
  </si>
  <si>
    <t xml:space="preserve">    Frozen fruit and vegetables</t>
  </si>
  <si>
    <t xml:space="preserve">    Frozen specialties</t>
  </si>
  <si>
    <t>Grain mill products</t>
  </si>
  <si>
    <t xml:space="preserve">    Flour and other grain mill products</t>
  </si>
  <si>
    <t xml:space="preserve">    Breakfast cereals</t>
  </si>
  <si>
    <t xml:space="preserve">    Rice milling</t>
  </si>
  <si>
    <t xml:space="preserve">    Blended and prepared flour</t>
  </si>
  <si>
    <t xml:space="preserve">    Wet corn milling</t>
  </si>
  <si>
    <t xml:space="preserve">    Dog, cat, and other pet food</t>
  </si>
  <si>
    <t xml:space="preserve">    Other prepared feeds</t>
  </si>
  <si>
    <t>Bakery products</t>
  </si>
  <si>
    <t xml:space="preserve">    Bread, cake, and related products</t>
  </si>
  <si>
    <t xml:space="preserve">    Cookies and crackers</t>
  </si>
  <si>
    <t xml:space="preserve">    Frozen bakery products, except bread</t>
  </si>
  <si>
    <t>Sugar and confectionery products</t>
  </si>
  <si>
    <t xml:space="preserve">    Raw cane sugar</t>
  </si>
  <si>
    <t xml:space="preserve">    Cane sugar, refined</t>
  </si>
  <si>
    <t xml:space="preserve">    Beet sugar</t>
  </si>
  <si>
    <t xml:space="preserve">    Confectionery products </t>
  </si>
  <si>
    <t xml:space="preserve">    Chocolate and cocoa products</t>
  </si>
  <si>
    <t xml:space="preserve">    Salted and roasted nuts and seeds</t>
  </si>
  <si>
    <t>Fats and oils</t>
  </si>
  <si>
    <t xml:space="preserve">    Soybean oil mills</t>
  </si>
  <si>
    <t xml:space="preserve">    Other oilseed processing</t>
  </si>
  <si>
    <t xml:space="preserve">    Animal and marine fats and oils</t>
  </si>
  <si>
    <t xml:space="preserve">    Edible fats and oils</t>
  </si>
  <si>
    <t>Beverages</t>
  </si>
  <si>
    <t xml:space="preserve">    Malt beverages</t>
  </si>
  <si>
    <t xml:space="preserve">    Malt</t>
  </si>
  <si>
    <t xml:space="preserve">    Wines, brandy, and brandy spirits</t>
  </si>
  <si>
    <t xml:space="preserve">    Distilled spirits, except brandy products</t>
  </si>
  <si>
    <t xml:space="preserve">    Bottled and canned soft drinks</t>
  </si>
  <si>
    <t xml:space="preserve">    Flavoring extracts and syrups</t>
  </si>
  <si>
    <t>Miscellaneous foods and food products</t>
  </si>
  <si>
    <t xml:space="preserve">    Canned and cured fish and seafood</t>
  </si>
  <si>
    <t xml:space="preserve">    Fresh or frozen prepared fish</t>
  </si>
  <si>
    <t xml:space="preserve">    Coffee and tea</t>
  </si>
  <si>
    <t xml:space="preserve">    Potato chips and other snacks</t>
  </si>
  <si>
    <t xml:space="preserve">    Manufactured ice</t>
  </si>
  <si>
    <t xml:space="preserve">    Macaroni and spaghetti</t>
  </si>
  <si>
    <t>Total food and kindred products</t>
  </si>
  <si>
    <t>Total</t>
  </si>
  <si>
    <t>Percent</t>
  </si>
  <si>
    <t>Pet food</t>
  </si>
  <si>
    <t>Dairy</t>
  </si>
  <si>
    <t>Cheese</t>
  </si>
  <si>
    <t>Processing</t>
  </si>
  <si>
    <t>Retailing</t>
  </si>
  <si>
    <t xml:space="preserve">         Number  of establishments</t>
  </si>
  <si>
    <t xml:space="preserve"> Number  of companies</t>
  </si>
  <si>
    <t>stores</t>
  </si>
  <si>
    <t>Grocery</t>
  </si>
  <si>
    <t>drinking</t>
  </si>
  <si>
    <t>Eating and</t>
  </si>
  <si>
    <t>Thousands</t>
  </si>
  <si>
    <t>Value</t>
  </si>
  <si>
    <t>Cost of</t>
  </si>
  <si>
    <t xml:space="preserve"> added</t>
  </si>
  <si>
    <t>materials</t>
  </si>
  <si>
    <t>employees</t>
  </si>
  <si>
    <t xml:space="preserve">   Other food preparations</t>
  </si>
  <si>
    <t>more</t>
  </si>
  <si>
    <t>With 20/</t>
  </si>
  <si>
    <t xml:space="preserve">  Number of </t>
  </si>
  <si>
    <t xml:space="preserve">establishments   </t>
  </si>
  <si>
    <t>------- Number ------</t>
  </si>
  <si>
    <t>----- Million dollars -----</t>
  </si>
  <si>
    <t>Manufacturing firms</t>
  </si>
  <si>
    <t>Wholesaling firms</t>
  </si>
  <si>
    <t>Retailing firms</t>
  </si>
  <si>
    <t>Foodservice firms</t>
  </si>
  <si>
    <t>Table 14--Share of shipment value for the four and eight largest food processing firms, 1992</t>
  </si>
  <si>
    <t>Industry</t>
  </si>
  <si>
    <t>firms</t>
  </si>
  <si>
    <t>Companies</t>
  </si>
  <si>
    <t>Meatpacking</t>
  </si>
  <si>
    <t>Sausages</t>
  </si>
  <si>
    <t>Poultry and egg processing</t>
  </si>
  <si>
    <t>Butter</t>
  </si>
  <si>
    <t>Condensed and evaporated milk</t>
  </si>
  <si>
    <t>Ice cream</t>
  </si>
  <si>
    <t>Fluid milk</t>
  </si>
  <si>
    <t>Canned specialties</t>
  </si>
  <si>
    <t>Canned fruit and vegetables</t>
  </si>
  <si>
    <t>Dehydrated fruit and vegetables</t>
  </si>
  <si>
    <t>Pickles, sauces, and salad dressings</t>
  </si>
  <si>
    <t>Frozen fruit and vegetables</t>
  </si>
  <si>
    <t>Frozen specialties</t>
  </si>
  <si>
    <t>Flour and grain milling</t>
  </si>
  <si>
    <t>Breakfast cereals</t>
  </si>
  <si>
    <t>Rice milling</t>
  </si>
  <si>
    <t>Blended and prepared flour</t>
  </si>
  <si>
    <t>Wet corn milling</t>
  </si>
  <si>
    <t>Prepared feeds</t>
  </si>
  <si>
    <t>Breads and cakes</t>
  </si>
  <si>
    <t>Cookies and crackers</t>
  </si>
  <si>
    <t>Raw cane sugar</t>
  </si>
  <si>
    <t>Cane sugar refining</t>
  </si>
  <si>
    <t>Beet sugar</t>
  </si>
  <si>
    <t>Confectionery</t>
  </si>
  <si>
    <t>Chocolate and cocoa</t>
  </si>
  <si>
    <t>Cottonseed oil mills</t>
  </si>
  <si>
    <t>Animal and marine fats and oils</t>
  </si>
  <si>
    <t>Shortening and cooking oils</t>
  </si>
  <si>
    <t>Malt beverages</t>
  </si>
  <si>
    <t>Malt</t>
  </si>
  <si>
    <t>Wines and brandy</t>
  </si>
  <si>
    <t>Distilled spirits</t>
  </si>
  <si>
    <t>Bottled and canned soft drinks</t>
  </si>
  <si>
    <t>Flavoring extracts and syrups</t>
  </si>
  <si>
    <t>Canned or cured seafood</t>
  </si>
  <si>
    <t>Fresh or frozen seafood</t>
  </si>
  <si>
    <t>Roasted coffee</t>
  </si>
  <si>
    <t>Manufactured ice</t>
  </si>
  <si>
    <t>Macaroni and spaghetti</t>
  </si>
  <si>
    <t>Other food preparations</t>
  </si>
  <si>
    <t>Share of shipment value</t>
  </si>
  <si>
    <t>-----Percent-----</t>
  </si>
  <si>
    <t>4 largest</t>
  </si>
  <si>
    <t>8 largest</t>
  </si>
  <si>
    <t>Dog and cat food</t>
  </si>
  <si>
    <t>Grain and oilseed milling</t>
  </si>
  <si>
    <t>Flour milling</t>
  </si>
  <si>
    <t>Malt mfg</t>
  </si>
  <si>
    <t>Soybean processing</t>
  </si>
  <si>
    <t>Other oilseed processing</t>
  </si>
  <si>
    <t>Fats and oils refining &amp; blending</t>
  </si>
  <si>
    <t>Sugar &amp; confectionery product mfg</t>
  </si>
  <si>
    <t>Sugarcane mills</t>
  </si>
  <si>
    <t>Nonchocolate confectionery mfg</t>
  </si>
  <si>
    <t>Fruits &amp; vegetable preserving</t>
  </si>
  <si>
    <t>Fruit &amp; vegetable canning</t>
  </si>
  <si>
    <t>Specialty canning</t>
  </si>
  <si>
    <t>Dry, condensed, &amp; evaporated dairy prod.</t>
  </si>
  <si>
    <t>Meat product mfg</t>
  </si>
  <si>
    <t>Animal (except poultry) slaughtering</t>
  </si>
  <si>
    <t>Meat processed from carcasses</t>
  </si>
  <si>
    <t>Rendering &amp; meat byproduct processing</t>
  </si>
  <si>
    <t>Poultry processing</t>
  </si>
  <si>
    <t>Seafood product preparation &amp; packaging</t>
  </si>
  <si>
    <t>Seafood canning</t>
  </si>
  <si>
    <t>Fresh &amp; frozen seafood processing</t>
  </si>
  <si>
    <t>Retail bakeries</t>
  </si>
  <si>
    <t>Commercial bakeries</t>
  </si>
  <si>
    <t>Flour mixes &amp; dough mfg from purchased flour</t>
  </si>
  <si>
    <t>Ice mfg</t>
  </si>
  <si>
    <t>Breweries</t>
  </si>
  <si>
    <t>Wineries</t>
  </si>
  <si>
    <t>Distilleries</t>
  </si>
  <si>
    <t>Source:  1997 Economic Census - Concentration Ratios in Manufacturing.</t>
  </si>
  <si>
    <t>Top 4</t>
  </si>
  <si>
    <t>Top 8</t>
  </si>
  <si>
    <t>Top 20</t>
  </si>
  <si>
    <t>Top 50</t>
  </si>
  <si>
    <t>All grocery wholesalers</t>
  </si>
  <si>
    <t>Meat</t>
  </si>
  <si>
    <t>Poultry</t>
  </si>
  <si>
    <t>Fresh fruits and vegetables</t>
  </si>
  <si>
    <t>General line</t>
  </si>
  <si>
    <t>Merchant</t>
  </si>
  <si>
    <t>Establishment and Firm Sizes, 1992 and 1997.</t>
  </si>
  <si>
    <t xml:space="preserve">             </t>
  </si>
  <si>
    <t xml:space="preserve">                  Percent</t>
  </si>
  <si>
    <t>Top 4 firms</t>
  </si>
  <si>
    <t>Top 8 firms</t>
  </si>
  <si>
    <t>Top 20 firms</t>
  </si>
  <si>
    <t>Top 50 firms</t>
  </si>
  <si>
    <t>Percent of sales</t>
  </si>
  <si>
    <t>Number</t>
  </si>
  <si>
    <t>Other food</t>
  </si>
  <si>
    <t>Table 10--Number of food marketing companies and establishments, 1963-1997</t>
  </si>
  <si>
    <t>1 Based on U.S. Census Bureau's definition of food services and drinking places, which is less comprehensive than that used in the</t>
  </si>
  <si>
    <t>2 NAICS.</t>
  </si>
  <si>
    <r>
      <t>Table 11--Number of employees in food marketing, 1963-2001</t>
    </r>
    <r>
      <rPr>
        <b/>
        <vertAlign val="superscript"/>
        <sz val="10"/>
        <color indexed="8"/>
        <rFont val="Helvetica"/>
        <family val="2"/>
      </rPr>
      <t>1</t>
    </r>
  </si>
  <si>
    <r>
      <t>Foodstores</t>
    </r>
    <r>
      <rPr>
        <vertAlign val="superscript"/>
        <sz val="9"/>
        <color indexed="8"/>
        <rFont val="Helvetica"/>
        <family val="2"/>
      </rPr>
      <t>3</t>
    </r>
  </si>
  <si>
    <t>Table 12--Number of food processing establishments, value added, and cost of materials, 1992 and 1997</t>
  </si>
  <si>
    <t>Table 16--Percent of sales accounted for by top grocery wholesalers, 1992 and 1997</t>
  </si>
  <si>
    <t>Source: U.S. Dept. of Commerce, Bureau of the Census,</t>
  </si>
  <si>
    <t>Type of wholesaler</t>
  </si>
  <si>
    <t>Table 17--Concentration in merchant food wholesaling, 1987, 1992, and 1997</t>
  </si>
  <si>
    <t>Source: U.S. Dept. of Commerce, Bureau of the Census, Census of Wholesale Trade: Establishment and Firm Size, 1992 and 1997.</t>
  </si>
  <si>
    <t>Table 18--Sales share of leading U.S. grocery retailers, 1963-2000</t>
  </si>
  <si>
    <t>1 Sales exclude all nongrocery store firm sales, and all sales outside the U.S.</t>
  </si>
  <si>
    <t>2 Includes comparable grocery product sales by Wal-Mart Supercenters.</t>
  </si>
  <si>
    <t>Sources: Census of Retail Trade, company annual reports.</t>
  </si>
  <si>
    <t>Table 19--Concentration among separate eating places, 1972-1997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</si>
</sst>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________________)"/>
    <numFmt numFmtId="165" formatCode="0.0"/>
    <numFmt numFmtId="166" formatCode="#,##0.0___________)"/>
    <numFmt numFmtId="167" formatCode="#,##0___________________________)"/>
    <numFmt numFmtId="168" formatCode="#,##0.0_________________________)"/>
    <numFmt numFmtId="169" formatCode="#,##0.0_______________)"/>
    <numFmt numFmtId="170" formatCode="#,##0_____)"/>
    <numFmt numFmtId="171" formatCode="#,##0.0_____)"/>
    <numFmt numFmtId="172" formatCode="###0___________)"/>
    <numFmt numFmtId="173" formatCode="#,##0.0_);\(#,##0.0\)"/>
    <numFmt numFmtId="174" formatCode="#,##0.0_________)"/>
    <numFmt numFmtId="175" formatCode="#,##0.0_______)"/>
    <numFmt numFmtId="176" formatCode="#,##0___)"/>
    <numFmt numFmtId="177" formatCode="#,##0_____________)"/>
    <numFmt numFmtId="178" formatCode="#,##0___________________)"/>
    <numFmt numFmtId="179" formatCode="###0_________)"/>
    <numFmt numFmtId="180" formatCode="#,##0.0_____________)"/>
    <numFmt numFmtId="181" formatCode="#,##0.00___________)"/>
    <numFmt numFmtId="182" formatCode="#,##0_)"/>
    <numFmt numFmtId="183" formatCode="#,##0.0_)"/>
    <numFmt numFmtId="184" formatCode="_(* #,##0.0_);_(* \(#,##0.0\);_(* &quot;-&quot;??_);_(@_)"/>
    <numFmt numFmtId="185" formatCode="_(* #,##0_);_(* \(#,##0\);_(* &quot;-&quot;??_);_(@_)"/>
    <numFmt numFmtId="186" formatCode="&quot;$&quot;#,##0.0"/>
  </numFmts>
  <fonts count="13">
    <font>
      <sz val="9"/>
      <name val="Helvetica"/>
      <family val="0"/>
    </font>
    <font>
      <sz val="9"/>
      <color indexed="8"/>
      <name val="Helvetica"/>
      <family val="2"/>
    </font>
    <font>
      <sz val="8"/>
      <color indexed="8"/>
      <name val="Helvetica"/>
      <family val="2"/>
    </font>
    <font>
      <sz val="8"/>
      <name val="Helvetica"/>
      <family val="2"/>
    </font>
    <font>
      <b/>
      <sz val="9"/>
      <name val="Helvetica"/>
      <family val="0"/>
    </font>
    <font>
      <b/>
      <sz val="10"/>
      <color indexed="8"/>
      <name val="Helvetica"/>
      <family val="2"/>
    </font>
    <font>
      <b/>
      <sz val="10"/>
      <name val="Helvetica"/>
      <family val="2"/>
    </font>
    <font>
      <i/>
      <sz val="9"/>
      <name val="Helvetica"/>
      <family val="2"/>
    </font>
    <font>
      <i/>
      <sz val="8"/>
      <color indexed="8"/>
      <name val="Helvetica"/>
      <family val="2"/>
    </font>
    <font>
      <i/>
      <sz val="9"/>
      <color indexed="8"/>
      <name val="Helvetica"/>
      <family val="2"/>
    </font>
    <font>
      <vertAlign val="superscript"/>
      <sz val="9"/>
      <color indexed="8"/>
      <name val="Helvetica"/>
      <family val="2"/>
    </font>
    <font>
      <b/>
      <vertAlign val="superscript"/>
      <sz val="10"/>
      <color indexed="8"/>
      <name val="Helvetica"/>
      <family val="2"/>
    </font>
    <font>
      <vertAlign val="superscript"/>
      <sz val="9"/>
      <name val="Helvetic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1" fillId="0" borderId="0" xfId="0" applyNumberFormat="1" applyFont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0" fillId="0" borderId="1" xfId="0" applyFont="1" applyBorder="1" applyAlignment="1">
      <alignment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 quotePrefix="1">
      <alignment horizontal="left"/>
    </xf>
    <xf numFmtId="37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NumberFormat="1" applyFont="1" applyAlignment="1" quotePrefix="1">
      <alignment horizontal="left"/>
    </xf>
    <xf numFmtId="0" fontId="3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 horizontal="centerContinuous" vertical="center"/>
    </xf>
    <xf numFmtId="37" fontId="2" fillId="0" borderId="1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165" fontId="0" fillId="0" borderId="0" xfId="0" applyNumberFormat="1" applyFont="1" applyAlignment="1">
      <alignment/>
    </xf>
    <xf numFmtId="0" fontId="1" fillId="0" borderId="0" xfId="0" applyNumberFormat="1" applyFont="1" applyAlignment="1">
      <alignment horizontal="left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centerContinuous" vertical="center"/>
    </xf>
    <xf numFmtId="169" fontId="0" fillId="0" borderId="0" xfId="0" applyNumberFormat="1" applyFont="1" applyAlignment="1">
      <alignment/>
    </xf>
    <xf numFmtId="169" fontId="0" fillId="0" borderId="1" xfId="0" applyNumberFormat="1" applyFont="1" applyBorder="1" applyAlignment="1">
      <alignment/>
    </xf>
    <xf numFmtId="169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1" fillId="0" borderId="2" xfId="0" applyNumberFormat="1" applyFont="1" applyBorder="1" applyAlignment="1">
      <alignment horizontal="centerContinuous"/>
    </xf>
    <xf numFmtId="0" fontId="1" fillId="0" borderId="0" xfId="0" applyNumberFormat="1" applyFont="1" applyAlignment="1">
      <alignment horizontal="left" indent="2"/>
    </xf>
    <xf numFmtId="0" fontId="0" fillId="0" borderId="2" xfId="0" applyFont="1" applyBorder="1" applyAlignment="1">
      <alignment horizontal="centerContinuous"/>
    </xf>
    <xf numFmtId="0" fontId="0" fillId="0" borderId="0" xfId="0" applyFont="1" applyAlignment="1" quotePrefix="1">
      <alignment horizontal="left"/>
    </xf>
    <xf numFmtId="0" fontId="0" fillId="0" borderId="0" xfId="0" applyNumberFormat="1" applyFont="1" applyAlignment="1">
      <alignment horizontal="centerContinuous" vertical="center"/>
    </xf>
    <xf numFmtId="0" fontId="1" fillId="0" borderId="2" xfId="0" applyNumberFormat="1" applyFont="1" applyBorder="1" applyAlignment="1">
      <alignment horizontal="left"/>
    </xf>
    <xf numFmtId="165" fontId="0" fillId="0" borderId="1" xfId="0" applyNumberFormat="1" applyFont="1" applyBorder="1" applyAlignment="1">
      <alignment/>
    </xf>
    <xf numFmtId="174" fontId="0" fillId="0" borderId="0" xfId="0" applyNumberFormat="1" applyFont="1" applyAlignment="1">
      <alignment/>
    </xf>
    <xf numFmtId="174" fontId="0" fillId="0" borderId="1" xfId="0" applyNumberFormat="1" applyFont="1" applyBorder="1" applyAlignment="1">
      <alignment/>
    </xf>
    <xf numFmtId="175" fontId="0" fillId="0" borderId="0" xfId="0" applyNumberFormat="1" applyFont="1" applyAlignment="1">
      <alignment/>
    </xf>
    <xf numFmtId="175" fontId="0" fillId="0" borderId="1" xfId="0" applyNumberFormat="1" applyFont="1" applyBorder="1" applyAlignment="1">
      <alignment/>
    </xf>
    <xf numFmtId="174" fontId="0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Continuous"/>
    </xf>
    <xf numFmtId="37" fontId="2" fillId="0" borderId="1" xfId="0" applyNumberFormat="1" applyFont="1" applyBorder="1" applyAlignment="1">
      <alignment horizontal="centerContinuous"/>
    </xf>
    <xf numFmtId="0" fontId="2" fillId="0" borderId="1" xfId="0" applyNumberFormat="1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37" fontId="2" fillId="0" borderId="1" xfId="0" applyNumberFormat="1" applyFont="1" applyBorder="1" applyAlignment="1">
      <alignment horizontal="center"/>
    </xf>
    <xf numFmtId="37" fontId="2" fillId="0" borderId="1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37" fontId="3" fillId="0" borderId="2" xfId="0" applyNumberFormat="1" applyFont="1" applyBorder="1" applyAlignment="1">
      <alignment horizontal="centerContinuous"/>
    </xf>
    <xf numFmtId="0" fontId="3" fillId="0" borderId="2" xfId="0" applyNumberFormat="1" applyFont="1" applyBorder="1" applyAlignment="1">
      <alignment horizontal="centerContinuous"/>
    </xf>
    <xf numFmtId="176" fontId="2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2" fillId="0" borderId="1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1" fillId="0" borderId="1" xfId="0" applyNumberFormat="1" applyFont="1" applyBorder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>
      <alignment/>
    </xf>
    <xf numFmtId="174" fontId="0" fillId="0" borderId="0" xfId="0" applyNumberFormat="1" applyFont="1" applyAlignment="1">
      <alignment/>
    </xf>
    <xf numFmtId="165" fontId="0" fillId="0" borderId="1" xfId="0" applyNumberFormat="1" applyFont="1" applyBorder="1" applyAlignment="1">
      <alignment horizontal="center"/>
    </xf>
    <xf numFmtId="174" fontId="0" fillId="0" borderId="1" xfId="0" applyNumberFormat="1" applyFont="1" applyBorder="1" applyAlignment="1">
      <alignment/>
    </xf>
    <xf numFmtId="0" fontId="0" fillId="0" borderId="0" xfId="0" applyNumberFormat="1" applyFont="1" applyAlignment="1">
      <alignment horizontal="left" indent="2"/>
    </xf>
    <xf numFmtId="0" fontId="0" fillId="0" borderId="1" xfId="0" applyNumberFormat="1" applyFont="1" applyBorder="1" applyAlignment="1">
      <alignment horizontal="left" indent="2"/>
    </xf>
    <xf numFmtId="0" fontId="3" fillId="0" borderId="0" xfId="0" applyNumberFormat="1" applyFont="1" applyAlignment="1" quotePrefix="1">
      <alignment horizontal="left"/>
    </xf>
    <xf numFmtId="0" fontId="0" fillId="0" borderId="0" xfId="0" applyFont="1" applyAlignment="1">
      <alignment horizontal="left" indent="2"/>
    </xf>
    <xf numFmtId="0" fontId="0" fillId="0" borderId="1" xfId="0" applyFont="1" applyBorder="1" applyAlignment="1">
      <alignment horizontal="left" indent="2"/>
    </xf>
    <xf numFmtId="0" fontId="1" fillId="0" borderId="1" xfId="0" applyNumberFormat="1" applyFont="1" applyBorder="1" applyAlignment="1" quotePrefix="1">
      <alignment horizontal="left"/>
    </xf>
    <xf numFmtId="0" fontId="1" fillId="0" borderId="1" xfId="0" applyNumberFormat="1" applyFont="1" applyBorder="1" applyAlignment="1" quotePrefix="1">
      <alignment horizontal="center"/>
    </xf>
    <xf numFmtId="174" fontId="0" fillId="0" borderId="0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Alignment="1">
      <alignment/>
    </xf>
    <xf numFmtId="0" fontId="1" fillId="0" borderId="2" xfId="0" applyNumberFormat="1" applyFont="1" applyBorder="1" applyAlignment="1" quotePrefix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Font="1" applyBorder="1" applyAlignment="1">
      <alignment/>
    </xf>
    <xf numFmtId="0" fontId="9" fillId="0" borderId="0" xfId="0" applyNumberFormat="1" applyFont="1" applyAlignment="1">
      <alignment horizontal="centerContinuous"/>
    </xf>
    <xf numFmtId="0" fontId="5" fillId="0" borderId="1" xfId="0" applyNumberFormat="1" applyFont="1" applyBorder="1" applyAlignment="1" quotePrefix="1">
      <alignment horizontal="left"/>
    </xf>
    <xf numFmtId="0" fontId="9" fillId="0" borderId="0" xfId="0" applyNumberFormat="1" applyFont="1" applyAlignment="1">
      <alignment horizontal="centerContinuous" vertical="center"/>
    </xf>
    <xf numFmtId="0" fontId="5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9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3" fontId="0" fillId="0" borderId="0" xfId="0" applyNumberForma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3" fontId="0" fillId="0" borderId="1" xfId="0" applyNumberFormat="1" applyFont="1" applyBorder="1" applyAlignment="1">
      <alignment/>
    </xf>
    <xf numFmtId="3" fontId="12" fillId="0" borderId="0" xfId="0" applyNumberFormat="1" applyFont="1" applyAlignment="1">
      <alignment horizontal="left"/>
    </xf>
    <xf numFmtId="3" fontId="12" fillId="0" borderId="1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left"/>
    </xf>
    <xf numFmtId="0" fontId="3" fillId="0" borderId="1" xfId="0" applyFont="1" applyBorder="1" applyAlignment="1">
      <alignment/>
    </xf>
    <xf numFmtId="37" fontId="8" fillId="0" borderId="0" xfId="0" applyNumberFormat="1" applyFont="1" applyAlignment="1" quotePrefix="1">
      <alignment horizontal="centerContinuous"/>
    </xf>
    <xf numFmtId="0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left"/>
    </xf>
    <xf numFmtId="37" fontId="3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centerContinuous"/>
    </xf>
    <xf numFmtId="3" fontId="12" fillId="0" borderId="0" xfId="0" applyNumberFormat="1" applyFont="1" applyBorder="1" applyAlignment="1">
      <alignment horizontal="left"/>
    </xf>
    <xf numFmtId="0" fontId="9" fillId="0" borderId="0" xfId="0" applyNumberFormat="1" applyFont="1" applyAlignment="1" quotePrefix="1">
      <alignment horizontal="centerContinuous"/>
    </xf>
    <xf numFmtId="0" fontId="0" fillId="0" borderId="0" xfId="0" applyNumberFormat="1" applyFont="1" applyBorder="1" applyAlignment="1">
      <alignment horizontal="left" indent="2"/>
    </xf>
    <xf numFmtId="3" fontId="1" fillId="0" borderId="1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7" fillId="0" borderId="0" xfId="0" applyNumberFormat="1" applyFont="1" applyAlignment="1">
      <alignment horizontal="centerContinuous" vertical="center"/>
    </xf>
    <xf numFmtId="0" fontId="7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0" fontId="6" fillId="0" borderId="0" xfId="0" applyFont="1" applyAlignment="1" quotePrefix="1">
      <alignment horizontal="left"/>
    </xf>
    <xf numFmtId="0" fontId="6" fillId="0" borderId="1" xfId="0" applyFont="1" applyBorder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7"/>
  <sheetViews>
    <sheetView tabSelected="1" workbookViewId="0" topLeftCell="A1">
      <selection activeCell="A1" sqref="A1"/>
    </sheetView>
  </sheetViews>
  <sheetFormatPr defaultColWidth="9.140625" defaultRowHeight="12" customHeight="1"/>
  <cols>
    <col min="2" max="2" width="8.7109375" style="0" customWidth="1"/>
    <col min="3" max="3" width="18.57421875" style="0" customWidth="1"/>
    <col min="4" max="4" width="1.7109375" style="0" customWidth="1"/>
    <col min="5" max="6" width="18.57421875" style="0" customWidth="1"/>
    <col min="7" max="7" width="1.421875" style="0" customWidth="1"/>
    <col min="8" max="8" width="18.57421875" style="0" customWidth="1"/>
    <col min="9" max="9" width="1.57421875" style="0" customWidth="1"/>
    <col min="10" max="10" width="18.57421875" style="0" customWidth="1"/>
  </cols>
  <sheetData>
    <row r="2" spans="2:10" ht="12" customHeight="1">
      <c r="B2" s="91" t="s">
        <v>248</v>
      </c>
      <c r="C2" s="6"/>
      <c r="D2" s="6"/>
      <c r="E2" s="6"/>
      <c r="F2" s="6"/>
      <c r="G2" s="6"/>
      <c r="H2" s="6"/>
      <c r="I2" s="6"/>
      <c r="J2" s="6"/>
    </row>
    <row r="3" spans="2:10" ht="12" customHeight="1">
      <c r="B3" s="41" t="s">
        <v>54</v>
      </c>
      <c r="C3" s="9" t="s">
        <v>124</v>
      </c>
      <c r="D3" s="9"/>
      <c r="E3" s="9" t="s">
        <v>55</v>
      </c>
      <c r="F3" s="86" t="s">
        <v>34</v>
      </c>
      <c r="G3" s="86"/>
      <c r="H3" s="9" t="s">
        <v>125</v>
      </c>
      <c r="I3" s="9"/>
      <c r="J3" s="9" t="s">
        <v>119</v>
      </c>
    </row>
    <row r="4" spans="2:10" ht="12" customHeight="1">
      <c r="B4" s="1"/>
      <c r="C4" s="92" t="s">
        <v>126</v>
      </c>
      <c r="D4" s="92"/>
      <c r="E4" s="22"/>
      <c r="F4" s="31"/>
      <c r="G4" s="31"/>
      <c r="H4" s="40"/>
      <c r="I4" s="40"/>
      <c r="J4" s="40"/>
    </row>
    <row r="5" spans="2:10" ht="12" customHeight="1">
      <c r="B5" s="28">
        <v>1963</v>
      </c>
      <c r="C5" s="94">
        <v>37521</v>
      </c>
      <c r="D5" s="94"/>
      <c r="E5" s="94">
        <v>41890</v>
      </c>
      <c r="F5" s="94">
        <v>334481</v>
      </c>
      <c r="G5" s="94"/>
      <c r="H5" s="94">
        <v>319433</v>
      </c>
      <c r="I5" s="94"/>
      <c r="J5" s="94">
        <v>733325</v>
      </c>
    </row>
    <row r="6" spans="2:10" ht="12" customHeight="1">
      <c r="B6" s="28">
        <v>1967</v>
      </c>
      <c r="C6" s="94">
        <v>32517</v>
      </c>
      <c r="D6" s="94"/>
      <c r="E6" s="94">
        <v>40005</v>
      </c>
      <c r="F6" s="94">
        <v>271182</v>
      </c>
      <c r="G6" s="94"/>
      <c r="H6" s="94">
        <v>294243</v>
      </c>
      <c r="I6" s="94"/>
      <c r="J6" s="94">
        <v>637947</v>
      </c>
    </row>
    <row r="7" spans="2:10" ht="12" customHeight="1">
      <c r="B7" s="28">
        <v>1972</v>
      </c>
      <c r="C7" s="94">
        <v>28193</v>
      </c>
      <c r="D7" s="94"/>
      <c r="E7" s="94">
        <v>38531</v>
      </c>
      <c r="F7" s="94">
        <v>359524</v>
      </c>
      <c r="G7" s="94"/>
      <c r="H7" s="94">
        <v>267352</v>
      </c>
      <c r="I7" s="94"/>
      <c r="J7" s="94">
        <v>693600</v>
      </c>
    </row>
    <row r="8" spans="2:10" ht="12" customHeight="1">
      <c r="B8" s="28">
        <v>1977</v>
      </c>
      <c r="C8" s="94">
        <v>26656</v>
      </c>
      <c r="D8" s="94"/>
      <c r="E8" s="94">
        <v>37960</v>
      </c>
      <c r="F8" s="94">
        <v>368066</v>
      </c>
      <c r="G8" s="94"/>
      <c r="H8" s="94">
        <v>252853</v>
      </c>
      <c r="I8" s="94"/>
      <c r="J8" s="94">
        <v>685535</v>
      </c>
    </row>
    <row r="9" spans="2:10" ht="12" customHeight="1">
      <c r="B9" s="28">
        <v>1982</v>
      </c>
      <c r="C9" s="94">
        <v>22130</v>
      </c>
      <c r="D9" s="94"/>
      <c r="E9" s="94">
        <v>38516</v>
      </c>
      <c r="F9" s="94">
        <v>379444</v>
      </c>
      <c r="G9" s="94"/>
      <c r="H9" s="94">
        <v>254346</v>
      </c>
      <c r="I9" s="94"/>
      <c r="J9" s="94">
        <v>694436</v>
      </c>
    </row>
    <row r="10" spans="2:10" ht="12" customHeight="1">
      <c r="B10" s="28">
        <v>1987</v>
      </c>
      <c r="C10" s="94">
        <v>20624</v>
      </c>
      <c r="D10" s="94"/>
      <c r="E10" s="94">
        <v>42075</v>
      </c>
      <c r="F10" s="94">
        <v>490383</v>
      </c>
      <c r="G10" s="94"/>
      <c r="H10" s="94">
        <v>257337</v>
      </c>
      <c r="I10" s="94"/>
      <c r="J10" s="94">
        <v>810239</v>
      </c>
    </row>
    <row r="11" spans="2:10" ht="12" customHeight="1">
      <c r="B11" s="28">
        <v>1992</v>
      </c>
      <c r="C11" s="94">
        <v>20805</v>
      </c>
      <c r="D11" s="94"/>
      <c r="E11" s="94">
        <v>42874</v>
      </c>
      <c r="F11" s="94">
        <v>553879</v>
      </c>
      <c r="G11" s="94"/>
      <c r="H11" s="94">
        <v>277629</v>
      </c>
      <c r="I11" s="94"/>
      <c r="J11" s="94">
        <v>895174</v>
      </c>
    </row>
    <row r="12" spans="2:10" ht="12" customHeight="1">
      <c r="B12" s="28">
        <v>1997</v>
      </c>
      <c r="C12" s="94">
        <v>28956</v>
      </c>
      <c r="D12" s="100">
        <v>2</v>
      </c>
      <c r="E12" s="94">
        <v>41760</v>
      </c>
      <c r="F12" s="94">
        <v>486906</v>
      </c>
      <c r="G12" s="110">
        <v>2</v>
      </c>
      <c r="H12" s="94">
        <v>148528</v>
      </c>
      <c r="I12" s="100">
        <v>2</v>
      </c>
      <c r="J12" s="94">
        <f>C12+E12+F12+H12</f>
        <v>706150</v>
      </c>
    </row>
    <row r="13" spans="2:10" ht="12" customHeight="1">
      <c r="B13" s="28"/>
      <c r="C13" s="94"/>
      <c r="D13" s="102"/>
      <c r="E13" s="94"/>
      <c r="F13" s="94"/>
      <c r="G13" s="94"/>
      <c r="H13" s="94"/>
      <c r="I13" s="94"/>
      <c r="J13" s="94"/>
    </row>
    <row r="14" spans="2:10" ht="12" customHeight="1">
      <c r="B14" s="28"/>
      <c r="C14" s="95" t="s">
        <v>127</v>
      </c>
      <c r="D14" s="95"/>
      <c r="E14" s="96"/>
      <c r="F14" s="97"/>
      <c r="G14" s="97"/>
      <c r="H14" s="98"/>
      <c r="I14" s="98"/>
      <c r="J14" s="96"/>
    </row>
    <row r="15" spans="2:10" ht="12" customHeight="1">
      <c r="B15" s="28">
        <v>1963</v>
      </c>
      <c r="C15" s="94">
        <v>32617</v>
      </c>
      <c r="D15" s="102"/>
      <c r="E15" s="94">
        <v>35666</v>
      </c>
      <c r="F15" s="94">
        <v>175117</v>
      </c>
      <c r="G15" s="94"/>
      <c r="H15" s="94">
        <v>162273</v>
      </c>
      <c r="I15" s="94"/>
      <c r="J15" s="94">
        <f aca="true" t="shared" si="0" ref="J15:J22">C15+E15+F15+H15</f>
        <v>405673</v>
      </c>
    </row>
    <row r="16" spans="2:10" ht="12" customHeight="1">
      <c r="B16" s="28">
        <v>1967</v>
      </c>
      <c r="C16" s="94">
        <v>26549</v>
      </c>
      <c r="D16" s="102"/>
      <c r="E16" s="94">
        <v>33848</v>
      </c>
      <c r="F16" s="94">
        <v>170851</v>
      </c>
      <c r="G16" s="94"/>
      <c r="H16" s="94">
        <v>131926</v>
      </c>
      <c r="I16" s="94"/>
      <c r="J16" s="94">
        <f t="shared" si="0"/>
        <v>363174</v>
      </c>
    </row>
    <row r="17" spans="2:10" ht="12" customHeight="1">
      <c r="B17" s="28">
        <v>1972</v>
      </c>
      <c r="C17" s="94">
        <v>22171</v>
      </c>
      <c r="D17" s="102"/>
      <c r="E17" s="94">
        <v>32053</v>
      </c>
      <c r="F17" s="94">
        <v>179578</v>
      </c>
      <c r="G17" s="94"/>
      <c r="H17" s="94">
        <v>122592</v>
      </c>
      <c r="I17" s="94"/>
      <c r="J17" s="94">
        <f t="shared" si="0"/>
        <v>356394</v>
      </c>
    </row>
    <row r="18" spans="2:10" ht="12" customHeight="1">
      <c r="B18" s="28">
        <v>1977</v>
      </c>
      <c r="C18" s="94">
        <v>20616</v>
      </c>
      <c r="D18" s="102"/>
      <c r="E18" s="94">
        <v>31670</v>
      </c>
      <c r="F18" s="94">
        <v>186625</v>
      </c>
      <c r="G18" s="94"/>
      <c r="H18" s="94">
        <v>120107</v>
      </c>
      <c r="I18" s="94"/>
      <c r="J18" s="94">
        <f t="shared" si="0"/>
        <v>359018</v>
      </c>
    </row>
    <row r="19" spans="2:10" ht="12" customHeight="1">
      <c r="B19" s="28">
        <v>1982</v>
      </c>
      <c r="C19" s="94">
        <v>16800</v>
      </c>
      <c r="D19" s="102"/>
      <c r="E19" s="94">
        <v>31290</v>
      </c>
      <c r="F19" s="94">
        <v>198088</v>
      </c>
      <c r="G19" s="94"/>
      <c r="H19" s="94">
        <v>109567</v>
      </c>
      <c r="I19" s="94"/>
      <c r="J19" s="94">
        <f t="shared" si="0"/>
        <v>355745</v>
      </c>
    </row>
    <row r="20" spans="2:10" ht="12" customHeight="1">
      <c r="B20" s="28">
        <v>1987</v>
      </c>
      <c r="C20" s="94">
        <v>15692</v>
      </c>
      <c r="D20" s="102"/>
      <c r="E20" s="94">
        <v>34155</v>
      </c>
      <c r="F20" s="94">
        <v>191798</v>
      </c>
      <c r="G20" s="94"/>
      <c r="H20" s="94">
        <v>108439</v>
      </c>
      <c r="I20" s="94"/>
      <c r="J20" s="94">
        <f t="shared" si="0"/>
        <v>350084</v>
      </c>
    </row>
    <row r="21" spans="2:10" ht="12" customHeight="1">
      <c r="B21" s="28">
        <v>1992</v>
      </c>
      <c r="C21" s="94">
        <v>16075</v>
      </c>
      <c r="D21" s="102"/>
      <c r="E21" s="94">
        <v>35177</v>
      </c>
      <c r="F21" s="94">
        <v>260863</v>
      </c>
      <c r="G21" s="94"/>
      <c r="H21" s="94">
        <v>105370</v>
      </c>
      <c r="I21" s="94"/>
      <c r="J21" s="94">
        <f t="shared" si="0"/>
        <v>417485</v>
      </c>
    </row>
    <row r="22" spans="2:10" ht="12" customHeight="1">
      <c r="B22" s="30">
        <v>1997</v>
      </c>
      <c r="C22" s="99">
        <v>21958</v>
      </c>
      <c r="D22" s="101">
        <v>2</v>
      </c>
      <c r="E22" s="99">
        <v>35088</v>
      </c>
      <c r="F22" s="99">
        <v>365588</v>
      </c>
      <c r="G22" s="101">
        <v>2</v>
      </c>
      <c r="H22" s="99">
        <v>110886</v>
      </c>
      <c r="I22" s="101">
        <v>2</v>
      </c>
      <c r="J22" s="99">
        <f t="shared" si="0"/>
        <v>533520</v>
      </c>
    </row>
    <row r="23" spans="2:10" ht="12" customHeight="1">
      <c r="B23" t="s">
        <v>249</v>
      </c>
      <c r="C23" s="15"/>
      <c r="D23" s="15"/>
      <c r="E23" s="15"/>
      <c r="F23" s="15"/>
      <c r="G23" s="15"/>
      <c r="H23" s="15"/>
      <c r="I23" s="15"/>
      <c r="J23" s="15"/>
    </row>
    <row r="24" spans="2:10" ht="12" customHeight="1">
      <c r="B24" t="s">
        <v>35</v>
      </c>
      <c r="C24" s="3"/>
      <c r="D24" s="3"/>
      <c r="E24" s="3"/>
      <c r="F24" s="3"/>
      <c r="G24" s="3"/>
      <c r="H24" s="3"/>
      <c r="I24" s="3"/>
      <c r="J24" s="3"/>
    </row>
    <row r="25" spans="2:10" ht="12" customHeight="1">
      <c r="B25" s="119" t="s">
        <v>250</v>
      </c>
      <c r="C25" s="3"/>
      <c r="D25" s="3"/>
      <c r="E25" s="3"/>
      <c r="F25" s="3"/>
      <c r="G25" s="3"/>
      <c r="H25" s="3"/>
      <c r="I25" s="3"/>
      <c r="J25" s="3"/>
    </row>
    <row r="26" spans="2:10" ht="12" customHeight="1">
      <c r="B26" t="s">
        <v>36</v>
      </c>
      <c r="C26" s="3"/>
      <c r="D26" s="3"/>
      <c r="E26" s="3"/>
      <c r="F26" s="3"/>
      <c r="G26" s="3"/>
      <c r="H26" s="3"/>
      <c r="I26" s="3"/>
      <c r="J26" s="3"/>
    </row>
    <row r="27" ht="12" customHeight="1">
      <c r="B27" t="s">
        <v>37</v>
      </c>
    </row>
  </sheetData>
  <printOptions/>
  <pageMargins left="0.667" right="0.667" top="0.667" bottom="0.833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13"/>
  <sheetViews>
    <sheetView workbookViewId="0" topLeftCell="A1">
      <selection activeCell="A1" sqref="A1"/>
    </sheetView>
  </sheetViews>
  <sheetFormatPr defaultColWidth="9.140625" defaultRowHeight="12" customHeight="1"/>
  <cols>
    <col min="2" max="2" width="27.421875" style="0" customWidth="1"/>
    <col min="3" max="6" width="14.421875" style="0" customWidth="1"/>
  </cols>
  <sheetData>
    <row r="2" spans="2:6" ht="12" customHeight="1">
      <c r="B2" s="91" t="s">
        <v>263</v>
      </c>
      <c r="C2" s="6"/>
      <c r="D2" s="6"/>
      <c r="E2" s="6"/>
      <c r="F2" s="6"/>
    </row>
    <row r="3" spans="2:6" ht="12" customHeight="1">
      <c r="B3" s="41" t="s">
        <v>54</v>
      </c>
      <c r="C3" s="9" t="s">
        <v>241</v>
      </c>
      <c r="D3" s="9" t="s">
        <v>242</v>
      </c>
      <c r="E3" s="9" t="s">
        <v>243</v>
      </c>
      <c r="F3" s="9" t="s">
        <v>244</v>
      </c>
    </row>
    <row r="4" spans="2:6" ht="12" customHeight="1">
      <c r="B4" s="1"/>
      <c r="C4" s="90" t="s">
        <v>245</v>
      </c>
      <c r="D4" s="10"/>
      <c r="E4" s="11"/>
      <c r="F4" s="11"/>
    </row>
    <row r="5" spans="2:6" ht="12" customHeight="1">
      <c r="B5" s="14" t="s">
        <v>52</v>
      </c>
      <c r="C5" s="32">
        <v>3.6</v>
      </c>
      <c r="D5" s="32">
        <v>5.5</v>
      </c>
      <c r="E5" s="32">
        <v>8.9</v>
      </c>
      <c r="F5" s="32">
        <v>13.3</v>
      </c>
    </row>
    <row r="6" spans="2:6" ht="12" customHeight="1">
      <c r="B6" s="28" t="s">
        <v>57</v>
      </c>
      <c r="C6" s="32">
        <v>4.5</v>
      </c>
      <c r="D6" s="32">
        <v>7.3</v>
      </c>
      <c r="E6" s="32">
        <v>12.4</v>
      </c>
      <c r="F6" s="32">
        <v>17.8</v>
      </c>
    </row>
    <row r="7" spans="2:6" ht="12" customHeight="1">
      <c r="B7" s="28" t="s">
        <v>58</v>
      </c>
      <c r="C7" s="32">
        <v>5.4</v>
      </c>
      <c r="D7" s="32">
        <v>8.9</v>
      </c>
      <c r="E7" s="32">
        <v>15.1</v>
      </c>
      <c r="F7" s="32">
        <v>20.2</v>
      </c>
    </row>
    <row r="8" spans="2:6" ht="12" customHeight="1">
      <c r="B8" s="28" t="s">
        <v>59</v>
      </c>
      <c r="C8" s="32">
        <v>8.1</v>
      </c>
      <c r="D8" s="32">
        <v>12</v>
      </c>
      <c r="E8" s="32">
        <v>17</v>
      </c>
      <c r="F8" s="32">
        <v>22.3</v>
      </c>
    </row>
    <row r="9" spans="2:6" ht="12" customHeight="1">
      <c r="B9" s="28" t="s">
        <v>60</v>
      </c>
      <c r="C9" s="32">
        <v>8.4</v>
      </c>
      <c r="D9" s="32">
        <v>12</v>
      </c>
      <c r="E9" s="32">
        <v>17</v>
      </c>
      <c r="F9" s="32">
        <v>22.6</v>
      </c>
    </row>
    <row r="10" spans="2:6" ht="12" customHeight="1">
      <c r="B10" s="80" t="s">
        <v>53</v>
      </c>
      <c r="C10" s="33">
        <v>6.4</v>
      </c>
      <c r="D10" s="33">
        <v>12</v>
      </c>
      <c r="E10" s="33">
        <v>14.3</v>
      </c>
      <c r="F10" s="33">
        <v>19.8</v>
      </c>
    </row>
    <row r="11" spans="2:6" ht="12" customHeight="1">
      <c r="B11" s="13" t="s">
        <v>2</v>
      </c>
      <c r="C11" s="3"/>
      <c r="D11" s="3"/>
      <c r="E11" s="3"/>
      <c r="F11" s="3"/>
    </row>
    <row r="12" spans="2:6" ht="12" customHeight="1">
      <c r="B12" s="13" t="s">
        <v>3</v>
      </c>
      <c r="C12" s="3"/>
      <c r="D12" s="3"/>
      <c r="E12" s="3"/>
      <c r="F12" s="3"/>
    </row>
    <row r="13" spans="2:6" ht="12" customHeight="1">
      <c r="B13" s="13" t="s">
        <v>1</v>
      </c>
      <c r="C13" s="3"/>
      <c r="D13" s="3"/>
      <c r="E13" s="3"/>
      <c r="F13" s="3"/>
    </row>
  </sheetData>
  <printOptions/>
  <pageMargins left="0.667" right="0.667" top="0.667" bottom="0.667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43"/>
  <sheetViews>
    <sheetView workbookViewId="0" topLeftCell="A1">
      <selection activeCell="A1" sqref="A1"/>
    </sheetView>
  </sheetViews>
  <sheetFormatPr defaultColWidth="9.140625" defaultRowHeight="12" customHeight="1"/>
  <cols>
    <col min="2" max="2" width="14.28125" style="0" customWidth="1"/>
    <col min="3" max="8" width="14.57421875" style="0" customWidth="1"/>
  </cols>
  <sheetData>
    <row r="2" spans="2:8" ht="12" customHeight="1">
      <c r="B2" s="91" t="s">
        <v>251</v>
      </c>
      <c r="C2" s="6"/>
      <c r="D2" s="6"/>
      <c r="E2" s="6"/>
      <c r="F2" s="6"/>
      <c r="G2" s="6"/>
      <c r="H2" s="6"/>
    </row>
    <row r="3" spans="2:8" ht="12" customHeight="1">
      <c r="B3" s="3"/>
      <c r="C3" s="7"/>
      <c r="D3" s="7"/>
      <c r="E3" s="7" t="s">
        <v>131</v>
      </c>
      <c r="F3" s="7"/>
      <c r="G3" s="7"/>
      <c r="H3" s="7"/>
    </row>
    <row r="4" spans="2:8" ht="12" customHeight="1">
      <c r="B4" s="3"/>
      <c r="C4" s="7"/>
      <c r="D4" s="7"/>
      <c r="E4" s="7" t="s">
        <v>130</v>
      </c>
      <c r="F4" s="7"/>
      <c r="G4" s="7" t="s">
        <v>129</v>
      </c>
      <c r="H4" s="7"/>
    </row>
    <row r="5" spans="2:8" ht="12" customHeight="1">
      <c r="B5" s="5" t="s">
        <v>54</v>
      </c>
      <c r="C5" s="29" t="s">
        <v>124</v>
      </c>
      <c r="D5" s="29" t="s">
        <v>55</v>
      </c>
      <c r="E5" s="81" t="s">
        <v>43</v>
      </c>
      <c r="F5" s="29" t="s">
        <v>252</v>
      </c>
      <c r="G5" s="29" t="s">
        <v>128</v>
      </c>
      <c r="H5" s="29" t="s">
        <v>119</v>
      </c>
    </row>
    <row r="6" spans="2:8" ht="12" customHeight="1">
      <c r="B6" s="1"/>
      <c r="C6" s="117" t="s">
        <v>132</v>
      </c>
      <c r="D6" s="40"/>
      <c r="E6" s="40"/>
      <c r="F6" s="40"/>
      <c r="G6" s="40"/>
      <c r="H6" s="40"/>
    </row>
    <row r="7" spans="2:8" ht="12" customHeight="1">
      <c r="B7" s="28">
        <v>1963</v>
      </c>
      <c r="C7" s="43">
        <v>1752</v>
      </c>
      <c r="D7" s="43">
        <v>472.9</v>
      </c>
      <c r="E7" s="43">
        <v>1747.9</v>
      </c>
      <c r="F7" s="43">
        <v>1383.8</v>
      </c>
      <c r="G7" s="47" t="s">
        <v>56</v>
      </c>
      <c r="H7" s="45">
        <v>5356.6</v>
      </c>
    </row>
    <row r="8" spans="2:8" ht="12" customHeight="1">
      <c r="B8" s="28">
        <v>1967</v>
      </c>
      <c r="C8" s="43">
        <v>1786.3</v>
      </c>
      <c r="D8" s="43">
        <v>513</v>
      </c>
      <c r="E8" s="43">
        <v>2191.4</v>
      </c>
      <c r="F8" s="43">
        <v>1571.6</v>
      </c>
      <c r="G8" s="47" t="s">
        <v>56</v>
      </c>
      <c r="H8" s="45">
        <v>6062.3</v>
      </c>
    </row>
    <row r="9" spans="2:8" ht="12" customHeight="1">
      <c r="B9" s="28">
        <v>1972</v>
      </c>
      <c r="C9" s="43">
        <v>1745.2</v>
      </c>
      <c r="D9" s="43">
        <v>536.3</v>
      </c>
      <c r="E9" s="43">
        <v>2860.2</v>
      </c>
      <c r="F9" s="43">
        <v>1805.1</v>
      </c>
      <c r="G9" s="43">
        <v>1577.8</v>
      </c>
      <c r="H9" s="45">
        <v>6946.8</v>
      </c>
    </row>
    <row r="10" spans="2:8" ht="12" customHeight="1">
      <c r="B10" s="28">
        <v>1977</v>
      </c>
      <c r="C10" s="43">
        <v>1711</v>
      </c>
      <c r="D10" s="43">
        <v>611.7</v>
      </c>
      <c r="E10" s="43">
        <v>3948.6</v>
      </c>
      <c r="F10" s="43">
        <v>2106.3</v>
      </c>
      <c r="G10" s="43">
        <v>1837.2</v>
      </c>
      <c r="H10" s="45">
        <v>8377.3</v>
      </c>
    </row>
    <row r="11" spans="2:8" ht="12" customHeight="1">
      <c r="B11" s="28">
        <v>1982</v>
      </c>
      <c r="C11" s="43">
        <v>1635.9</v>
      </c>
      <c r="D11" s="43">
        <v>666.8</v>
      </c>
      <c r="E11" s="43">
        <v>4829.4</v>
      </c>
      <c r="F11" s="43">
        <v>2477.3</v>
      </c>
      <c r="G11" s="43">
        <v>2169.6</v>
      </c>
      <c r="H11" s="45">
        <v>9609.4</v>
      </c>
    </row>
    <row r="12" spans="2:8" ht="12" customHeight="1">
      <c r="B12" s="28"/>
      <c r="C12" s="43"/>
      <c r="D12" s="43"/>
      <c r="E12" s="43"/>
      <c r="F12" s="43"/>
      <c r="G12" s="43"/>
      <c r="H12" s="45"/>
    </row>
    <row r="13" spans="2:8" ht="12" customHeight="1">
      <c r="B13" s="28">
        <v>1983</v>
      </c>
      <c r="C13" s="43">
        <v>1614.4</v>
      </c>
      <c r="D13" s="43">
        <v>682.1</v>
      </c>
      <c r="E13" s="43">
        <v>5038</v>
      </c>
      <c r="F13" s="43">
        <v>2555.5</v>
      </c>
      <c r="G13" s="43">
        <v>2234.2</v>
      </c>
      <c r="H13" s="45">
        <f aca="true" t="shared" si="0" ref="H13:H19">C13+D13+E13+F13</f>
        <v>9890</v>
      </c>
    </row>
    <row r="14" spans="2:8" ht="12" customHeight="1">
      <c r="B14" s="28">
        <v>1984</v>
      </c>
      <c r="C14" s="43">
        <v>1611.4</v>
      </c>
      <c r="D14" s="43">
        <v>706.6</v>
      </c>
      <c r="E14" s="43">
        <v>5380.9</v>
      </c>
      <c r="F14" s="43">
        <v>2635.9</v>
      </c>
      <c r="G14" s="43">
        <v>2297.3</v>
      </c>
      <c r="H14" s="45">
        <f t="shared" si="0"/>
        <v>10334.8</v>
      </c>
    </row>
    <row r="15" spans="2:8" ht="12" customHeight="1">
      <c r="B15" s="28">
        <v>1985</v>
      </c>
      <c r="C15" s="43">
        <v>1600.9</v>
      </c>
      <c r="D15" s="43">
        <v>733.8</v>
      </c>
      <c r="E15" s="43">
        <v>5698.6</v>
      </c>
      <c r="F15" s="43">
        <v>2773.5</v>
      </c>
      <c r="G15" s="43">
        <v>2428.9</v>
      </c>
      <c r="H15" s="45">
        <f t="shared" si="0"/>
        <v>10806.8</v>
      </c>
    </row>
    <row r="16" spans="2:8" ht="12" customHeight="1">
      <c r="B16" s="28">
        <v>1986</v>
      </c>
      <c r="C16" s="43">
        <v>1606.9</v>
      </c>
      <c r="D16" s="43">
        <v>761.1</v>
      </c>
      <c r="E16" s="43">
        <v>5901.5</v>
      </c>
      <c r="F16" s="43">
        <v>2896.3</v>
      </c>
      <c r="G16" s="43">
        <v>2544.5</v>
      </c>
      <c r="H16" s="45">
        <f t="shared" si="0"/>
        <v>11165.8</v>
      </c>
    </row>
    <row r="17" spans="2:8" ht="12" customHeight="1">
      <c r="B17" s="28">
        <v>1987</v>
      </c>
      <c r="C17" s="43">
        <v>1616.8</v>
      </c>
      <c r="D17" s="43">
        <v>790.5</v>
      </c>
      <c r="E17" s="43">
        <v>6085.9</v>
      </c>
      <c r="F17" s="43">
        <v>2958.3</v>
      </c>
      <c r="G17" s="43">
        <v>2607.7</v>
      </c>
      <c r="H17" s="45">
        <f t="shared" si="0"/>
        <v>11451.5</v>
      </c>
    </row>
    <row r="18" spans="2:8" ht="12" customHeight="1">
      <c r="B18" s="28">
        <v>1988</v>
      </c>
      <c r="C18" s="43">
        <v>1626.1</v>
      </c>
      <c r="D18" s="43">
        <v>820.9</v>
      </c>
      <c r="E18" s="43">
        <v>6250.2</v>
      </c>
      <c r="F18" s="43">
        <v>3073.9</v>
      </c>
      <c r="G18" s="43">
        <v>2723.5</v>
      </c>
      <c r="H18" s="45">
        <f t="shared" si="0"/>
        <v>11771.1</v>
      </c>
    </row>
    <row r="19" spans="2:8" ht="12" customHeight="1">
      <c r="B19" s="28">
        <v>1989</v>
      </c>
      <c r="C19" s="43">
        <v>1644.4</v>
      </c>
      <c r="D19" s="43">
        <v>836.7</v>
      </c>
      <c r="E19" s="43">
        <v>6401.9</v>
      </c>
      <c r="F19" s="43">
        <v>3163.5</v>
      </c>
      <c r="G19" s="43">
        <v>2874.5</v>
      </c>
      <c r="H19" s="45">
        <f t="shared" si="0"/>
        <v>12046.5</v>
      </c>
    </row>
    <row r="20" spans="2:8" ht="12" customHeight="1">
      <c r="B20" s="28"/>
      <c r="C20" s="43"/>
      <c r="D20" s="43"/>
      <c r="E20" s="43"/>
      <c r="F20" s="43"/>
      <c r="G20" s="43"/>
      <c r="H20" s="45"/>
    </row>
    <row r="21" spans="2:8" ht="12" customHeight="1">
      <c r="B21" s="28">
        <v>1990</v>
      </c>
      <c r="C21" s="43">
        <v>1660.5</v>
      </c>
      <c r="D21" s="43">
        <v>849.3</v>
      </c>
      <c r="E21" s="43">
        <v>6509.1</v>
      </c>
      <c r="F21" s="43">
        <v>3215</v>
      </c>
      <c r="G21" s="43">
        <v>2880.1</v>
      </c>
      <c r="H21" s="45">
        <f aca="true" t="shared" si="1" ref="H21:H32">C21+D21+E21+F21</f>
        <v>12233.900000000001</v>
      </c>
    </row>
    <row r="22" spans="2:8" ht="12" customHeight="1">
      <c r="B22" s="28">
        <v>1991</v>
      </c>
      <c r="C22" s="43">
        <v>1666.9</v>
      </c>
      <c r="D22" s="43">
        <v>846.4</v>
      </c>
      <c r="E22" s="43">
        <v>6467.3</v>
      </c>
      <c r="F22" s="43">
        <v>3203.7</v>
      </c>
      <c r="G22" s="43">
        <v>2874.1</v>
      </c>
      <c r="H22" s="45">
        <f t="shared" si="1"/>
        <v>12184.3</v>
      </c>
    </row>
    <row r="23" spans="2:8" ht="12" customHeight="1">
      <c r="B23" s="28">
        <v>1992</v>
      </c>
      <c r="C23" s="43">
        <v>1662.5</v>
      </c>
      <c r="D23" s="43">
        <v>846.9</v>
      </c>
      <c r="E23" s="43">
        <v>6609.3</v>
      </c>
      <c r="F23" s="43">
        <v>3179.5</v>
      </c>
      <c r="G23" s="43">
        <v>2847.1</v>
      </c>
      <c r="H23" s="45">
        <f t="shared" si="1"/>
        <v>12298.2</v>
      </c>
    </row>
    <row r="24" spans="2:8" ht="12" customHeight="1">
      <c r="B24" s="28">
        <v>1993</v>
      </c>
      <c r="C24" s="43">
        <v>1679.6</v>
      </c>
      <c r="D24" s="43">
        <v>847</v>
      </c>
      <c r="E24" s="43">
        <v>6821.4</v>
      </c>
      <c r="F24" s="43">
        <v>3224.1</v>
      </c>
      <c r="G24" s="43">
        <v>2883.7</v>
      </c>
      <c r="H24" s="45">
        <f t="shared" si="1"/>
        <v>12572.1</v>
      </c>
    </row>
    <row r="25" spans="2:8" ht="12" customHeight="1">
      <c r="B25" s="28">
        <v>1994</v>
      </c>
      <c r="C25" s="43">
        <v>1678</v>
      </c>
      <c r="D25" s="43">
        <v>871</v>
      </c>
      <c r="E25" s="43">
        <v>7077.8</v>
      </c>
      <c r="F25" s="43">
        <v>3291.2</v>
      </c>
      <c r="G25" s="43">
        <v>2934</v>
      </c>
      <c r="H25" s="45">
        <f t="shared" si="1"/>
        <v>12918</v>
      </c>
    </row>
    <row r="26" spans="2:8" ht="12" customHeight="1">
      <c r="B26" s="28">
        <v>1995</v>
      </c>
      <c r="C26" s="43">
        <v>1691.9</v>
      </c>
      <c r="D26" s="43">
        <v>892.1</v>
      </c>
      <c r="E26" s="43">
        <v>7354.2</v>
      </c>
      <c r="F26" s="43">
        <v>3366</v>
      </c>
      <c r="G26" s="43">
        <v>2987.5</v>
      </c>
      <c r="H26" s="45">
        <f t="shared" si="1"/>
        <v>13304.2</v>
      </c>
    </row>
    <row r="27" spans="2:8" ht="12" customHeight="1">
      <c r="B27" s="28">
        <v>1996</v>
      </c>
      <c r="C27" s="43">
        <v>1691.9</v>
      </c>
      <c r="D27" s="43">
        <v>895.6</v>
      </c>
      <c r="E27" s="43">
        <v>7516.6</v>
      </c>
      <c r="F27" s="43">
        <v>3435.5</v>
      </c>
      <c r="G27" s="43">
        <v>3034.9</v>
      </c>
      <c r="H27" s="45">
        <f t="shared" si="1"/>
        <v>13539.6</v>
      </c>
    </row>
    <row r="28" spans="2:8" ht="12" customHeight="1">
      <c r="B28" s="28">
        <v>1997</v>
      </c>
      <c r="C28" s="43">
        <v>1685.3</v>
      </c>
      <c r="D28" s="43">
        <v>906.2</v>
      </c>
      <c r="E28" s="43">
        <v>7645.7</v>
      </c>
      <c r="F28" s="43">
        <v>3478.1</v>
      </c>
      <c r="G28" s="43">
        <v>3065.3</v>
      </c>
      <c r="H28" s="45">
        <f t="shared" si="1"/>
        <v>13715.300000000001</v>
      </c>
    </row>
    <row r="29" spans="2:8" ht="12" customHeight="1">
      <c r="B29" s="28">
        <v>1998</v>
      </c>
      <c r="C29" s="43">
        <v>1683.2</v>
      </c>
      <c r="D29" s="43">
        <v>919.9</v>
      </c>
      <c r="E29" s="43">
        <v>7767.8</v>
      </c>
      <c r="F29" s="43">
        <v>3483.5</v>
      </c>
      <c r="G29" s="43">
        <v>3071.9</v>
      </c>
      <c r="H29" s="45">
        <f t="shared" si="1"/>
        <v>13854.4</v>
      </c>
    </row>
    <row r="30" spans="2:8" ht="12" customHeight="1">
      <c r="B30" s="28">
        <v>1999</v>
      </c>
      <c r="C30" s="43">
        <v>1682.3</v>
      </c>
      <c r="D30" s="43">
        <v>937.2</v>
      </c>
      <c r="E30" s="43">
        <v>7960.6</v>
      </c>
      <c r="F30" s="43">
        <v>3496.8</v>
      </c>
      <c r="G30" s="43">
        <v>3086.4</v>
      </c>
      <c r="H30" s="45">
        <f t="shared" si="1"/>
        <v>14076.900000000001</v>
      </c>
    </row>
    <row r="31" spans="2:8" ht="12" customHeight="1">
      <c r="B31" s="84">
        <v>2000</v>
      </c>
      <c r="C31" s="82">
        <v>1687</v>
      </c>
      <c r="D31" s="82">
        <v>939.7</v>
      </c>
      <c r="E31" s="82">
        <v>8144</v>
      </c>
      <c r="F31" s="82">
        <v>3497.6</v>
      </c>
      <c r="G31" s="82">
        <v>3086.7</v>
      </c>
      <c r="H31" s="83">
        <f>C31+D31+E31+F31</f>
        <v>14268.300000000001</v>
      </c>
    </row>
    <row r="32" spans="2:8" ht="12" customHeight="1">
      <c r="B32" s="30">
        <v>2001</v>
      </c>
      <c r="C32" s="44">
        <v>1690.9</v>
      </c>
      <c r="D32" s="44">
        <v>931.7</v>
      </c>
      <c r="E32" s="44">
        <v>8256.9</v>
      </c>
      <c r="F32" s="44">
        <v>3450.8</v>
      </c>
      <c r="G32" s="44">
        <v>3051.9</v>
      </c>
      <c r="H32" s="46">
        <f t="shared" si="1"/>
        <v>14330.3</v>
      </c>
    </row>
    <row r="33" spans="2:8" ht="12" customHeight="1">
      <c r="B33" t="s">
        <v>61</v>
      </c>
      <c r="C33" s="3"/>
      <c r="D33" s="3"/>
      <c r="E33" s="3"/>
      <c r="F33" s="3"/>
      <c r="G33" s="3"/>
      <c r="H33" s="3"/>
    </row>
    <row r="34" spans="2:8" ht="12" customHeight="1">
      <c r="B34" t="s">
        <v>38</v>
      </c>
      <c r="C34" s="3"/>
      <c r="D34" s="3"/>
      <c r="E34" s="3"/>
      <c r="F34" s="3"/>
      <c r="G34" s="3"/>
      <c r="H34" s="3"/>
    </row>
    <row r="35" spans="2:8" ht="12" customHeight="1">
      <c r="B35" t="s">
        <v>39</v>
      </c>
      <c r="C35" s="3"/>
      <c r="D35" s="3"/>
      <c r="E35" s="3"/>
      <c r="F35" s="3"/>
      <c r="G35" s="3"/>
      <c r="H35" s="3"/>
    </row>
    <row r="36" spans="2:8" ht="12" customHeight="1">
      <c r="B36" t="s">
        <v>40</v>
      </c>
      <c r="C36" s="3"/>
      <c r="D36" s="3"/>
      <c r="E36" s="3"/>
      <c r="F36" s="3"/>
      <c r="G36" s="3"/>
      <c r="H36" s="3"/>
    </row>
    <row r="37" spans="2:8" ht="12" customHeight="1">
      <c r="B37" t="s">
        <v>41</v>
      </c>
      <c r="C37" s="3"/>
      <c r="D37" s="3"/>
      <c r="E37" s="3"/>
      <c r="F37" s="3"/>
      <c r="G37" s="3"/>
      <c r="H37" s="3"/>
    </row>
    <row r="38" spans="2:8" ht="12" customHeight="1">
      <c r="B38" t="s">
        <v>42</v>
      </c>
      <c r="C38" s="3"/>
      <c r="D38" s="3"/>
      <c r="E38" s="3"/>
      <c r="F38" s="3"/>
      <c r="G38" s="3"/>
      <c r="H38" s="3"/>
    </row>
    <row r="39" spans="2:8" ht="12" customHeight="1">
      <c r="B39" s="13"/>
      <c r="C39" s="3"/>
      <c r="D39" s="3"/>
      <c r="E39" s="3"/>
      <c r="F39" s="3"/>
      <c r="G39" s="3"/>
      <c r="H39" s="3"/>
    </row>
    <row r="40" spans="2:8" ht="12" customHeight="1">
      <c r="B40" s="3"/>
      <c r="C40" s="1"/>
      <c r="D40" s="1"/>
      <c r="E40" s="1"/>
      <c r="F40" s="1"/>
      <c r="G40" s="1"/>
      <c r="H40" s="1"/>
    </row>
    <row r="41" spans="2:8" ht="12" customHeight="1">
      <c r="B41" s="1"/>
      <c r="C41" s="1"/>
      <c r="D41" s="1"/>
      <c r="E41" s="1"/>
      <c r="F41" s="1"/>
      <c r="G41" s="1"/>
      <c r="H41" s="1"/>
    </row>
    <row r="42" spans="2:8" ht="12" customHeight="1">
      <c r="B42" s="85"/>
      <c r="C42" s="1"/>
      <c r="D42" s="1"/>
      <c r="E42" s="1"/>
      <c r="F42" s="1"/>
      <c r="G42" s="1"/>
      <c r="H42" s="1"/>
    </row>
    <row r="43" ht="12" customHeight="1">
      <c r="B43" s="1"/>
    </row>
  </sheetData>
  <printOptions/>
  <pageMargins left="0.667" right="0.667" top="0.667" bottom="0.833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77"/>
  <sheetViews>
    <sheetView workbookViewId="0" topLeftCell="A1">
      <selection activeCell="A1" sqref="A1"/>
    </sheetView>
  </sheetViews>
  <sheetFormatPr defaultColWidth="9.140625" defaultRowHeight="12" customHeight="1"/>
  <cols>
    <col min="1" max="1" width="9.140625" style="16" customWidth="1"/>
    <col min="2" max="2" width="31.8515625" style="16" customWidth="1"/>
    <col min="3" max="3" width="8.421875" style="16" customWidth="1"/>
    <col min="4" max="4" width="9.00390625" style="16" customWidth="1"/>
    <col min="5" max="6" width="8.421875" style="16" customWidth="1"/>
    <col min="7" max="7" width="1.8515625" style="16" customWidth="1"/>
    <col min="8" max="8" width="8.421875" style="16" customWidth="1"/>
    <col min="9" max="9" width="9.00390625" style="16" customWidth="1"/>
    <col min="10" max="11" width="8.421875" style="16" customWidth="1"/>
    <col min="12" max="16384" width="9.00390625" style="16" customWidth="1"/>
  </cols>
  <sheetData>
    <row r="2" spans="2:11" ht="12" customHeight="1">
      <c r="B2" s="91" t="s">
        <v>253</v>
      </c>
      <c r="C2" s="6"/>
      <c r="D2" s="6"/>
      <c r="E2" s="6"/>
      <c r="F2" s="6"/>
      <c r="G2" s="6"/>
      <c r="H2" s="6"/>
      <c r="I2" s="6"/>
      <c r="J2" s="6"/>
      <c r="K2" s="6"/>
    </row>
    <row r="3" spans="2:11" ht="12" customHeight="1">
      <c r="B3" s="20"/>
      <c r="C3" s="61">
        <v>1992</v>
      </c>
      <c r="D3" s="62"/>
      <c r="E3" s="62"/>
      <c r="F3" s="63"/>
      <c r="G3" s="49"/>
      <c r="H3" s="64">
        <v>1997</v>
      </c>
      <c r="I3" s="62"/>
      <c r="J3" s="63"/>
      <c r="K3" s="63"/>
    </row>
    <row r="4" spans="2:11" ht="12" customHeight="1">
      <c r="B4" s="20"/>
      <c r="C4" s="54" t="s">
        <v>141</v>
      </c>
      <c r="D4" s="55"/>
      <c r="E4" s="49"/>
      <c r="F4" s="49"/>
      <c r="G4" s="49"/>
      <c r="H4" s="54" t="s">
        <v>141</v>
      </c>
      <c r="I4" s="55"/>
      <c r="J4" s="49"/>
      <c r="K4" s="49"/>
    </row>
    <row r="5" spans="3:11" ht="12" customHeight="1">
      <c r="C5" s="56" t="s">
        <v>142</v>
      </c>
      <c r="D5" s="57"/>
      <c r="E5" s="52" t="s">
        <v>133</v>
      </c>
      <c r="F5" s="53" t="s">
        <v>134</v>
      </c>
      <c r="G5" s="50"/>
      <c r="H5" s="56" t="s">
        <v>142</v>
      </c>
      <c r="I5" s="58"/>
      <c r="J5" s="52" t="s">
        <v>133</v>
      </c>
      <c r="K5" s="53" t="s">
        <v>134</v>
      </c>
    </row>
    <row r="6" spans="2:11" ht="12" customHeight="1">
      <c r="B6" s="20"/>
      <c r="D6" s="53" t="s">
        <v>140</v>
      </c>
      <c r="E6" s="52" t="s">
        <v>135</v>
      </c>
      <c r="F6" s="53" t="s">
        <v>136</v>
      </c>
      <c r="G6" s="48"/>
      <c r="I6" s="53" t="s">
        <v>140</v>
      </c>
      <c r="J6" s="52" t="s">
        <v>135</v>
      </c>
      <c r="K6" s="53" t="s">
        <v>136</v>
      </c>
    </row>
    <row r="7" spans="2:11" ht="12" customHeight="1">
      <c r="B7" s="20"/>
      <c r="C7" s="53" t="s">
        <v>119</v>
      </c>
      <c r="D7" s="53" t="s">
        <v>139</v>
      </c>
      <c r="E7" s="52"/>
      <c r="F7" s="53"/>
      <c r="G7" s="48"/>
      <c r="H7" s="53" t="s">
        <v>119</v>
      </c>
      <c r="I7" s="53" t="s">
        <v>139</v>
      </c>
      <c r="J7" s="52"/>
      <c r="K7" s="53"/>
    </row>
    <row r="8" spans="2:11" ht="12" customHeight="1">
      <c r="B8" s="23" t="s">
        <v>62</v>
      </c>
      <c r="C8" s="103"/>
      <c r="D8" s="59" t="s">
        <v>137</v>
      </c>
      <c r="E8" s="60"/>
      <c r="F8" s="51"/>
      <c r="G8" s="60"/>
      <c r="H8" s="51"/>
      <c r="I8" s="59" t="s">
        <v>137</v>
      </c>
      <c r="J8" s="60"/>
      <c r="K8" s="51"/>
    </row>
    <row r="9" spans="2:11" ht="12" customHeight="1">
      <c r="B9" s="20"/>
      <c r="C9" s="104" t="s">
        <v>143</v>
      </c>
      <c r="D9" s="105"/>
      <c r="E9" s="104" t="s">
        <v>144</v>
      </c>
      <c r="F9" s="105"/>
      <c r="G9" s="106"/>
      <c r="H9" s="104" t="s">
        <v>143</v>
      </c>
      <c r="I9" s="105"/>
      <c r="J9" s="104" t="s">
        <v>144</v>
      </c>
      <c r="K9" s="105"/>
    </row>
    <row r="10" spans="2:11" ht="12" customHeight="1">
      <c r="B10" s="19" t="s">
        <v>63</v>
      </c>
      <c r="C10" s="65">
        <v>3242</v>
      </c>
      <c r="D10" s="65">
        <v>1486</v>
      </c>
      <c r="E10" s="65">
        <v>19076</v>
      </c>
      <c r="F10" s="65">
        <v>75108</v>
      </c>
      <c r="G10" s="65"/>
      <c r="H10" s="65">
        <v>3164</v>
      </c>
      <c r="I10" s="65">
        <v>1395</v>
      </c>
      <c r="J10" s="65">
        <v>29724</v>
      </c>
      <c r="K10" s="65">
        <v>81521</v>
      </c>
    </row>
    <row r="11" spans="2:11" ht="12" customHeight="1">
      <c r="B11" s="20" t="s">
        <v>64</v>
      </c>
      <c r="C11" s="66">
        <v>1387</v>
      </c>
      <c r="D11" s="66">
        <v>431</v>
      </c>
      <c r="E11" s="66">
        <v>6928</v>
      </c>
      <c r="F11" s="66">
        <v>43586</v>
      </c>
      <c r="G11" s="66"/>
      <c r="H11" s="66">
        <v>1393</v>
      </c>
      <c r="I11" s="66">
        <v>386</v>
      </c>
      <c r="J11" s="66">
        <v>8525</v>
      </c>
      <c r="K11" s="66">
        <v>45996</v>
      </c>
    </row>
    <row r="12" spans="2:11" ht="12" customHeight="1">
      <c r="B12" s="20" t="s">
        <v>65</v>
      </c>
      <c r="C12" s="66">
        <v>1264</v>
      </c>
      <c r="D12" s="66">
        <v>623</v>
      </c>
      <c r="E12" s="66">
        <v>5491</v>
      </c>
      <c r="F12" s="66">
        <v>14455</v>
      </c>
      <c r="G12" s="66"/>
      <c r="H12" s="66">
        <v>1297</v>
      </c>
      <c r="I12" s="66">
        <v>622</v>
      </c>
      <c r="J12" s="66">
        <v>9137</v>
      </c>
      <c r="K12" s="66">
        <v>15847</v>
      </c>
    </row>
    <row r="13" spans="2:11" ht="12" customHeight="1">
      <c r="B13" s="20" t="s">
        <v>66</v>
      </c>
      <c r="C13" s="66">
        <v>591</v>
      </c>
      <c r="D13" s="66">
        <v>432</v>
      </c>
      <c r="E13" s="66">
        <v>6657</v>
      </c>
      <c r="F13" s="66">
        <v>17067</v>
      </c>
      <c r="G13" s="66"/>
      <c r="H13" s="66">
        <v>474</v>
      </c>
      <c r="I13" s="66">
        <v>387</v>
      </c>
      <c r="J13" s="66">
        <v>12062</v>
      </c>
      <c r="K13" s="66">
        <v>19678</v>
      </c>
    </row>
    <row r="14" spans="2:11" ht="12" customHeight="1">
      <c r="B14" s="20"/>
      <c r="C14" s="66"/>
      <c r="D14" s="66"/>
      <c r="E14" s="66"/>
      <c r="F14" s="66"/>
      <c r="G14" s="66"/>
      <c r="H14" s="66"/>
      <c r="I14" s="66"/>
      <c r="J14" s="66"/>
      <c r="K14" s="66"/>
    </row>
    <row r="15" spans="2:11" ht="12" customHeight="1">
      <c r="B15" s="19" t="s">
        <v>67</v>
      </c>
      <c r="C15" s="65">
        <v>2024</v>
      </c>
      <c r="D15" s="65">
        <v>1148</v>
      </c>
      <c r="E15" s="65">
        <v>16063</v>
      </c>
      <c r="F15" s="65">
        <v>38122</v>
      </c>
      <c r="G15" s="65"/>
      <c r="H15" s="65">
        <v>1834</v>
      </c>
      <c r="I15" s="65">
        <v>1037</v>
      </c>
      <c r="J15" s="65">
        <v>17514</v>
      </c>
      <c r="K15" s="65">
        <v>41244</v>
      </c>
    </row>
    <row r="16" spans="2:11" ht="12" customHeight="1">
      <c r="B16" s="20" t="s">
        <v>68</v>
      </c>
      <c r="C16" s="66">
        <v>32</v>
      </c>
      <c r="D16" s="66">
        <v>17</v>
      </c>
      <c r="E16" s="66">
        <v>148</v>
      </c>
      <c r="F16" s="66">
        <v>884</v>
      </c>
      <c r="G16" s="66"/>
      <c r="H16" s="66">
        <v>34</v>
      </c>
      <c r="I16" s="66">
        <v>21</v>
      </c>
      <c r="J16" s="66">
        <v>242</v>
      </c>
      <c r="K16" s="66">
        <v>1134</v>
      </c>
    </row>
    <row r="17" spans="2:11" ht="12" customHeight="1">
      <c r="B17" s="20" t="s">
        <v>69</v>
      </c>
      <c r="C17" s="66">
        <v>576</v>
      </c>
      <c r="D17" s="66">
        <v>314</v>
      </c>
      <c r="E17" s="66">
        <v>4472</v>
      </c>
      <c r="F17" s="66">
        <v>13881</v>
      </c>
      <c r="G17" s="66"/>
      <c r="H17" s="66">
        <v>524</v>
      </c>
      <c r="I17" s="66">
        <v>307</v>
      </c>
      <c r="J17" s="66">
        <v>4412</v>
      </c>
      <c r="K17" s="66">
        <v>15918</v>
      </c>
    </row>
    <row r="18" spans="2:11" ht="12" customHeight="1">
      <c r="B18" s="20" t="s">
        <v>70</v>
      </c>
      <c r="C18" s="66">
        <v>214</v>
      </c>
      <c r="D18" s="66">
        <v>134</v>
      </c>
      <c r="E18" s="66">
        <v>3380</v>
      </c>
      <c r="F18" s="66">
        <v>4172</v>
      </c>
      <c r="G18" s="66"/>
      <c r="H18" s="66">
        <v>213</v>
      </c>
      <c r="I18" s="66">
        <v>122</v>
      </c>
      <c r="J18" s="66">
        <v>4016</v>
      </c>
      <c r="K18" s="66">
        <v>4991</v>
      </c>
    </row>
    <row r="19" spans="2:11" ht="12" customHeight="1">
      <c r="B19" s="20" t="s">
        <v>71</v>
      </c>
      <c r="C19" s="66">
        <v>456</v>
      </c>
      <c r="D19" s="66">
        <v>177</v>
      </c>
      <c r="E19" s="66">
        <v>2097</v>
      </c>
      <c r="F19" s="66">
        <v>3211</v>
      </c>
      <c r="G19" s="66"/>
      <c r="H19" s="66">
        <v>451</v>
      </c>
      <c r="I19" s="66">
        <v>152</v>
      </c>
      <c r="J19" s="66">
        <v>2533</v>
      </c>
      <c r="K19" s="66">
        <v>3313</v>
      </c>
    </row>
    <row r="20" spans="2:11" ht="12" customHeight="1">
      <c r="B20" s="20" t="s">
        <v>72</v>
      </c>
      <c r="C20" s="66">
        <v>746</v>
      </c>
      <c r="D20" s="66">
        <v>506</v>
      </c>
      <c r="E20" s="66">
        <v>5966</v>
      </c>
      <c r="F20" s="66">
        <v>15974</v>
      </c>
      <c r="G20" s="66"/>
      <c r="H20" s="66">
        <v>612</v>
      </c>
      <c r="I20" s="66">
        <v>435</v>
      </c>
      <c r="J20" s="66">
        <v>6311</v>
      </c>
      <c r="K20" s="66">
        <v>15888</v>
      </c>
    </row>
    <row r="21" spans="2:11" ht="12" customHeight="1">
      <c r="B21" s="20"/>
      <c r="C21" s="66"/>
      <c r="D21" s="66"/>
      <c r="E21" s="66"/>
      <c r="F21" s="66"/>
      <c r="G21" s="66"/>
      <c r="H21" s="66"/>
      <c r="I21" s="66"/>
      <c r="J21" s="66"/>
      <c r="K21" s="66"/>
    </row>
    <row r="22" spans="2:11" ht="12" customHeight="1">
      <c r="B22" s="19" t="s">
        <v>73</v>
      </c>
      <c r="C22" s="65">
        <v>2052</v>
      </c>
      <c r="D22" s="65">
        <v>1113</v>
      </c>
      <c r="E22" s="65">
        <v>22827</v>
      </c>
      <c r="F22" s="65">
        <v>23481</v>
      </c>
      <c r="G22" s="65"/>
      <c r="H22" s="65">
        <v>2117</v>
      </c>
      <c r="I22" s="65">
        <v>1099</v>
      </c>
      <c r="J22" s="65">
        <v>26457</v>
      </c>
      <c r="K22" s="65">
        <v>26295</v>
      </c>
    </row>
    <row r="23" spans="2:11" ht="12" customHeight="1">
      <c r="B23" s="20" t="s">
        <v>74</v>
      </c>
      <c r="C23" s="66">
        <v>220</v>
      </c>
      <c r="D23" s="66">
        <v>76</v>
      </c>
      <c r="E23" s="66">
        <v>3618</v>
      </c>
      <c r="F23" s="66">
        <v>3057</v>
      </c>
      <c r="G23" s="66"/>
      <c r="H23" s="66">
        <v>140</v>
      </c>
      <c r="I23" s="66">
        <v>64</v>
      </c>
      <c r="J23" s="66">
        <v>5193</v>
      </c>
      <c r="K23" s="66">
        <v>2876</v>
      </c>
    </row>
    <row r="24" spans="2:11" ht="12" customHeight="1">
      <c r="B24" s="20" t="s">
        <v>75</v>
      </c>
      <c r="C24" s="66">
        <v>683</v>
      </c>
      <c r="D24" s="66">
        <v>397</v>
      </c>
      <c r="E24" s="66">
        <v>6959</v>
      </c>
      <c r="F24" s="66">
        <v>8033</v>
      </c>
      <c r="G24" s="66"/>
      <c r="H24" s="66">
        <v>824</v>
      </c>
      <c r="I24" s="66">
        <v>418</v>
      </c>
      <c r="J24" s="66">
        <v>7018</v>
      </c>
      <c r="K24" s="66">
        <v>8978</v>
      </c>
    </row>
    <row r="25" spans="2:11" ht="12" customHeight="1">
      <c r="B25" s="20" t="s">
        <v>76</v>
      </c>
      <c r="C25" s="66">
        <v>155</v>
      </c>
      <c r="D25" s="66">
        <v>84</v>
      </c>
      <c r="E25" s="66">
        <v>1515</v>
      </c>
      <c r="F25" s="66">
        <v>1318</v>
      </c>
      <c r="G25" s="66"/>
      <c r="H25" s="66">
        <v>154</v>
      </c>
      <c r="I25" s="66">
        <v>90</v>
      </c>
      <c r="J25" s="66">
        <v>1340</v>
      </c>
      <c r="K25" s="66">
        <v>1694</v>
      </c>
    </row>
    <row r="26" spans="2:11" ht="12" customHeight="1">
      <c r="B26" s="20" t="s">
        <v>77</v>
      </c>
      <c r="C26" s="66">
        <v>376</v>
      </c>
      <c r="D26" s="66">
        <v>152</v>
      </c>
      <c r="E26" s="66">
        <v>3749</v>
      </c>
      <c r="F26" s="66">
        <v>2651</v>
      </c>
      <c r="G26" s="66"/>
      <c r="H26" s="66">
        <v>329</v>
      </c>
      <c r="I26" s="66">
        <v>116</v>
      </c>
      <c r="J26" s="66">
        <v>2970</v>
      </c>
      <c r="K26" s="66">
        <v>2895</v>
      </c>
    </row>
    <row r="27" spans="2:11" ht="12" customHeight="1">
      <c r="B27" s="20" t="s">
        <v>78</v>
      </c>
      <c r="C27" s="66">
        <v>255</v>
      </c>
      <c r="D27" s="66">
        <v>201</v>
      </c>
      <c r="E27" s="66">
        <v>2910</v>
      </c>
      <c r="F27" s="66">
        <v>4613</v>
      </c>
      <c r="G27" s="66"/>
      <c r="H27" s="66">
        <v>258</v>
      </c>
      <c r="I27" s="66">
        <v>198</v>
      </c>
      <c r="J27" s="66">
        <v>4530</v>
      </c>
      <c r="K27" s="66">
        <v>5055</v>
      </c>
    </row>
    <row r="28" spans="2:11" ht="12" customHeight="1">
      <c r="B28" s="20" t="s">
        <v>79</v>
      </c>
      <c r="C28" s="66">
        <v>363</v>
      </c>
      <c r="D28" s="66">
        <v>203</v>
      </c>
      <c r="E28" s="66">
        <v>4076</v>
      </c>
      <c r="F28" s="66">
        <v>3809</v>
      </c>
      <c r="G28" s="66"/>
      <c r="H28" s="66">
        <v>412</v>
      </c>
      <c r="I28" s="66">
        <v>213</v>
      </c>
      <c r="J28" s="66">
        <v>5406</v>
      </c>
      <c r="K28" s="66">
        <v>4797</v>
      </c>
    </row>
    <row r="29" spans="2:11" ht="12" customHeight="1">
      <c r="B29" s="20"/>
      <c r="C29" s="66"/>
      <c r="D29" s="66"/>
      <c r="E29" s="66"/>
      <c r="F29" s="66"/>
      <c r="G29" s="66"/>
      <c r="H29" s="66"/>
      <c r="I29" s="66"/>
      <c r="J29" s="66"/>
      <c r="K29" s="66"/>
    </row>
    <row r="30" spans="2:11" ht="12" customHeight="1">
      <c r="B30" s="19" t="s">
        <v>80</v>
      </c>
      <c r="C30" s="65">
        <v>2618</v>
      </c>
      <c r="D30" s="65">
        <v>1077</v>
      </c>
      <c r="E30" s="65">
        <v>21086</v>
      </c>
      <c r="F30" s="65">
        <v>28916</v>
      </c>
      <c r="G30" s="65"/>
      <c r="H30" s="65">
        <v>2531</v>
      </c>
      <c r="I30" s="65">
        <v>1039</v>
      </c>
      <c r="J30" s="65">
        <v>23560</v>
      </c>
      <c r="K30" s="65">
        <v>37448</v>
      </c>
    </row>
    <row r="31" spans="2:11" ht="12" customHeight="1">
      <c r="B31" s="20" t="s">
        <v>81</v>
      </c>
      <c r="C31" s="66">
        <v>365</v>
      </c>
      <c r="D31" s="66">
        <v>172</v>
      </c>
      <c r="E31" s="66">
        <v>1625</v>
      </c>
      <c r="F31" s="66">
        <v>4675</v>
      </c>
      <c r="G31" s="66"/>
      <c r="H31" s="66">
        <v>383</v>
      </c>
      <c r="I31" s="66">
        <v>172</v>
      </c>
      <c r="J31" s="66">
        <v>1899</v>
      </c>
      <c r="K31" s="66">
        <v>6139</v>
      </c>
    </row>
    <row r="32" spans="2:11" ht="12" customHeight="1">
      <c r="B32" s="20" t="s">
        <v>82</v>
      </c>
      <c r="C32" s="66">
        <v>65</v>
      </c>
      <c r="D32" s="66">
        <v>42</v>
      </c>
      <c r="E32" s="66">
        <v>7338</v>
      </c>
      <c r="F32" s="66">
        <v>2471</v>
      </c>
      <c r="G32" s="66"/>
      <c r="H32" s="66">
        <v>71</v>
      </c>
      <c r="I32" s="66">
        <v>47</v>
      </c>
      <c r="J32" s="66">
        <v>6672</v>
      </c>
      <c r="K32" s="66">
        <v>2596</v>
      </c>
    </row>
    <row r="33" spans="2:11" ht="12" customHeight="1">
      <c r="B33" s="20" t="s">
        <v>83</v>
      </c>
      <c r="C33" s="66">
        <v>53</v>
      </c>
      <c r="D33" s="66">
        <v>33</v>
      </c>
      <c r="E33" s="66">
        <v>437</v>
      </c>
      <c r="F33" s="66">
        <v>1204</v>
      </c>
      <c r="G33" s="66"/>
      <c r="H33" s="66">
        <v>68</v>
      </c>
      <c r="I33" s="66">
        <v>38</v>
      </c>
      <c r="J33" s="66">
        <v>669</v>
      </c>
      <c r="K33" s="66">
        <v>1812</v>
      </c>
    </row>
    <row r="34" spans="2:11" ht="12" customHeight="1">
      <c r="B34" s="20" t="s">
        <v>84</v>
      </c>
      <c r="C34" s="66">
        <v>209</v>
      </c>
      <c r="D34" s="66">
        <v>122</v>
      </c>
      <c r="E34" s="66">
        <v>1822</v>
      </c>
      <c r="F34" s="66">
        <v>2040</v>
      </c>
      <c r="G34" s="66"/>
      <c r="H34" s="66">
        <v>249</v>
      </c>
      <c r="I34" s="66">
        <v>119</v>
      </c>
      <c r="J34" s="66">
        <v>2392</v>
      </c>
      <c r="K34" s="66">
        <v>2423</v>
      </c>
    </row>
    <row r="35" spans="2:11" ht="12" customHeight="1">
      <c r="B35" s="20" t="s">
        <v>85</v>
      </c>
      <c r="C35" s="66">
        <v>51</v>
      </c>
      <c r="D35" s="66">
        <v>34</v>
      </c>
      <c r="E35" s="66">
        <v>3258</v>
      </c>
      <c r="F35" s="66">
        <v>3742</v>
      </c>
      <c r="G35" s="66"/>
      <c r="H35" s="66">
        <v>58</v>
      </c>
      <c r="I35" s="66">
        <v>39</v>
      </c>
      <c r="J35" s="66">
        <v>3071</v>
      </c>
      <c r="K35" s="66">
        <v>5361</v>
      </c>
    </row>
    <row r="36" spans="2:11" ht="12" customHeight="1">
      <c r="B36" s="20" t="s">
        <v>86</v>
      </c>
      <c r="C36" s="66">
        <v>161</v>
      </c>
      <c r="D36" s="66">
        <v>105</v>
      </c>
      <c r="E36" s="66">
        <v>3730</v>
      </c>
      <c r="F36" s="66">
        <v>3296</v>
      </c>
      <c r="G36" s="66"/>
      <c r="H36" s="66">
        <v>188</v>
      </c>
      <c r="I36" s="66">
        <v>98</v>
      </c>
      <c r="J36" s="66">
        <v>4359</v>
      </c>
      <c r="K36" s="66">
        <v>4427</v>
      </c>
    </row>
    <row r="37" spans="2:11" ht="12" customHeight="1">
      <c r="B37" s="20" t="s">
        <v>87</v>
      </c>
      <c r="C37" s="66">
        <v>1714</v>
      </c>
      <c r="D37" s="66">
        <v>569</v>
      </c>
      <c r="E37" s="66">
        <v>2876</v>
      </c>
      <c r="F37" s="66">
        <v>11488</v>
      </c>
      <c r="G37" s="66"/>
      <c r="H37" s="66">
        <v>1514</v>
      </c>
      <c r="I37" s="66">
        <v>526</v>
      </c>
      <c r="J37" s="66">
        <v>4498</v>
      </c>
      <c r="K37" s="66">
        <v>14690</v>
      </c>
    </row>
    <row r="38" spans="2:11" ht="12" customHeight="1">
      <c r="B38" s="20"/>
      <c r="C38" s="66"/>
      <c r="D38" s="66"/>
      <c r="E38" s="66"/>
      <c r="F38" s="66"/>
      <c r="G38" s="66"/>
      <c r="H38" s="66"/>
      <c r="I38" s="66"/>
      <c r="J38" s="66"/>
      <c r="K38" s="66"/>
    </row>
    <row r="39" spans="2:11" ht="12" customHeight="1">
      <c r="B39" s="19" t="s">
        <v>88</v>
      </c>
      <c r="C39" s="65">
        <v>3152</v>
      </c>
      <c r="D39" s="65">
        <v>1259</v>
      </c>
      <c r="E39" s="65">
        <v>17904</v>
      </c>
      <c r="F39" s="65">
        <v>10594</v>
      </c>
      <c r="G39" s="65"/>
      <c r="H39" s="65">
        <v>3384</v>
      </c>
      <c r="I39" s="65">
        <v>1446</v>
      </c>
      <c r="J39" s="65">
        <v>21787</v>
      </c>
      <c r="K39" s="65">
        <v>12146</v>
      </c>
    </row>
    <row r="40" spans="2:11" ht="12" customHeight="1">
      <c r="B40" s="20" t="s">
        <v>89</v>
      </c>
      <c r="C40" s="66">
        <v>2539</v>
      </c>
      <c r="D40" s="66">
        <v>946</v>
      </c>
      <c r="E40" s="66">
        <v>11462</v>
      </c>
      <c r="F40" s="66">
        <v>6680</v>
      </c>
      <c r="G40" s="66"/>
      <c r="H40" s="66">
        <v>2766</v>
      </c>
      <c r="I40" s="66">
        <v>1073</v>
      </c>
      <c r="J40" s="66">
        <v>14009</v>
      </c>
      <c r="K40" s="66">
        <v>7445</v>
      </c>
    </row>
    <row r="41" spans="2:11" ht="12" customHeight="1">
      <c r="B41" s="20" t="s">
        <v>90</v>
      </c>
      <c r="C41" s="66">
        <v>441</v>
      </c>
      <c r="D41" s="66">
        <v>212</v>
      </c>
      <c r="E41" s="66">
        <v>5523</v>
      </c>
      <c r="F41" s="66">
        <v>3151</v>
      </c>
      <c r="G41" s="66"/>
      <c r="H41" s="66">
        <v>380</v>
      </c>
      <c r="I41" s="66">
        <v>184</v>
      </c>
      <c r="J41" s="66">
        <v>6395</v>
      </c>
      <c r="K41" s="66">
        <v>3540</v>
      </c>
    </row>
    <row r="42" spans="2:11" ht="12" customHeight="1">
      <c r="B42" s="20" t="s">
        <v>91</v>
      </c>
      <c r="C42" s="66">
        <v>172</v>
      </c>
      <c r="D42" s="66">
        <v>101</v>
      </c>
      <c r="E42" s="66">
        <v>919</v>
      </c>
      <c r="F42" s="66">
        <v>763</v>
      </c>
      <c r="G42" s="66"/>
      <c r="H42" s="66">
        <v>238</v>
      </c>
      <c r="I42" s="66">
        <v>189</v>
      </c>
      <c r="J42" s="66">
        <v>1383</v>
      </c>
      <c r="K42" s="66">
        <v>1161</v>
      </c>
    </row>
    <row r="43" spans="2:11" ht="12" customHeight="1">
      <c r="B43" s="20"/>
      <c r="C43" s="66"/>
      <c r="D43" s="66"/>
      <c r="E43" s="66"/>
      <c r="F43" s="66"/>
      <c r="G43" s="66"/>
      <c r="H43" s="66"/>
      <c r="I43" s="66"/>
      <c r="J43" s="66"/>
      <c r="K43" s="66"/>
    </row>
    <row r="44" spans="2:11" ht="12" customHeight="1">
      <c r="B44" s="19" t="s">
        <v>92</v>
      </c>
      <c r="C44" s="65">
        <v>1129</v>
      </c>
      <c r="D44" s="65">
        <v>492</v>
      </c>
      <c r="E44" s="65">
        <v>10951</v>
      </c>
      <c r="F44" s="65">
        <v>12957</v>
      </c>
      <c r="G44" s="65"/>
      <c r="H44" s="65">
        <v>1884</v>
      </c>
      <c r="I44" s="65">
        <v>528</v>
      </c>
      <c r="J44" s="65">
        <v>13482</v>
      </c>
      <c r="K44" s="65">
        <v>14848</v>
      </c>
    </row>
    <row r="45" spans="2:11" ht="12" customHeight="1">
      <c r="B45" s="20" t="s">
        <v>93</v>
      </c>
      <c r="C45" s="66">
        <v>45</v>
      </c>
      <c r="D45" s="66">
        <v>41</v>
      </c>
      <c r="E45" s="66">
        <v>562</v>
      </c>
      <c r="F45" s="66">
        <v>888</v>
      </c>
      <c r="G45" s="66"/>
      <c r="H45" s="66">
        <v>39</v>
      </c>
      <c r="I45" s="66">
        <v>31</v>
      </c>
      <c r="J45" s="66">
        <v>638</v>
      </c>
      <c r="K45" s="66">
        <v>882</v>
      </c>
    </row>
    <row r="46" spans="2:11" ht="12" customHeight="1">
      <c r="B46" s="20" t="s">
        <v>94</v>
      </c>
      <c r="C46" s="66">
        <v>17</v>
      </c>
      <c r="D46" s="66">
        <v>15</v>
      </c>
      <c r="E46" s="66">
        <v>737</v>
      </c>
      <c r="F46" s="66">
        <v>2138</v>
      </c>
      <c r="G46" s="66"/>
      <c r="H46" s="66">
        <v>18</v>
      </c>
      <c r="I46" s="66">
        <v>12</v>
      </c>
      <c r="J46" s="66">
        <v>540</v>
      </c>
      <c r="K46" s="66">
        <v>2678</v>
      </c>
    </row>
    <row r="47" spans="2:11" ht="12" customHeight="1">
      <c r="B47" s="20" t="s">
        <v>95</v>
      </c>
      <c r="C47" s="66">
        <v>40</v>
      </c>
      <c r="D47" s="66">
        <v>37</v>
      </c>
      <c r="E47" s="66">
        <v>800</v>
      </c>
      <c r="F47" s="66">
        <v>1559</v>
      </c>
      <c r="G47" s="66"/>
      <c r="H47" s="66">
        <v>36</v>
      </c>
      <c r="I47" s="66">
        <v>36</v>
      </c>
      <c r="J47" s="66">
        <v>969</v>
      </c>
      <c r="K47" s="66">
        <v>1768</v>
      </c>
    </row>
    <row r="48" spans="2:11" ht="12" customHeight="1">
      <c r="B48" s="20" t="s">
        <v>96</v>
      </c>
      <c r="C48" s="66">
        <v>759</v>
      </c>
      <c r="D48" s="66">
        <v>298</v>
      </c>
      <c r="E48" s="66">
        <v>6349</v>
      </c>
      <c r="F48" s="66">
        <v>3903</v>
      </c>
      <c r="G48" s="66"/>
      <c r="H48" s="66">
        <v>1486</v>
      </c>
      <c r="I48" s="66">
        <v>337</v>
      </c>
      <c r="J48" s="66">
        <v>7899</v>
      </c>
      <c r="K48" s="66">
        <v>5127</v>
      </c>
    </row>
    <row r="49" spans="2:11" ht="12" customHeight="1">
      <c r="B49" s="20" t="s">
        <v>97</v>
      </c>
      <c r="C49" s="66">
        <v>156</v>
      </c>
      <c r="D49" s="66">
        <v>32</v>
      </c>
      <c r="E49" s="66">
        <v>1475</v>
      </c>
      <c r="F49" s="66">
        <v>1632</v>
      </c>
      <c r="G49" s="66"/>
      <c r="H49" s="66">
        <v>164</v>
      </c>
      <c r="I49" s="66">
        <v>33</v>
      </c>
      <c r="J49" s="66">
        <v>1892</v>
      </c>
      <c r="K49" s="66">
        <v>2030</v>
      </c>
    </row>
    <row r="50" spans="2:11" ht="12" customHeight="1">
      <c r="B50" s="20" t="s">
        <v>98</v>
      </c>
      <c r="C50" s="66">
        <v>112</v>
      </c>
      <c r="D50" s="66">
        <v>69</v>
      </c>
      <c r="E50" s="66">
        <v>1028</v>
      </c>
      <c r="F50" s="66">
        <v>2837</v>
      </c>
      <c r="G50" s="66"/>
      <c r="H50" s="66">
        <v>141</v>
      </c>
      <c r="I50" s="66">
        <v>79</v>
      </c>
      <c r="J50" s="66">
        <v>1544</v>
      </c>
      <c r="K50" s="66">
        <v>2363</v>
      </c>
    </row>
    <row r="51" spans="2:11" ht="12" customHeight="1">
      <c r="B51" s="20"/>
      <c r="C51" s="66"/>
      <c r="D51" s="66"/>
      <c r="E51" s="66"/>
      <c r="F51" s="66"/>
      <c r="G51" s="66"/>
      <c r="H51" s="66"/>
      <c r="I51" s="66"/>
      <c r="J51" s="66"/>
      <c r="K51" s="66"/>
    </row>
    <row r="52" spans="2:11" ht="12" customHeight="1">
      <c r="B52" s="19" t="s">
        <v>99</v>
      </c>
      <c r="C52" s="65">
        <v>540</v>
      </c>
      <c r="D52" s="65">
        <v>322</v>
      </c>
      <c r="E52" s="65">
        <v>3759</v>
      </c>
      <c r="F52" s="65">
        <v>15947</v>
      </c>
      <c r="G52" s="65"/>
      <c r="H52" s="65">
        <v>519</v>
      </c>
      <c r="I52" s="65">
        <v>327</v>
      </c>
      <c r="J52" s="65">
        <v>4788</v>
      </c>
      <c r="K52" s="65">
        <v>21151</v>
      </c>
    </row>
    <row r="53" spans="2:11" ht="12" customHeight="1">
      <c r="B53" s="20" t="s">
        <v>100</v>
      </c>
      <c r="C53" s="66">
        <v>99</v>
      </c>
      <c r="D53" s="66">
        <v>70</v>
      </c>
      <c r="E53" s="66">
        <v>1274</v>
      </c>
      <c r="F53" s="66">
        <v>9373</v>
      </c>
      <c r="G53" s="66"/>
      <c r="H53" s="66">
        <v>93</v>
      </c>
      <c r="I53" s="66">
        <v>69</v>
      </c>
      <c r="J53" s="66">
        <v>1695</v>
      </c>
      <c r="K53" s="66">
        <v>12835</v>
      </c>
    </row>
    <row r="54" spans="2:11" ht="12" customHeight="1">
      <c r="B54" s="20" t="s">
        <v>101</v>
      </c>
      <c r="C54" s="66">
        <v>71</v>
      </c>
      <c r="D54" s="66">
        <v>49</v>
      </c>
      <c r="E54" s="66">
        <v>345</v>
      </c>
      <c r="F54" s="66">
        <v>1043</v>
      </c>
      <c r="G54" s="66"/>
      <c r="H54" s="66">
        <v>54</v>
      </c>
      <c r="I54" s="66">
        <v>37</v>
      </c>
      <c r="J54" s="66">
        <v>247</v>
      </c>
      <c r="K54" s="66">
        <v>1419</v>
      </c>
    </row>
    <row r="55" spans="2:11" ht="12" customHeight="1">
      <c r="B55" s="20" t="s">
        <v>102</v>
      </c>
      <c r="C55" s="66">
        <v>268</v>
      </c>
      <c r="D55" s="66">
        <v>137</v>
      </c>
      <c r="E55" s="66">
        <v>755</v>
      </c>
      <c r="F55" s="66">
        <v>2085</v>
      </c>
      <c r="G55" s="66"/>
      <c r="H55" s="66">
        <v>240</v>
      </c>
      <c r="I55" s="66">
        <v>143</v>
      </c>
      <c r="J55" s="66">
        <v>1257</v>
      </c>
      <c r="K55" s="66">
        <v>1325</v>
      </c>
    </row>
    <row r="56" spans="2:11" ht="12" customHeight="1">
      <c r="B56" s="107" t="s">
        <v>103</v>
      </c>
      <c r="C56" s="108">
        <v>102</v>
      </c>
      <c r="D56" s="108">
        <v>66</v>
      </c>
      <c r="E56" s="108">
        <v>1385</v>
      </c>
      <c r="F56" s="108">
        <v>3446</v>
      </c>
      <c r="G56" s="108"/>
      <c r="H56" s="108">
        <v>132</v>
      </c>
      <c r="I56" s="108">
        <v>78</v>
      </c>
      <c r="J56" s="108">
        <v>1589</v>
      </c>
      <c r="K56" s="108">
        <v>5572</v>
      </c>
    </row>
    <row r="57" spans="2:11" ht="12" customHeight="1">
      <c r="B57" s="20"/>
      <c r="C57" s="66"/>
      <c r="D57" s="66"/>
      <c r="E57" s="66"/>
      <c r="F57" s="66"/>
      <c r="G57" s="66"/>
      <c r="H57" s="66"/>
      <c r="I57" s="66"/>
      <c r="J57" s="66"/>
      <c r="K57" s="66"/>
    </row>
    <row r="58" spans="2:11" ht="12" customHeight="1">
      <c r="B58" s="19" t="s">
        <v>104</v>
      </c>
      <c r="C58" s="65">
        <v>2064</v>
      </c>
      <c r="D58" s="65">
        <v>972</v>
      </c>
      <c r="E58" s="65">
        <v>29256</v>
      </c>
      <c r="F58" s="65">
        <v>28913</v>
      </c>
      <c r="G58" s="65"/>
      <c r="H58" s="65">
        <v>2243</v>
      </c>
      <c r="I58" s="65">
        <v>965</v>
      </c>
      <c r="J58" s="65">
        <v>34514</v>
      </c>
      <c r="K58" s="65">
        <v>33822</v>
      </c>
    </row>
    <row r="59" spans="2:11" ht="12" customHeight="1">
      <c r="B59" s="20" t="s">
        <v>105</v>
      </c>
      <c r="C59" s="66">
        <v>194</v>
      </c>
      <c r="D59" s="66">
        <v>75</v>
      </c>
      <c r="E59" s="66">
        <v>10189</v>
      </c>
      <c r="F59" s="66">
        <v>7180</v>
      </c>
      <c r="G59" s="66"/>
      <c r="H59" s="66">
        <v>529</v>
      </c>
      <c r="I59" s="66">
        <v>156</v>
      </c>
      <c r="J59" s="66">
        <v>11234</v>
      </c>
      <c r="K59" s="66">
        <v>6967</v>
      </c>
    </row>
    <row r="60" spans="2:11" ht="12" customHeight="1">
      <c r="B60" s="20" t="s">
        <v>106</v>
      </c>
      <c r="C60" s="66">
        <v>26</v>
      </c>
      <c r="D60" s="66">
        <v>18</v>
      </c>
      <c r="E60" s="66">
        <v>176</v>
      </c>
      <c r="F60" s="66">
        <v>387</v>
      </c>
      <c r="G60" s="66"/>
      <c r="H60" s="66">
        <v>35</v>
      </c>
      <c r="I60" s="66">
        <v>19</v>
      </c>
      <c r="J60" s="66">
        <v>210</v>
      </c>
      <c r="K60" s="66">
        <v>562</v>
      </c>
    </row>
    <row r="61" spans="2:11" ht="12" customHeight="1">
      <c r="B61" s="20" t="s">
        <v>107</v>
      </c>
      <c r="C61" s="66">
        <v>553</v>
      </c>
      <c r="D61" s="66">
        <v>136</v>
      </c>
      <c r="E61" s="66">
        <v>2089</v>
      </c>
      <c r="F61" s="66">
        <v>2394</v>
      </c>
      <c r="G61" s="66"/>
      <c r="H61" s="66">
        <v>687</v>
      </c>
      <c r="I61" s="66">
        <v>178</v>
      </c>
      <c r="J61" s="66">
        <v>3161</v>
      </c>
      <c r="K61" s="66">
        <v>3664</v>
      </c>
    </row>
    <row r="62" spans="2:11" ht="12" customHeight="1">
      <c r="B62" s="20" t="s">
        <v>108</v>
      </c>
      <c r="C62" s="66">
        <v>65</v>
      </c>
      <c r="D62" s="66">
        <v>48</v>
      </c>
      <c r="E62" s="66">
        <v>1946</v>
      </c>
      <c r="F62" s="66">
        <v>1447</v>
      </c>
      <c r="G62" s="66"/>
      <c r="H62" s="66">
        <v>60</v>
      </c>
      <c r="I62" s="66">
        <v>42</v>
      </c>
      <c r="J62" s="66">
        <v>2211</v>
      </c>
      <c r="K62" s="66">
        <v>1713</v>
      </c>
    </row>
    <row r="63" spans="2:11" ht="12" customHeight="1">
      <c r="B63" s="20" t="s">
        <v>109</v>
      </c>
      <c r="C63" s="66">
        <v>926</v>
      </c>
      <c r="D63" s="66">
        <v>572</v>
      </c>
      <c r="E63" s="66">
        <v>9586</v>
      </c>
      <c r="F63" s="66">
        <v>15853</v>
      </c>
      <c r="G63" s="66"/>
      <c r="H63" s="66">
        <v>757</v>
      </c>
      <c r="I63" s="66">
        <v>502</v>
      </c>
      <c r="J63" s="66">
        <v>12753</v>
      </c>
      <c r="K63" s="66">
        <v>19268</v>
      </c>
    </row>
    <row r="64" spans="2:11" ht="12" customHeight="1">
      <c r="B64" s="20" t="s">
        <v>110</v>
      </c>
      <c r="C64" s="66">
        <v>300</v>
      </c>
      <c r="D64" s="66">
        <v>123</v>
      </c>
      <c r="E64" s="66">
        <v>5270</v>
      </c>
      <c r="F64" s="66">
        <v>1652</v>
      </c>
      <c r="G64" s="66"/>
      <c r="H64" s="66">
        <v>175</v>
      </c>
      <c r="I64" s="66">
        <v>68</v>
      </c>
      <c r="J64" s="66">
        <v>4945</v>
      </c>
      <c r="K64" s="66">
        <v>1648</v>
      </c>
    </row>
    <row r="65" spans="2:11" ht="12" customHeight="1">
      <c r="B65" s="20"/>
      <c r="C65" s="66"/>
      <c r="D65" s="66"/>
      <c r="E65" s="66"/>
      <c r="F65" s="66"/>
      <c r="G65" s="66"/>
      <c r="H65" s="66"/>
      <c r="I65" s="66"/>
      <c r="J65" s="66"/>
      <c r="K65" s="66"/>
    </row>
    <row r="66" spans="2:11" ht="12" customHeight="1">
      <c r="B66" s="19" t="s">
        <v>111</v>
      </c>
      <c r="C66" s="65">
        <v>3984</v>
      </c>
      <c r="D66" s="65">
        <v>1469</v>
      </c>
      <c r="E66" s="65">
        <v>16322</v>
      </c>
      <c r="F66" s="65">
        <v>18199</v>
      </c>
      <c r="G66" s="65"/>
      <c r="H66" s="65">
        <v>4159</v>
      </c>
      <c r="I66" s="65">
        <v>1549</v>
      </c>
      <c r="J66" s="65">
        <v>21246</v>
      </c>
      <c r="K66" s="65">
        <v>21667</v>
      </c>
    </row>
    <row r="67" spans="2:11" ht="12" customHeight="1">
      <c r="B67" s="20" t="s">
        <v>112</v>
      </c>
      <c r="C67" s="66">
        <v>158</v>
      </c>
      <c r="D67" s="66">
        <v>61</v>
      </c>
      <c r="E67" s="66">
        <v>362</v>
      </c>
      <c r="F67" s="66">
        <v>607</v>
      </c>
      <c r="G67" s="66"/>
      <c r="H67" s="66">
        <v>165</v>
      </c>
      <c r="I67" s="66">
        <v>58</v>
      </c>
      <c r="J67" s="66">
        <v>331</v>
      </c>
      <c r="K67" s="66">
        <v>533</v>
      </c>
    </row>
    <row r="68" spans="2:11" ht="12" customHeight="1">
      <c r="B68" s="20" t="s">
        <v>113</v>
      </c>
      <c r="C68" s="66">
        <v>684</v>
      </c>
      <c r="D68" s="66">
        <v>366</v>
      </c>
      <c r="E68" s="66">
        <v>2325</v>
      </c>
      <c r="F68" s="66">
        <v>4671</v>
      </c>
      <c r="G68" s="66"/>
      <c r="H68" s="66">
        <v>678</v>
      </c>
      <c r="I68" s="66">
        <v>329</v>
      </c>
      <c r="J68" s="66">
        <v>2216</v>
      </c>
      <c r="K68" s="66">
        <v>3904</v>
      </c>
    </row>
    <row r="69" spans="2:11" ht="12" customHeight="1">
      <c r="B69" s="20" t="s">
        <v>114</v>
      </c>
      <c r="C69" s="66">
        <v>172</v>
      </c>
      <c r="D69" s="66">
        <v>90</v>
      </c>
      <c r="E69" s="66">
        <v>2753</v>
      </c>
      <c r="F69" s="66">
        <v>2530</v>
      </c>
      <c r="G69" s="66"/>
      <c r="H69" s="66">
        <v>247</v>
      </c>
      <c r="I69" s="66">
        <v>109</v>
      </c>
      <c r="J69" s="66">
        <v>3642</v>
      </c>
      <c r="K69" s="66">
        <v>4396</v>
      </c>
    </row>
    <row r="70" spans="2:11" ht="12" customHeight="1">
      <c r="B70" s="20" t="s">
        <v>115</v>
      </c>
      <c r="C70" s="66">
        <v>409</v>
      </c>
      <c r="D70" s="66">
        <v>215</v>
      </c>
      <c r="E70" s="66">
        <v>3913</v>
      </c>
      <c r="F70" s="66">
        <v>3409</v>
      </c>
      <c r="G70" s="66"/>
      <c r="H70" s="66">
        <v>416</v>
      </c>
      <c r="I70" s="66">
        <v>205</v>
      </c>
      <c r="J70" s="66">
        <v>5947</v>
      </c>
      <c r="K70" s="66">
        <v>3808</v>
      </c>
    </row>
    <row r="71" spans="2:11" ht="12" customHeight="1">
      <c r="B71" s="20" t="s">
        <v>116</v>
      </c>
      <c r="C71" s="66">
        <v>562</v>
      </c>
      <c r="D71" s="66">
        <v>59</v>
      </c>
      <c r="E71" s="66">
        <v>255</v>
      </c>
      <c r="F71" s="66">
        <v>104</v>
      </c>
      <c r="G71" s="66"/>
      <c r="H71" s="66">
        <v>582</v>
      </c>
      <c r="I71" s="66">
        <v>75</v>
      </c>
      <c r="J71" s="66">
        <v>298</v>
      </c>
      <c r="K71" s="66">
        <v>129</v>
      </c>
    </row>
    <row r="72" spans="2:11" ht="12" customHeight="1">
      <c r="B72" s="20" t="s">
        <v>117</v>
      </c>
      <c r="C72" s="66">
        <v>199</v>
      </c>
      <c r="D72" s="66">
        <v>41</v>
      </c>
      <c r="E72" s="66">
        <v>831</v>
      </c>
      <c r="F72" s="66">
        <v>565</v>
      </c>
      <c r="G72" s="66"/>
      <c r="H72" s="66">
        <v>266</v>
      </c>
      <c r="I72" s="66">
        <v>42</v>
      </c>
      <c r="J72" s="66">
        <v>1045</v>
      </c>
      <c r="K72" s="66">
        <v>716</v>
      </c>
    </row>
    <row r="73" spans="2:11" ht="12" customHeight="1">
      <c r="B73" s="20" t="s">
        <v>138</v>
      </c>
      <c r="C73" s="66">
        <v>1800</v>
      </c>
      <c r="D73" s="66">
        <v>637</v>
      </c>
      <c r="E73" s="66">
        <v>5883</v>
      </c>
      <c r="F73" s="66">
        <v>6313</v>
      </c>
      <c r="G73" s="66"/>
      <c r="H73" s="66">
        <v>1805</v>
      </c>
      <c r="I73" s="66">
        <v>731</v>
      </c>
      <c r="J73" s="66">
        <v>7767</v>
      </c>
      <c r="K73" s="66">
        <v>8181</v>
      </c>
    </row>
    <row r="74" spans="2:11" ht="12" customHeight="1">
      <c r="B74" s="20"/>
      <c r="C74" s="66"/>
      <c r="D74" s="66"/>
      <c r="E74" s="66"/>
      <c r="F74" s="66"/>
      <c r="G74" s="66"/>
      <c r="H74" s="66"/>
      <c r="I74" s="66"/>
      <c r="J74" s="66"/>
      <c r="K74" s="66"/>
    </row>
    <row r="75" spans="2:11" ht="12" customHeight="1">
      <c r="B75" s="23" t="s">
        <v>118</v>
      </c>
      <c r="C75" s="67">
        <v>20805</v>
      </c>
      <c r="D75" s="67">
        <v>9338</v>
      </c>
      <c r="E75" s="67">
        <v>157244</v>
      </c>
      <c r="F75" s="67">
        <v>252237</v>
      </c>
      <c r="G75" s="67"/>
      <c r="H75" s="67">
        <v>21835</v>
      </c>
      <c r="I75" s="67">
        <v>9385</v>
      </c>
      <c r="J75" s="67">
        <v>193072</v>
      </c>
      <c r="K75" s="67">
        <v>290142</v>
      </c>
    </row>
    <row r="76" spans="2:11" ht="12" customHeight="1">
      <c r="B76" s="48" t="s">
        <v>44</v>
      </c>
      <c r="C76" s="18"/>
      <c r="D76" s="18"/>
      <c r="E76" s="18"/>
      <c r="F76" s="18"/>
      <c r="G76" s="18"/>
      <c r="H76" s="18"/>
      <c r="I76" s="18"/>
      <c r="J76" s="18"/>
      <c r="K76" s="18"/>
    </row>
    <row r="77" spans="2:11" ht="12" customHeight="1">
      <c r="B77" s="18" t="s">
        <v>45</v>
      </c>
      <c r="C77" s="18"/>
      <c r="D77" s="18"/>
      <c r="E77" s="18"/>
      <c r="F77" s="18"/>
      <c r="G77" s="18"/>
      <c r="H77" s="18"/>
      <c r="I77" s="18"/>
      <c r="J77" s="18"/>
      <c r="K77" s="18"/>
    </row>
  </sheetData>
  <printOptions/>
  <pageMargins left="0.667" right="0.667" top="0.667" bottom="0.833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13"/>
  <sheetViews>
    <sheetView workbookViewId="0" topLeftCell="A1">
      <selection activeCell="A1" sqref="A1"/>
    </sheetView>
  </sheetViews>
  <sheetFormatPr defaultColWidth="9.140625" defaultRowHeight="12" customHeight="1"/>
  <cols>
    <col min="2" max="2" width="30.7109375" style="0" customWidth="1"/>
    <col min="3" max="3" width="14.421875" style="0" customWidth="1"/>
    <col min="4" max="4" width="1.421875" style="0" customWidth="1"/>
    <col min="5" max="5" width="14.421875" style="0" customWidth="1"/>
    <col min="6" max="6" width="1.7109375" style="0" customWidth="1"/>
  </cols>
  <sheetData>
    <row r="2" spans="2:6" ht="12" customHeight="1">
      <c r="B2" s="91" t="s">
        <v>46</v>
      </c>
      <c r="C2" s="5"/>
      <c r="D2" s="5"/>
      <c r="E2" s="6"/>
      <c r="F2" s="6"/>
    </row>
    <row r="3" spans="2:6" ht="12" customHeight="1">
      <c r="B3" s="68"/>
      <c r="C3" s="8">
        <v>1992</v>
      </c>
      <c r="D3" s="8"/>
      <c r="E3" s="8">
        <v>1997</v>
      </c>
      <c r="F3" s="68"/>
    </row>
    <row r="4" spans="2:6" ht="12" customHeight="1">
      <c r="B4" s="1"/>
      <c r="C4" s="109" t="s">
        <v>120</v>
      </c>
      <c r="D4" s="109"/>
      <c r="E4" s="109"/>
      <c r="F4" s="1"/>
    </row>
    <row r="5" spans="2:6" ht="12" customHeight="1">
      <c r="B5" s="3" t="s">
        <v>145</v>
      </c>
      <c r="C5" s="1">
        <v>43.7</v>
      </c>
      <c r="D5" s="110">
        <v>1</v>
      </c>
      <c r="E5" s="1">
        <v>51.1</v>
      </c>
      <c r="F5" s="110">
        <v>1</v>
      </c>
    </row>
    <row r="6" spans="2:6" ht="12" customHeight="1">
      <c r="B6" s="3"/>
      <c r="C6" s="1"/>
      <c r="D6" s="1"/>
      <c r="E6" s="1"/>
      <c r="F6" s="1"/>
    </row>
    <row r="7" spans="2:6" ht="12" customHeight="1">
      <c r="B7" s="3" t="s">
        <v>146</v>
      </c>
      <c r="C7" s="1">
        <v>25.2</v>
      </c>
      <c r="D7" s="1"/>
      <c r="E7" s="1">
        <v>25.7</v>
      </c>
      <c r="F7" s="1"/>
    </row>
    <row r="8" spans="2:6" ht="12" customHeight="1">
      <c r="B8" s="3"/>
      <c r="C8" s="1"/>
      <c r="D8" s="1"/>
      <c r="E8" s="1"/>
      <c r="F8" s="1"/>
    </row>
    <row r="9" spans="2:6" ht="12" customHeight="1">
      <c r="B9" s="3" t="s">
        <v>147</v>
      </c>
      <c r="C9" s="27">
        <v>37</v>
      </c>
      <c r="D9" s="27"/>
      <c r="E9" s="1">
        <v>43.9</v>
      </c>
      <c r="F9" s="1"/>
    </row>
    <row r="10" spans="2:6" ht="12" customHeight="1">
      <c r="B10" s="3"/>
      <c r="C10" s="1"/>
      <c r="D10" s="1"/>
      <c r="E10" s="1"/>
      <c r="F10" s="1"/>
    </row>
    <row r="11" spans="2:6" ht="12" customHeight="1">
      <c r="B11" s="5" t="s">
        <v>148</v>
      </c>
      <c r="C11" s="42">
        <v>17</v>
      </c>
      <c r="D11" s="42"/>
      <c r="E11" s="6">
        <v>14.3</v>
      </c>
      <c r="F11" s="101">
        <v>2</v>
      </c>
    </row>
    <row r="12" spans="2:6" ht="12" customHeight="1">
      <c r="B12" t="s">
        <v>47</v>
      </c>
      <c r="C12" s="1"/>
      <c r="D12" s="1"/>
      <c r="E12" s="1"/>
      <c r="F12" s="1"/>
    </row>
    <row r="13" spans="2:6" ht="12" customHeight="1">
      <c r="B13" t="s">
        <v>3</v>
      </c>
      <c r="C13" s="1"/>
      <c r="D13" s="1"/>
      <c r="E13" s="1"/>
      <c r="F13" s="1"/>
    </row>
  </sheetData>
  <printOptions/>
  <pageMargins left="0.667" right="0.667" top="0.667" bottom="0.667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E52"/>
  <sheetViews>
    <sheetView workbookViewId="0" topLeftCell="A1">
      <selection activeCell="A1" sqref="A1"/>
    </sheetView>
  </sheetViews>
  <sheetFormatPr defaultColWidth="9.140625" defaultRowHeight="12" customHeight="1"/>
  <cols>
    <col min="2" max="2" width="34.00390625" style="0" customWidth="1"/>
    <col min="3" max="3" width="16.28125" style="116" customWidth="1"/>
    <col min="4" max="5" width="16.28125" style="0" customWidth="1"/>
  </cols>
  <sheetData>
    <row r="2" spans="2:5" ht="12" customHeight="1">
      <c r="B2" s="93" t="s">
        <v>149</v>
      </c>
      <c r="C2" s="89"/>
      <c r="D2" s="6"/>
      <c r="E2" s="6"/>
    </row>
    <row r="3" spans="2:5" ht="12" customHeight="1">
      <c r="B3" s="1"/>
      <c r="C3" s="87"/>
      <c r="D3" s="69" t="s">
        <v>194</v>
      </c>
      <c r="E3" s="69"/>
    </row>
    <row r="4" spans="2:5" ht="12" customHeight="1">
      <c r="B4" s="1"/>
      <c r="C4" s="87"/>
      <c r="D4" s="7" t="s">
        <v>196</v>
      </c>
      <c r="E4" s="7" t="s">
        <v>197</v>
      </c>
    </row>
    <row r="5" spans="2:5" ht="12" customHeight="1">
      <c r="B5" s="5" t="s">
        <v>150</v>
      </c>
      <c r="C5" s="113" t="s">
        <v>152</v>
      </c>
      <c r="D5" s="29" t="s">
        <v>151</v>
      </c>
      <c r="E5" s="29" t="s">
        <v>151</v>
      </c>
    </row>
    <row r="6" spans="2:5" ht="12" customHeight="1">
      <c r="B6" s="1"/>
      <c r="C6" s="114" t="s">
        <v>246</v>
      </c>
      <c r="D6" s="111" t="s">
        <v>195</v>
      </c>
      <c r="E6" s="11"/>
    </row>
    <row r="7" spans="2:5" ht="12" customHeight="1">
      <c r="B7" s="3" t="s">
        <v>153</v>
      </c>
      <c r="C7" s="87">
        <v>1296</v>
      </c>
      <c r="D7" s="70">
        <v>50</v>
      </c>
      <c r="E7" s="70">
        <v>66</v>
      </c>
    </row>
    <row r="8" spans="2:5" ht="12" customHeight="1">
      <c r="B8" s="3" t="s">
        <v>154</v>
      </c>
      <c r="C8" s="87">
        <v>1128</v>
      </c>
      <c r="D8" s="70">
        <v>25</v>
      </c>
      <c r="E8" s="70">
        <v>33</v>
      </c>
    </row>
    <row r="9" spans="2:5" ht="12" customHeight="1">
      <c r="B9" s="3" t="s">
        <v>155</v>
      </c>
      <c r="C9" s="87">
        <v>373</v>
      </c>
      <c r="D9" s="70">
        <v>34</v>
      </c>
      <c r="E9" s="70">
        <v>45</v>
      </c>
    </row>
    <row r="10" spans="2:5" ht="12" customHeight="1">
      <c r="B10" s="3" t="s">
        <v>156</v>
      </c>
      <c r="C10" s="87">
        <v>31</v>
      </c>
      <c r="D10" s="70">
        <v>49</v>
      </c>
      <c r="E10" s="70">
        <v>78</v>
      </c>
    </row>
    <row r="11" spans="2:5" ht="12" customHeight="1">
      <c r="B11" s="3" t="s">
        <v>123</v>
      </c>
      <c r="C11" s="87">
        <v>418</v>
      </c>
      <c r="D11" s="70">
        <v>42</v>
      </c>
      <c r="E11" s="70">
        <v>60</v>
      </c>
    </row>
    <row r="12" spans="2:5" ht="12" customHeight="1">
      <c r="B12" s="3" t="s">
        <v>157</v>
      </c>
      <c r="C12" s="87">
        <v>153</v>
      </c>
      <c r="D12" s="70">
        <v>43</v>
      </c>
      <c r="E12" s="70">
        <v>55</v>
      </c>
    </row>
    <row r="13" spans="2:5" ht="12" customHeight="1">
      <c r="B13" s="3" t="s">
        <v>158</v>
      </c>
      <c r="C13" s="87">
        <v>411</v>
      </c>
      <c r="D13" s="70">
        <v>24</v>
      </c>
      <c r="E13" s="70">
        <v>40</v>
      </c>
    </row>
    <row r="14" spans="2:5" ht="12" customHeight="1">
      <c r="B14" s="3" t="s">
        <v>159</v>
      </c>
      <c r="C14" s="87">
        <v>525</v>
      </c>
      <c r="D14" s="70">
        <v>22</v>
      </c>
      <c r="E14" s="70">
        <v>30</v>
      </c>
    </row>
    <row r="15" spans="2:5" ht="12" customHeight="1">
      <c r="B15" s="3" t="s">
        <v>160</v>
      </c>
      <c r="C15" s="87">
        <v>200</v>
      </c>
      <c r="D15" s="70">
        <v>69</v>
      </c>
      <c r="E15" s="70">
        <v>84</v>
      </c>
    </row>
    <row r="16" spans="2:5" ht="12" customHeight="1">
      <c r="B16" s="3" t="s">
        <v>161</v>
      </c>
      <c r="C16" s="87">
        <v>502</v>
      </c>
      <c r="D16" s="70">
        <v>27</v>
      </c>
      <c r="E16" s="70">
        <v>42</v>
      </c>
    </row>
    <row r="17" spans="2:5" ht="12" customHeight="1">
      <c r="B17" s="3" t="s">
        <v>162</v>
      </c>
      <c r="C17" s="87">
        <v>124</v>
      </c>
      <c r="D17" s="70">
        <v>39</v>
      </c>
      <c r="E17" s="70">
        <v>59</v>
      </c>
    </row>
    <row r="18" spans="2:5" ht="12" customHeight="1">
      <c r="B18" s="3" t="s">
        <v>163</v>
      </c>
      <c r="C18" s="87">
        <v>332</v>
      </c>
      <c r="D18" s="70">
        <v>41</v>
      </c>
      <c r="E18" s="70">
        <v>56</v>
      </c>
    </row>
    <row r="19" spans="2:5" ht="12" customHeight="1">
      <c r="B19" s="3" t="s">
        <v>164</v>
      </c>
      <c r="C19" s="87">
        <v>182</v>
      </c>
      <c r="D19" s="70">
        <v>28</v>
      </c>
      <c r="E19" s="70">
        <v>42</v>
      </c>
    </row>
    <row r="20" spans="2:5" ht="12" customHeight="1">
      <c r="B20" s="3" t="s">
        <v>165</v>
      </c>
      <c r="C20" s="87">
        <v>308</v>
      </c>
      <c r="D20" s="70">
        <v>40</v>
      </c>
      <c r="E20" s="70">
        <v>57</v>
      </c>
    </row>
    <row r="21" spans="2:5" ht="12" customHeight="1">
      <c r="B21" s="3" t="s">
        <v>166</v>
      </c>
      <c r="C21" s="87">
        <v>230</v>
      </c>
      <c r="D21" s="70">
        <v>56</v>
      </c>
      <c r="E21" s="70">
        <v>68</v>
      </c>
    </row>
    <row r="22" spans="2:5" ht="12" customHeight="1">
      <c r="B22" s="3" t="s">
        <v>167</v>
      </c>
      <c r="C22" s="87">
        <v>42</v>
      </c>
      <c r="D22" s="70">
        <v>85</v>
      </c>
      <c r="E22" s="70">
        <v>98</v>
      </c>
    </row>
    <row r="23" spans="2:5" ht="12" customHeight="1">
      <c r="B23" s="3" t="s">
        <v>168</v>
      </c>
      <c r="C23" s="87">
        <v>44</v>
      </c>
      <c r="D23" s="70">
        <v>50</v>
      </c>
      <c r="E23" s="70">
        <v>73</v>
      </c>
    </row>
    <row r="24" spans="2:5" ht="12" customHeight="1">
      <c r="B24" s="3" t="s">
        <v>169</v>
      </c>
      <c r="C24" s="87">
        <v>156</v>
      </c>
      <c r="D24" s="70">
        <v>39</v>
      </c>
      <c r="E24" s="70">
        <v>57</v>
      </c>
    </row>
    <row r="25" spans="2:5" ht="12" customHeight="1">
      <c r="B25" s="3" t="s">
        <v>170</v>
      </c>
      <c r="C25" s="87">
        <v>28</v>
      </c>
      <c r="D25" s="70">
        <v>73</v>
      </c>
      <c r="E25" s="70">
        <v>93</v>
      </c>
    </row>
    <row r="26" spans="2:5" ht="12" customHeight="1">
      <c r="B26" s="3" t="s">
        <v>121</v>
      </c>
      <c r="C26" s="87">
        <v>102</v>
      </c>
      <c r="D26" s="70">
        <v>58</v>
      </c>
      <c r="E26" s="70">
        <v>77</v>
      </c>
    </row>
    <row r="27" spans="2:5" ht="12" customHeight="1">
      <c r="B27" s="3" t="s">
        <v>171</v>
      </c>
      <c r="C27" s="87">
        <v>1161</v>
      </c>
      <c r="D27" s="70">
        <v>23</v>
      </c>
      <c r="E27" s="70">
        <v>33</v>
      </c>
    </row>
    <row r="28" spans="2:5" ht="12" customHeight="1">
      <c r="B28" s="3" t="s">
        <v>172</v>
      </c>
      <c r="C28" s="87">
        <v>2180</v>
      </c>
      <c r="D28" s="70">
        <v>34</v>
      </c>
      <c r="E28" s="70">
        <v>49</v>
      </c>
    </row>
    <row r="29" spans="2:5" ht="12" customHeight="1">
      <c r="B29" s="3" t="s">
        <v>173</v>
      </c>
      <c r="C29" s="87">
        <v>374</v>
      </c>
      <c r="D29" s="70">
        <v>56</v>
      </c>
      <c r="E29" s="70">
        <v>70</v>
      </c>
    </row>
    <row r="30" spans="2:5" ht="12" customHeight="1">
      <c r="B30" s="3" t="s">
        <v>174</v>
      </c>
      <c r="C30" s="87">
        <v>37</v>
      </c>
      <c r="D30" s="70">
        <v>52</v>
      </c>
      <c r="E30" s="70">
        <v>69</v>
      </c>
    </row>
    <row r="31" spans="2:5" ht="12" customHeight="1">
      <c r="B31" s="3" t="s">
        <v>175</v>
      </c>
      <c r="C31" s="87">
        <v>12</v>
      </c>
      <c r="D31" s="70">
        <v>85</v>
      </c>
      <c r="E31" s="70">
        <v>99</v>
      </c>
    </row>
    <row r="32" spans="2:5" ht="12" customHeight="1">
      <c r="B32" s="3" t="s">
        <v>176</v>
      </c>
      <c r="C32" s="87">
        <v>13</v>
      </c>
      <c r="D32" s="70">
        <v>71</v>
      </c>
      <c r="E32" s="70">
        <v>93</v>
      </c>
    </row>
    <row r="33" spans="2:5" ht="12" customHeight="1">
      <c r="B33" s="3" t="s">
        <v>177</v>
      </c>
      <c r="C33" s="87">
        <v>705</v>
      </c>
      <c r="D33" s="70">
        <v>45</v>
      </c>
      <c r="E33" s="70">
        <v>59</v>
      </c>
    </row>
    <row r="34" spans="2:5" ht="12" customHeight="1">
      <c r="B34" s="3" t="s">
        <v>178</v>
      </c>
      <c r="C34" s="87">
        <v>146</v>
      </c>
      <c r="D34" s="70">
        <v>75</v>
      </c>
      <c r="E34" s="70">
        <v>88</v>
      </c>
    </row>
    <row r="35" spans="2:5" ht="12" customHeight="1">
      <c r="B35" s="3" t="s">
        <v>179</v>
      </c>
      <c r="C35" s="87">
        <v>22</v>
      </c>
      <c r="D35" s="70">
        <v>62</v>
      </c>
      <c r="E35" s="70">
        <v>81</v>
      </c>
    </row>
    <row r="36" spans="2:5" ht="12" customHeight="1">
      <c r="B36" s="3" t="s">
        <v>4</v>
      </c>
      <c r="C36" s="87">
        <v>42</v>
      </c>
      <c r="D36" s="70">
        <v>71</v>
      </c>
      <c r="E36" s="70">
        <v>91</v>
      </c>
    </row>
    <row r="37" spans="2:5" ht="12" customHeight="1">
      <c r="B37" s="3" t="s">
        <v>5</v>
      </c>
      <c r="C37" s="87">
        <v>18</v>
      </c>
      <c r="D37" s="70">
        <v>89</v>
      </c>
      <c r="E37" s="70">
        <v>97</v>
      </c>
    </row>
    <row r="38" spans="2:5" ht="12" customHeight="1">
      <c r="B38" s="3" t="s">
        <v>180</v>
      </c>
      <c r="C38" s="87">
        <v>159</v>
      </c>
      <c r="D38" s="70">
        <v>37</v>
      </c>
      <c r="E38" s="70">
        <v>52</v>
      </c>
    </row>
    <row r="39" spans="2:5" ht="12" customHeight="1">
      <c r="B39" s="3" t="s">
        <v>181</v>
      </c>
      <c r="C39" s="87">
        <v>72</v>
      </c>
      <c r="D39" s="70">
        <v>35</v>
      </c>
      <c r="E39" s="70">
        <v>56</v>
      </c>
    </row>
    <row r="40" spans="2:5" ht="12" customHeight="1">
      <c r="B40" s="3" t="s">
        <v>182</v>
      </c>
      <c r="C40" s="87">
        <v>160</v>
      </c>
      <c r="D40" s="70">
        <v>90</v>
      </c>
      <c r="E40" s="70">
        <v>98</v>
      </c>
    </row>
    <row r="41" spans="2:5" ht="12" customHeight="1">
      <c r="B41" s="3" t="s">
        <v>183</v>
      </c>
      <c r="C41" s="87">
        <v>16</v>
      </c>
      <c r="D41" s="70">
        <v>65</v>
      </c>
      <c r="E41" s="70">
        <v>97</v>
      </c>
    </row>
    <row r="42" spans="2:5" ht="12" customHeight="1">
      <c r="B42" s="3" t="s">
        <v>184</v>
      </c>
      <c r="C42" s="87">
        <v>514</v>
      </c>
      <c r="D42" s="70">
        <v>54</v>
      </c>
      <c r="E42" s="70">
        <v>66</v>
      </c>
    </row>
    <row r="43" spans="2:5" ht="12" customHeight="1">
      <c r="B43" s="3" t="s">
        <v>185</v>
      </c>
      <c r="C43" s="87">
        <v>43</v>
      </c>
      <c r="D43" s="70">
        <v>62</v>
      </c>
      <c r="E43" s="70">
        <v>82</v>
      </c>
    </row>
    <row r="44" spans="2:5" ht="12" customHeight="1">
      <c r="B44" s="3" t="s">
        <v>186</v>
      </c>
      <c r="C44" s="87">
        <v>637</v>
      </c>
      <c r="D44" s="70">
        <v>37</v>
      </c>
      <c r="E44" s="70">
        <v>48</v>
      </c>
    </row>
    <row r="45" spans="2:5" ht="12" customHeight="1">
      <c r="B45" s="3" t="s">
        <v>187</v>
      </c>
      <c r="C45" s="87">
        <v>264</v>
      </c>
      <c r="D45" s="70">
        <v>69</v>
      </c>
      <c r="E45" s="70">
        <v>75</v>
      </c>
    </row>
    <row r="46" spans="2:5" ht="12" customHeight="1">
      <c r="B46" s="3" t="s">
        <v>188</v>
      </c>
      <c r="C46" s="87">
        <v>144</v>
      </c>
      <c r="D46" s="70">
        <v>29</v>
      </c>
      <c r="E46" s="70">
        <v>50</v>
      </c>
    </row>
    <row r="47" spans="2:5" ht="12" customHeight="1">
      <c r="B47" s="3" t="s">
        <v>189</v>
      </c>
      <c r="C47" s="87">
        <v>600</v>
      </c>
      <c r="D47" s="70">
        <v>19</v>
      </c>
      <c r="E47" s="70">
        <v>28</v>
      </c>
    </row>
    <row r="48" spans="2:5" ht="12" customHeight="1">
      <c r="B48" s="3" t="s">
        <v>190</v>
      </c>
      <c r="C48" s="87">
        <v>134</v>
      </c>
      <c r="D48" s="70">
        <v>66</v>
      </c>
      <c r="E48" s="70">
        <v>75</v>
      </c>
    </row>
    <row r="49" spans="2:5" ht="12" customHeight="1">
      <c r="B49" s="3" t="s">
        <v>191</v>
      </c>
      <c r="C49" s="87">
        <v>513</v>
      </c>
      <c r="D49" s="70">
        <v>24</v>
      </c>
      <c r="E49" s="70">
        <v>32</v>
      </c>
    </row>
    <row r="50" spans="2:5" ht="12" customHeight="1">
      <c r="B50" s="3" t="s">
        <v>192</v>
      </c>
      <c r="C50" s="87">
        <v>182</v>
      </c>
      <c r="D50" s="70">
        <v>78</v>
      </c>
      <c r="E50" s="70">
        <v>85</v>
      </c>
    </row>
    <row r="51" spans="2:5" ht="12" customHeight="1">
      <c r="B51" s="5" t="s">
        <v>193</v>
      </c>
      <c r="C51" s="89">
        <v>1644</v>
      </c>
      <c r="D51" s="71">
        <v>22</v>
      </c>
      <c r="E51" s="71">
        <v>34</v>
      </c>
    </row>
    <row r="52" spans="2:5" ht="12" customHeight="1">
      <c r="B52" s="13" t="s">
        <v>48</v>
      </c>
      <c r="C52" s="87"/>
      <c r="D52" s="2"/>
      <c r="E52" s="2"/>
    </row>
  </sheetData>
  <printOptions/>
  <pageMargins left="0.667" right="0.667" top="0.667" bottom="0.833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E80"/>
  <sheetViews>
    <sheetView workbookViewId="0" topLeftCell="A1">
      <selection activeCell="A1" sqref="A1"/>
    </sheetView>
  </sheetViews>
  <sheetFormatPr defaultColWidth="9.140625" defaultRowHeight="12" customHeight="1"/>
  <cols>
    <col min="2" max="2" width="46.28125" style="0" customWidth="1"/>
    <col min="3" max="3" width="15.57421875" style="88" customWidth="1"/>
    <col min="4" max="5" width="15.57421875" style="0" customWidth="1"/>
  </cols>
  <sheetData>
    <row r="2" spans="2:5" ht="12" customHeight="1">
      <c r="B2" s="91" t="s">
        <v>49</v>
      </c>
      <c r="C2" s="99"/>
      <c r="D2" s="6"/>
      <c r="E2" s="6"/>
    </row>
    <row r="3" spans="2:5" ht="12" customHeight="1">
      <c r="B3" s="1"/>
      <c r="C3" s="94"/>
      <c r="D3" s="36" t="s">
        <v>6</v>
      </c>
      <c r="E3" s="36"/>
    </row>
    <row r="4" spans="2:5" ht="12" customHeight="1">
      <c r="B4" s="1"/>
      <c r="C4" s="94"/>
      <c r="D4" s="7" t="s">
        <v>196</v>
      </c>
      <c r="E4" s="7" t="s">
        <v>197</v>
      </c>
    </row>
    <row r="5" spans="2:5" ht="12" customHeight="1">
      <c r="B5" s="5" t="s">
        <v>150</v>
      </c>
      <c r="C5" s="113" t="s">
        <v>152</v>
      </c>
      <c r="D5" s="29" t="s">
        <v>151</v>
      </c>
      <c r="E5" s="29" t="s">
        <v>151</v>
      </c>
    </row>
    <row r="6" spans="2:5" ht="12" customHeight="1">
      <c r="B6" s="1"/>
      <c r="C6" s="114" t="s">
        <v>246</v>
      </c>
      <c r="D6" s="111" t="s">
        <v>195</v>
      </c>
      <c r="E6" s="11"/>
    </row>
    <row r="7" spans="2:5" ht="12" customHeight="1">
      <c r="B7" s="3" t="s">
        <v>7</v>
      </c>
      <c r="C7" s="87">
        <v>1077</v>
      </c>
      <c r="D7" s="72">
        <v>23.1</v>
      </c>
      <c r="E7" s="72">
        <v>34.7</v>
      </c>
    </row>
    <row r="8" spans="2:5" ht="12" customHeight="1">
      <c r="B8" s="75" t="s">
        <v>198</v>
      </c>
      <c r="C8" s="87">
        <v>129</v>
      </c>
      <c r="D8" s="72">
        <v>58.4</v>
      </c>
      <c r="E8" s="72">
        <v>80.2</v>
      </c>
    </row>
    <row r="9" spans="2:5" ht="12" customHeight="1">
      <c r="B9" s="75" t="s">
        <v>8</v>
      </c>
      <c r="C9" s="87">
        <v>962</v>
      </c>
      <c r="D9" s="72">
        <v>23.7</v>
      </c>
      <c r="E9" s="72">
        <v>36.3</v>
      </c>
    </row>
    <row r="10" spans="2:5" ht="12" customHeight="1">
      <c r="B10" s="1"/>
      <c r="C10" s="87"/>
      <c r="D10" s="72"/>
      <c r="E10" s="72"/>
    </row>
    <row r="11" spans="2:5" ht="12" customHeight="1">
      <c r="B11" s="3" t="s">
        <v>199</v>
      </c>
      <c r="C11" s="87">
        <v>534</v>
      </c>
      <c r="D11" s="72">
        <v>45.3</v>
      </c>
      <c r="E11" s="72">
        <v>59.1</v>
      </c>
    </row>
    <row r="12" spans="2:5" ht="12" customHeight="1">
      <c r="B12" s="75" t="s">
        <v>200</v>
      </c>
      <c r="C12" s="87">
        <v>254</v>
      </c>
      <c r="D12" s="72">
        <v>48.4</v>
      </c>
      <c r="E12" s="72">
        <v>62.5</v>
      </c>
    </row>
    <row r="13" spans="2:5" ht="12" customHeight="1">
      <c r="B13" s="75" t="s">
        <v>168</v>
      </c>
      <c r="C13" s="87">
        <v>56</v>
      </c>
      <c r="D13" s="72">
        <v>51.8</v>
      </c>
      <c r="E13" s="72">
        <v>75.3</v>
      </c>
    </row>
    <row r="14" spans="2:5" ht="12" customHeight="1">
      <c r="B14" s="75" t="s">
        <v>201</v>
      </c>
      <c r="C14" s="87">
        <v>19</v>
      </c>
      <c r="D14" s="72">
        <v>69</v>
      </c>
      <c r="E14" s="72">
        <v>94.5</v>
      </c>
    </row>
    <row r="15" spans="2:5" ht="12" customHeight="1">
      <c r="B15" s="75" t="s">
        <v>170</v>
      </c>
      <c r="C15" s="87">
        <v>30</v>
      </c>
      <c r="D15" s="72">
        <v>71.7</v>
      </c>
      <c r="E15" s="72">
        <v>90.3</v>
      </c>
    </row>
    <row r="16" spans="2:5" ht="12" customHeight="1">
      <c r="B16" s="75" t="s">
        <v>202</v>
      </c>
      <c r="C16" s="87">
        <v>43</v>
      </c>
      <c r="D16" s="72">
        <v>79.6</v>
      </c>
      <c r="E16" s="72">
        <v>94.5</v>
      </c>
    </row>
    <row r="17" spans="2:5" ht="12" customHeight="1">
      <c r="B17" s="75" t="s">
        <v>203</v>
      </c>
      <c r="C17" s="87">
        <v>32</v>
      </c>
      <c r="D17" s="72">
        <v>66.6</v>
      </c>
      <c r="E17" s="72">
        <v>81.9</v>
      </c>
    </row>
    <row r="18" spans="2:5" ht="12" customHeight="1">
      <c r="B18" s="75" t="s">
        <v>204</v>
      </c>
      <c r="C18" s="87">
        <v>91</v>
      </c>
      <c r="D18" s="72">
        <v>36.7</v>
      </c>
      <c r="E18" s="72">
        <v>63</v>
      </c>
    </row>
    <row r="19" spans="2:5" ht="12" customHeight="1">
      <c r="B19" s="75" t="s">
        <v>9</v>
      </c>
      <c r="C19" s="87">
        <v>48</v>
      </c>
      <c r="D19" s="72">
        <v>82.9</v>
      </c>
      <c r="E19" s="72">
        <v>93.5</v>
      </c>
    </row>
    <row r="20" spans="2:5" ht="12" customHeight="1">
      <c r="B20" s="1"/>
      <c r="C20" s="87"/>
      <c r="D20" s="72"/>
      <c r="E20" s="72"/>
    </row>
    <row r="21" spans="2:5" ht="12" customHeight="1">
      <c r="B21" s="3" t="s">
        <v>205</v>
      </c>
      <c r="C21" s="87">
        <v>1556</v>
      </c>
      <c r="D21" s="72">
        <v>41.9</v>
      </c>
      <c r="E21" s="72">
        <v>56.4</v>
      </c>
    </row>
    <row r="22" spans="2:5" ht="12" customHeight="1">
      <c r="B22" s="75" t="s">
        <v>206</v>
      </c>
      <c r="C22" s="87">
        <v>34</v>
      </c>
      <c r="D22" s="72">
        <v>56.6</v>
      </c>
      <c r="E22" s="72">
        <v>71.4</v>
      </c>
    </row>
    <row r="23" spans="2:5" ht="12" customHeight="1">
      <c r="B23" s="75" t="s">
        <v>175</v>
      </c>
      <c r="C23" s="87">
        <v>12</v>
      </c>
      <c r="D23" s="72">
        <v>98.7</v>
      </c>
      <c r="E23" s="72">
        <v>99.9</v>
      </c>
    </row>
    <row r="24" spans="2:5" ht="12" customHeight="1">
      <c r="B24" s="75" t="s">
        <v>176</v>
      </c>
      <c r="C24" s="87">
        <v>8</v>
      </c>
      <c r="D24" s="72">
        <v>85</v>
      </c>
      <c r="E24" s="72">
        <v>100</v>
      </c>
    </row>
    <row r="25" spans="2:5" ht="12" customHeight="1">
      <c r="B25" s="75" t="s">
        <v>10</v>
      </c>
      <c r="C25" s="87">
        <v>152</v>
      </c>
      <c r="D25" s="72">
        <v>79.5</v>
      </c>
      <c r="E25" s="72">
        <v>92.5</v>
      </c>
    </row>
    <row r="26" spans="2:5" ht="12" customHeight="1">
      <c r="B26" s="75" t="s">
        <v>11</v>
      </c>
      <c r="C26" s="87">
        <v>796</v>
      </c>
      <c r="D26" s="72">
        <v>65.2</v>
      </c>
      <c r="E26" s="72">
        <v>75.3</v>
      </c>
    </row>
    <row r="27" spans="2:5" ht="12" customHeight="1">
      <c r="B27" s="75" t="s">
        <v>207</v>
      </c>
      <c r="C27" s="87">
        <v>578</v>
      </c>
      <c r="D27" s="72">
        <v>40.7</v>
      </c>
      <c r="E27" s="72">
        <v>60.1</v>
      </c>
    </row>
    <row r="28" spans="2:5" ht="12" customHeight="1">
      <c r="B28" s="1"/>
      <c r="C28" s="87"/>
      <c r="D28" s="72"/>
      <c r="E28" s="72"/>
    </row>
    <row r="29" spans="2:5" ht="12" customHeight="1">
      <c r="B29" s="3" t="s">
        <v>208</v>
      </c>
      <c r="C29" s="87">
        <v>1394</v>
      </c>
      <c r="D29" s="72">
        <v>26.6</v>
      </c>
      <c r="E29" s="72">
        <v>35.6</v>
      </c>
    </row>
    <row r="30" spans="2:5" ht="12" customHeight="1">
      <c r="B30" s="75" t="s">
        <v>12</v>
      </c>
      <c r="C30" s="87">
        <v>177</v>
      </c>
      <c r="D30" s="72">
        <v>34.3</v>
      </c>
      <c r="E30" s="72">
        <v>47.4</v>
      </c>
    </row>
    <row r="31" spans="2:5" ht="12" customHeight="1">
      <c r="B31" s="75" t="s">
        <v>13</v>
      </c>
      <c r="C31" s="87">
        <v>363</v>
      </c>
      <c r="D31" s="72">
        <v>40.2</v>
      </c>
      <c r="E31" s="72">
        <v>56.9</v>
      </c>
    </row>
    <row r="32" spans="2:5" ht="12" customHeight="1">
      <c r="B32" s="75" t="s">
        <v>209</v>
      </c>
      <c r="C32" s="87">
        <v>661</v>
      </c>
      <c r="D32" s="72">
        <v>24.9</v>
      </c>
      <c r="E32" s="72">
        <v>38</v>
      </c>
    </row>
    <row r="33" spans="2:5" ht="12" customHeight="1">
      <c r="B33" s="75" t="s">
        <v>210</v>
      </c>
      <c r="C33" s="87">
        <v>122</v>
      </c>
      <c r="D33" s="72">
        <v>67.2</v>
      </c>
      <c r="E33" s="72">
        <v>83.5</v>
      </c>
    </row>
    <row r="34" spans="2:5" ht="12" customHeight="1">
      <c r="B34" s="75" t="s">
        <v>14</v>
      </c>
      <c r="C34" s="87">
        <v>125</v>
      </c>
      <c r="D34" s="72">
        <v>30.3</v>
      </c>
      <c r="E34" s="72">
        <v>51.1</v>
      </c>
    </row>
    <row r="35" spans="2:5" ht="12" customHeight="1">
      <c r="B35" s="1"/>
      <c r="C35" s="87"/>
      <c r="D35" s="72"/>
      <c r="E35" s="72"/>
    </row>
    <row r="36" spans="2:5" ht="12" customHeight="1">
      <c r="B36" s="3" t="s">
        <v>15</v>
      </c>
      <c r="C36" s="87">
        <v>1329</v>
      </c>
      <c r="D36" s="72">
        <v>16.5</v>
      </c>
      <c r="E36" s="72">
        <v>26</v>
      </c>
    </row>
    <row r="37" spans="2:5" ht="12" customHeight="1">
      <c r="B37" s="75" t="s">
        <v>159</v>
      </c>
      <c r="C37" s="87">
        <v>402</v>
      </c>
      <c r="D37" s="72">
        <v>21.3</v>
      </c>
      <c r="E37" s="72">
        <v>31</v>
      </c>
    </row>
    <row r="38" spans="2:5" ht="12" customHeight="1">
      <c r="B38" s="75" t="s">
        <v>16</v>
      </c>
      <c r="C38" s="87">
        <v>32</v>
      </c>
      <c r="D38" s="72">
        <v>52.4</v>
      </c>
      <c r="E38" s="72">
        <v>73.2</v>
      </c>
    </row>
    <row r="39" spans="2:5" ht="12" customHeight="1">
      <c r="B39" s="75" t="s">
        <v>123</v>
      </c>
      <c r="C39" s="87">
        <v>399</v>
      </c>
      <c r="D39" s="72">
        <v>34.6</v>
      </c>
      <c r="E39" s="72">
        <v>50.9</v>
      </c>
    </row>
    <row r="40" spans="2:5" ht="12" customHeight="1">
      <c r="B40" s="75" t="s">
        <v>211</v>
      </c>
      <c r="C40" s="87">
        <v>169</v>
      </c>
      <c r="D40" s="72">
        <v>47.1</v>
      </c>
      <c r="E40" s="72">
        <v>58.6</v>
      </c>
    </row>
    <row r="41" spans="2:5" ht="12" customHeight="1">
      <c r="B41" s="75" t="s">
        <v>17</v>
      </c>
      <c r="C41" s="87">
        <v>409</v>
      </c>
      <c r="D41" s="72">
        <v>32.3</v>
      </c>
      <c r="E41" s="72">
        <v>48.7</v>
      </c>
    </row>
    <row r="42" spans="2:5" ht="12" customHeight="1">
      <c r="B42" s="1"/>
      <c r="C42" s="87"/>
      <c r="D42" s="72"/>
      <c r="E42" s="72"/>
    </row>
    <row r="43" spans="2:5" ht="12" customHeight="1">
      <c r="B43" s="3" t="s">
        <v>212</v>
      </c>
      <c r="C43" s="87">
        <v>2794</v>
      </c>
      <c r="D43" s="72">
        <v>35</v>
      </c>
      <c r="E43" s="72">
        <v>47.5</v>
      </c>
    </row>
    <row r="44" spans="2:5" ht="12" customHeight="1">
      <c r="B44" s="75" t="s">
        <v>213</v>
      </c>
      <c r="C44" s="87">
        <v>1307</v>
      </c>
      <c r="D44" s="72">
        <v>57</v>
      </c>
      <c r="E44" s="72">
        <v>70.8</v>
      </c>
    </row>
    <row r="45" spans="2:5" ht="12" customHeight="1">
      <c r="B45" s="75" t="s">
        <v>214</v>
      </c>
      <c r="C45" s="87">
        <v>1163</v>
      </c>
      <c r="D45" s="72">
        <v>20.4</v>
      </c>
      <c r="E45" s="72">
        <v>30.3</v>
      </c>
    </row>
    <row r="46" spans="2:5" ht="12" customHeight="1">
      <c r="B46" s="75" t="s">
        <v>215</v>
      </c>
      <c r="C46" s="87">
        <v>137</v>
      </c>
      <c r="D46" s="72">
        <v>37.4</v>
      </c>
      <c r="E46" s="72">
        <v>54.1</v>
      </c>
    </row>
    <row r="47" spans="2:5" ht="12" customHeight="1">
      <c r="B47" s="75" t="s">
        <v>216</v>
      </c>
      <c r="C47" s="87">
        <v>257</v>
      </c>
      <c r="D47" s="72">
        <v>40.6</v>
      </c>
      <c r="E47" s="72">
        <v>54</v>
      </c>
    </row>
    <row r="48" spans="2:5" ht="12" customHeight="1">
      <c r="B48" s="1"/>
      <c r="C48" s="87"/>
      <c r="D48" s="72"/>
      <c r="E48" s="72"/>
    </row>
    <row r="49" spans="2:5" ht="12" customHeight="1">
      <c r="B49" s="3" t="s">
        <v>217</v>
      </c>
      <c r="C49" s="87">
        <v>731</v>
      </c>
      <c r="D49" s="72">
        <v>12.4</v>
      </c>
      <c r="E49" s="72">
        <v>20.9</v>
      </c>
    </row>
    <row r="50" spans="2:5" ht="12" customHeight="1">
      <c r="B50" s="75" t="s">
        <v>218</v>
      </c>
      <c r="C50" s="87">
        <v>152</v>
      </c>
      <c r="D50" s="72">
        <v>25.9</v>
      </c>
      <c r="E50" s="72">
        <v>42.5</v>
      </c>
    </row>
    <row r="51" spans="2:5" ht="12" customHeight="1">
      <c r="B51" s="75" t="s">
        <v>219</v>
      </c>
      <c r="C51" s="87">
        <v>586</v>
      </c>
      <c r="D51" s="72">
        <v>13.6</v>
      </c>
      <c r="E51" s="72">
        <v>22.9</v>
      </c>
    </row>
    <row r="52" spans="2:5" ht="12" customHeight="1">
      <c r="B52" s="1"/>
      <c r="C52" s="87"/>
      <c r="D52" s="72"/>
      <c r="E52" s="72"/>
    </row>
    <row r="53" spans="2:5" ht="12" customHeight="1">
      <c r="B53" s="3" t="s">
        <v>18</v>
      </c>
      <c r="C53" s="87">
        <v>10437</v>
      </c>
      <c r="D53" s="72">
        <v>28.6</v>
      </c>
      <c r="E53" s="72">
        <v>40.1</v>
      </c>
    </row>
    <row r="54" spans="2:5" ht="12" customHeight="1">
      <c r="B54" s="75" t="s">
        <v>220</v>
      </c>
      <c r="C54" s="87">
        <v>6906</v>
      </c>
      <c r="D54" s="72">
        <v>2.5</v>
      </c>
      <c r="E54" s="72">
        <v>3.9</v>
      </c>
    </row>
    <row r="55" spans="2:5" ht="12" customHeight="1">
      <c r="B55" s="75" t="s">
        <v>221</v>
      </c>
      <c r="C55" s="87">
        <v>2401</v>
      </c>
      <c r="D55" s="72">
        <v>39.2</v>
      </c>
      <c r="E55" s="72">
        <v>51.3</v>
      </c>
    </row>
    <row r="56" spans="2:5" ht="12" customHeight="1">
      <c r="B56" s="75" t="s">
        <v>19</v>
      </c>
      <c r="C56" s="87">
        <v>223</v>
      </c>
      <c r="D56" s="72">
        <v>38.2</v>
      </c>
      <c r="E56" s="72">
        <v>49.8</v>
      </c>
    </row>
    <row r="57" spans="2:5" ht="12" customHeight="1">
      <c r="B57" s="112" t="s">
        <v>20</v>
      </c>
      <c r="C57" s="115">
        <v>322</v>
      </c>
      <c r="D57" s="72">
        <v>59.9</v>
      </c>
      <c r="E57" s="72">
        <v>71.9</v>
      </c>
    </row>
    <row r="58" spans="2:5" ht="12" customHeight="1">
      <c r="B58" s="75" t="s">
        <v>222</v>
      </c>
      <c r="C58" s="87">
        <v>206</v>
      </c>
      <c r="D58" s="72">
        <v>43.7</v>
      </c>
      <c r="E58" s="72">
        <v>58.2</v>
      </c>
    </row>
    <row r="59" spans="2:5" ht="12" customHeight="1">
      <c r="B59" s="75" t="s">
        <v>21</v>
      </c>
      <c r="C59" s="87">
        <v>249</v>
      </c>
      <c r="D59" s="72">
        <v>57.1</v>
      </c>
      <c r="E59" s="72">
        <v>74.3</v>
      </c>
    </row>
    <row r="60" spans="2:5" ht="12" customHeight="1">
      <c r="B60" s="75" t="s">
        <v>22</v>
      </c>
      <c r="C60" s="87">
        <v>217</v>
      </c>
      <c r="D60" s="72">
        <v>57.2</v>
      </c>
      <c r="E60" s="72">
        <v>64.2</v>
      </c>
    </row>
    <row r="61" spans="2:5" ht="12" customHeight="1">
      <c r="B61" s="1"/>
      <c r="C61" s="87"/>
      <c r="D61" s="72"/>
      <c r="E61" s="72"/>
    </row>
    <row r="62" spans="2:5" ht="12" customHeight="1">
      <c r="B62" s="3" t="s">
        <v>247</v>
      </c>
      <c r="C62" s="87">
        <v>2493</v>
      </c>
      <c r="D62" s="72">
        <v>34.7</v>
      </c>
      <c r="E62" s="72">
        <v>42.7</v>
      </c>
    </row>
    <row r="63" spans="2:5" ht="12" customHeight="1">
      <c r="B63" s="75" t="s">
        <v>23</v>
      </c>
      <c r="C63" s="87">
        <v>128</v>
      </c>
      <c r="D63" s="72">
        <v>37.5</v>
      </c>
      <c r="E63" s="72">
        <v>57.6</v>
      </c>
    </row>
    <row r="64" spans="2:5" ht="12" customHeight="1">
      <c r="B64" s="75" t="s">
        <v>24</v>
      </c>
      <c r="C64" s="87">
        <v>340</v>
      </c>
      <c r="D64" s="72">
        <v>70.9</v>
      </c>
      <c r="E64" s="72">
        <v>76.5</v>
      </c>
    </row>
    <row r="65" spans="2:5" ht="12" customHeight="1">
      <c r="B65" s="75" t="s">
        <v>25</v>
      </c>
      <c r="C65" s="87">
        <v>215</v>
      </c>
      <c r="D65" s="72">
        <v>52.5</v>
      </c>
      <c r="E65" s="72">
        <v>65.6</v>
      </c>
    </row>
    <row r="66" spans="2:5" ht="12" customHeight="1">
      <c r="B66" s="75" t="s">
        <v>26</v>
      </c>
      <c r="C66" s="87">
        <v>149</v>
      </c>
      <c r="D66" s="72">
        <v>80.7</v>
      </c>
      <c r="E66" s="72">
        <v>87.9</v>
      </c>
    </row>
    <row r="67" spans="2:5" ht="12" customHeight="1">
      <c r="B67" s="75" t="s">
        <v>33</v>
      </c>
      <c r="C67" s="87">
        <v>293</v>
      </c>
      <c r="D67" s="72">
        <v>40.3</v>
      </c>
      <c r="E67" s="72">
        <v>56.5</v>
      </c>
    </row>
    <row r="68" spans="2:5" ht="12" customHeight="1">
      <c r="B68" s="75" t="s">
        <v>27</v>
      </c>
      <c r="C68" s="87">
        <v>241</v>
      </c>
      <c r="D68" s="72">
        <v>43.7</v>
      </c>
      <c r="E68" s="72">
        <v>53.5</v>
      </c>
    </row>
    <row r="69" spans="2:5" ht="12" customHeight="1">
      <c r="B69" s="75" t="s">
        <v>28</v>
      </c>
      <c r="C69" s="87">
        <v>415</v>
      </c>
      <c r="D69" s="72">
        <v>24.3</v>
      </c>
      <c r="E69" s="72">
        <v>35.6</v>
      </c>
    </row>
    <row r="70" spans="2:5" ht="12" customHeight="1">
      <c r="B70" s="75" t="s">
        <v>29</v>
      </c>
      <c r="C70" s="87">
        <v>785</v>
      </c>
      <c r="D70" s="72">
        <v>23.5</v>
      </c>
      <c r="E70" s="72">
        <v>34.6</v>
      </c>
    </row>
    <row r="71" spans="2:5" ht="12" customHeight="1">
      <c r="B71" s="1"/>
      <c r="C71" s="87"/>
      <c r="D71" s="72"/>
      <c r="E71" s="72"/>
    </row>
    <row r="72" spans="2:5" ht="12" customHeight="1">
      <c r="B72" s="3" t="s">
        <v>30</v>
      </c>
      <c r="C72" s="87">
        <v>2169</v>
      </c>
      <c r="D72" s="72">
        <v>40.9</v>
      </c>
      <c r="E72" s="72">
        <v>52.1</v>
      </c>
    </row>
    <row r="73" spans="2:5" ht="12" customHeight="1">
      <c r="B73" s="75" t="s">
        <v>31</v>
      </c>
      <c r="C73" s="87">
        <v>388</v>
      </c>
      <c r="D73" s="72">
        <v>47.2</v>
      </c>
      <c r="E73" s="72">
        <v>55.6</v>
      </c>
    </row>
    <row r="74" spans="2:5" ht="12" customHeight="1">
      <c r="B74" s="75" t="s">
        <v>32</v>
      </c>
      <c r="C74" s="87">
        <v>109</v>
      </c>
      <c r="D74" s="72">
        <v>51.7</v>
      </c>
      <c r="E74" s="72">
        <v>64.4</v>
      </c>
    </row>
    <row r="75" spans="2:5" ht="12" customHeight="1">
      <c r="B75" s="75" t="s">
        <v>223</v>
      </c>
      <c r="C75" s="87">
        <v>514</v>
      </c>
      <c r="D75" s="72">
        <v>24.4</v>
      </c>
      <c r="E75" s="72">
        <v>31.3</v>
      </c>
    </row>
    <row r="76" spans="2:5" ht="12" customHeight="1">
      <c r="B76" s="75" t="s">
        <v>224</v>
      </c>
      <c r="C76" s="87">
        <v>494</v>
      </c>
      <c r="D76" s="72">
        <v>89.7</v>
      </c>
      <c r="E76" s="72">
        <v>93.4</v>
      </c>
    </row>
    <row r="77" spans="2:5" ht="12" customHeight="1">
      <c r="B77" s="75" t="s">
        <v>225</v>
      </c>
      <c r="C77" s="87">
        <v>637</v>
      </c>
      <c r="D77" s="72">
        <v>43.2</v>
      </c>
      <c r="E77" s="72">
        <v>59.2</v>
      </c>
    </row>
    <row r="78" spans="2:5" ht="12" customHeight="1">
      <c r="B78" s="76" t="s">
        <v>226</v>
      </c>
      <c r="C78" s="89">
        <v>44</v>
      </c>
      <c r="D78" s="74">
        <v>59.8</v>
      </c>
      <c r="E78" s="74">
        <v>77</v>
      </c>
    </row>
    <row r="79" spans="2:5" s="16" customFormat="1" ht="12" customHeight="1">
      <c r="B79" s="17" t="s">
        <v>50</v>
      </c>
      <c r="C79" s="21"/>
      <c r="D79" s="18"/>
      <c r="E79" s="18"/>
    </row>
    <row r="80" spans="2:5" s="16" customFormat="1" ht="12" customHeight="1">
      <c r="B80" s="13" t="s">
        <v>227</v>
      </c>
      <c r="C80" s="21"/>
      <c r="D80" s="18"/>
      <c r="E80" s="18"/>
    </row>
  </sheetData>
  <printOptions/>
  <pageMargins left="0.667" right="0.667" top="0.667" bottom="0.833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34"/>
  <sheetViews>
    <sheetView workbookViewId="0" topLeftCell="A1">
      <selection activeCell="A1" sqref="A1"/>
    </sheetView>
  </sheetViews>
  <sheetFormatPr defaultColWidth="9.140625" defaultRowHeight="12" customHeight="1"/>
  <cols>
    <col min="2" max="2" width="26.421875" style="0" customWidth="1"/>
    <col min="3" max="6" width="15.00390625" style="0" customWidth="1"/>
  </cols>
  <sheetData>
    <row r="2" spans="2:6" ht="12" customHeight="1">
      <c r="B2" s="91" t="s">
        <v>254</v>
      </c>
      <c r="C2" s="6"/>
      <c r="D2" s="6"/>
      <c r="E2" s="6"/>
      <c r="F2" s="6"/>
    </row>
    <row r="3" spans="2:6" ht="12" customHeight="1">
      <c r="B3" s="68" t="s">
        <v>256</v>
      </c>
      <c r="C3" s="9" t="s">
        <v>228</v>
      </c>
      <c r="D3" s="9" t="s">
        <v>229</v>
      </c>
      <c r="E3" s="9" t="s">
        <v>230</v>
      </c>
      <c r="F3" s="9" t="s">
        <v>231</v>
      </c>
    </row>
    <row r="4" spans="2:6" ht="12" customHeight="1">
      <c r="B4" s="1"/>
      <c r="C4" s="92" t="s">
        <v>120</v>
      </c>
      <c r="D4" s="22"/>
      <c r="E4" s="31"/>
      <c r="F4" s="31"/>
    </row>
    <row r="5" spans="2:6" ht="12" customHeight="1">
      <c r="B5" s="14" t="s">
        <v>232</v>
      </c>
      <c r="C5" s="1"/>
      <c r="D5" s="1"/>
      <c r="E5" s="1"/>
      <c r="F5" s="1"/>
    </row>
    <row r="6" spans="2:6" ht="12" customHeight="1">
      <c r="B6" s="37">
        <v>1992</v>
      </c>
      <c r="C6" s="32">
        <v>11.2</v>
      </c>
      <c r="D6" s="32">
        <v>16.9</v>
      </c>
      <c r="E6" s="32">
        <v>25.2</v>
      </c>
      <c r="F6" s="32">
        <v>34.5</v>
      </c>
    </row>
    <row r="7" spans="2:6" ht="12" customHeight="1">
      <c r="B7" s="37">
        <v>1997</v>
      </c>
      <c r="C7" s="32">
        <v>8.9</v>
      </c>
      <c r="D7" s="32">
        <v>15.2</v>
      </c>
      <c r="E7" s="32">
        <v>25.7</v>
      </c>
      <c r="F7" s="32">
        <v>39</v>
      </c>
    </row>
    <row r="8" spans="2:6" ht="12" customHeight="1">
      <c r="B8" s="3"/>
      <c r="C8" s="32"/>
      <c r="D8" s="32"/>
      <c r="E8" s="32"/>
      <c r="F8" s="32"/>
    </row>
    <row r="9" spans="2:6" ht="12" customHeight="1">
      <c r="B9" s="3" t="s">
        <v>233</v>
      </c>
      <c r="C9" s="32"/>
      <c r="D9" s="32"/>
      <c r="E9" s="32"/>
      <c r="F9" s="32"/>
    </row>
    <row r="10" spans="2:6" ht="12" customHeight="1">
      <c r="B10" s="37">
        <v>1992</v>
      </c>
      <c r="C10" s="32">
        <v>33.6</v>
      </c>
      <c r="D10" s="32">
        <v>38.7</v>
      </c>
      <c r="E10" s="32">
        <v>45.1</v>
      </c>
      <c r="F10" s="32">
        <v>54.2</v>
      </c>
    </row>
    <row r="11" spans="2:6" ht="12" customHeight="1">
      <c r="B11" s="37">
        <v>1997</v>
      </c>
      <c r="C11" s="32">
        <v>35.8</v>
      </c>
      <c r="D11" s="32">
        <v>41.9</v>
      </c>
      <c r="E11" s="32">
        <v>50.7</v>
      </c>
      <c r="F11" s="32">
        <v>60</v>
      </c>
    </row>
    <row r="12" spans="2:6" ht="12" customHeight="1">
      <c r="B12" s="3"/>
      <c r="C12" s="32"/>
      <c r="D12" s="32"/>
      <c r="E12" s="32"/>
      <c r="F12" s="32"/>
    </row>
    <row r="13" spans="2:6" ht="12" customHeight="1">
      <c r="B13" s="3" t="s">
        <v>234</v>
      </c>
      <c r="C13" s="32"/>
      <c r="D13" s="32"/>
      <c r="E13" s="32"/>
      <c r="F13" s="32"/>
    </row>
    <row r="14" spans="2:6" ht="12" customHeight="1">
      <c r="B14" s="37">
        <v>1992</v>
      </c>
      <c r="C14" s="32">
        <v>9.6</v>
      </c>
      <c r="D14" s="34" t="s">
        <v>56</v>
      </c>
      <c r="E14" s="32">
        <v>25.2</v>
      </c>
      <c r="F14" s="32">
        <v>41.9</v>
      </c>
    </row>
    <row r="15" spans="2:6" ht="12" customHeight="1">
      <c r="B15" s="37">
        <v>1997</v>
      </c>
      <c r="C15" s="32">
        <v>16.7</v>
      </c>
      <c r="D15" s="32">
        <v>22.2</v>
      </c>
      <c r="E15" s="32">
        <v>34.1</v>
      </c>
      <c r="F15" s="32">
        <v>50.8</v>
      </c>
    </row>
    <row r="16" spans="2:6" ht="12" customHeight="1">
      <c r="B16" s="3"/>
      <c r="C16" s="32"/>
      <c r="D16" s="32"/>
      <c r="E16" s="32"/>
      <c r="F16" s="32"/>
    </row>
    <row r="17" spans="2:6" ht="12" customHeight="1">
      <c r="B17" s="3" t="s">
        <v>122</v>
      </c>
      <c r="C17" s="32"/>
      <c r="D17" s="32"/>
      <c r="E17" s="32"/>
      <c r="F17" s="32"/>
    </row>
    <row r="18" spans="2:6" ht="12" customHeight="1">
      <c r="B18" s="37">
        <v>1992</v>
      </c>
      <c r="C18" s="32">
        <v>25</v>
      </c>
      <c r="D18" s="32">
        <v>32.4</v>
      </c>
      <c r="E18" s="32">
        <v>44.6</v>
      </c>
      <c r="F18" s="32">
        <v>61.9</v>
      </c>
    </row>
    <row r="19" spans="2:6" ht="12" customHeight="1">
      <c r="B19" s="37">
        <v>1997</v>
      </c>
      <c r="C19" s="32">
        <v>15.8</v>
      </c>
      <c r="D19" s="32">
        <v>25.8</v>
      </c>
      <c r="E19" s="32">
        <v>43.2</v>
      </c>
      <c r="F19" s="32">
        <v>59.9</v>
      </c>
    </row>
    <row r="20" spans="2:6" ht="12" customHeight="1">
      <c r="B20" s="1"/>
      <c r="C20" s="32"/>
      <c r="D20" s="32"/>
      <c r="E20" s="32"/>
      <c r="F20" s="32"/>
    </row>
    <row r="21" spans="2:6" ht="12" customHeight="1">
      <c r="B21" s="3" t="s">
        <v>235</v>
      </c>
      <c r="C21" s="32"/>
      <c r="D21" s="32"/>
      <c r="E21" s="32"/>
      <c r="F21" s="32"/>
    </row>
    <row r="22" spans="2:6" ht="12" customHeight="1">
      <c r="B22" s="37">
        <v>1992</v>
      </c>
      <c r="C22" s="32">
        <v>7.2</v>
      </c>
      <c r="D22" s="32">
        <v>11.3</v>
      </c>
      <c r="E22" s="32">
        <v>15.7</v>
      </c>
      <c r="F22" s="32">
        <v>23</v>
      </c>
    </row>
    <row r="23" spans="2:6" ht="12" customHeight="1">
      <c r="B23" s="37">
        <v>1997</v>
      </c>
      <c r="C23" s="32">
        <v>8.3</v>
      </c>
      <c r="D23" s="32">
        <v>11.9</v>
      </c>
      <c r="E23" s="32">
        <v>16.9</v>
      </c>
      <c r="F23" s="32">
        <v>24.3</v>
      </c>
    </row>
    <row r="24" spans="2:6" ht="12" customHeight="1">
      <c r="B24" s="1"/>
      <c r="C24" s="32"/>
      <c r="D24" s="32"/>
      <c r="E24" s="32"/>
      <c r="F24" s="32"/>
    </row>
    <row r="25" spans="2:6" ht="12" customHeight="1">
      <c r="B25" s="3" t="s">
        <v>236</v>
      </c>
      <c r="C25" s="32"/>
      <c r="D25" s="32"/>
      <c r="E25" s="32"/>
      <c r="F25" s="32"/>
    </row>
    <row r="26" spans="2:6" ht="12" customHeight="1">
      <c r="B26" s="37">
        <v>1992</v>
      </c>
      <c r="C26" s="32">
        <v>25.6</v>
      </c>
      <c r="D26" s="32">
        <v>32.2</v>
      </c>
      <c r="E26" s="32">
        <v>44.8</v>
      </c>
      <c r="F26" s="32">
        <v>61.3</v>
      </c>
    </row>
    <row r="27" spans="2:6" ht="12" customHeight="1">
      <c r="B27" s="37">
        <v>1997</v>
      </c>
      <c r="C27" s="32">
        <v>28</v>
      </c>
      <c r="D27" s="32">
        <v>40.5</v>
      </c>
      <c r="E27" s="32">
        <v>55.4</v>
      </c>
      <c r="F27" s="32">
        <v>70.8</v>
      </c>
    </row>
    <row r="28" spans="2:6" ht="12" customHeight="1">
      <c r="B28" s="1"/>
      <c r="C28" s="32"/>
      <c r="D28" s="32"/>
      <c r="E28" s="32"/>
      <c r="F28" s="32"/>
    </row>
    <row r="29" spans="2:6" ht="12" customHeight="1">
      <c r="B29" s="1" t="s">
        <v>237</v>
      </c>
      <c r="C29" s="32"/>
      <c r="D29" s="32"/>
      <c r="E29" s="32"/>
      <c r="F29" s="32"/>
    </row>
    <row r="30" spans="2:6" ht="12" customHeight="1">
      <c r="B30" s="75">
        <v>1992</v>
      </c>
      <c r="C30" s="32">
        <v>13.8</v>
      </c>
      <c r="D30" s="32">
        <v>17.9</v>
      </c>
      <c r="E30" s="32">
        <v>25.2</v>
      </c>
      <c r="F30" s="32">
        <v>34.5</v>
      </c>
    </row>
    <row r="31" spans="2:6" ht="12" customHeight="1">
      <c r="B31" s="76">
        <v>1997</v>
      </c>
      <c r="C31" s="33">
        <v>13.3</v>
      </c>
      <c r="D31" s="33">
        <v>18</v>
      </c>
      <c r="E31" s="33">
        <v>26.3</v>
      </c>
      <c r="F31" s="33">
        <v>35.7</v>
      </c>
    </row>
    <row r="32" spans="2:6" ht="12" customHeight="1">
      <c r="B32" s="13" t="s">
        <v>61</v>
      </c>
      <c r="C32" s="1"/>
      <c r="D32" s="1"/>
      <c r="E32" s="1"/>
      <c r="F32" s="1"/>
    </row>
    <row r="33" spans="2:6" ht="12" customHeight="1">
      <c r="B33" s="77" t="s">
        <v>255</v>
      </c>
      <c r="C33" s="1"/>
      <c r="D33" s="1"/>
      <c r="E33" s="1"/>
      <c r="F33" s="1"/>
    </row>
    <row r="34" spans="2:6" ht="12" customHeight="1">
      <c r="B34" s="18" t="s">
        <v>238</v>
      </c>
      <c r="C34" s="1"/>
      <c r="D34" s="1"/>
      <c r="E34" s="1"/>
      <c r="F34" s="1"/>
    </row>
  </sheetData>
  <printOptions/>
  <pageMargins left="0.667" right="0.667" top="0.667" bottom="0.833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F31"/>
  <sheetViews>
    <sheetView workbookViewId="0" topLeftCell="A1">
      <selection activeCell="A1" sqref="A1"/>
    </sheetView>
  </sheetViews>
  <sheetFormatPr defaultColWidth="9.140625" defaultRowHeight="12" customHeight="1"/>
  <cols>
    <col min="2" max="2" width="26.421875" style="0" customWidth="1"/>
    <col min="3" max="6" width="18.57421875" style="0" customWidth="1"/>
  </cols>
  <sheetData>
    <row r="2" spans="2:6" ht="12" customHeight="1">
      <c r="B2" s="120" t="s">
        <v>257</v>
      </c>
      <c r="C2" s="4"/>
      <c r="D2" s="4"/>
      <c r="E2" s="4"/>
      <c r="F2" s="4"/>
    </row>
    <row r="3" spans="2:6" ht="12" customHeight="1">
      <c r="B3" s="68" t="s">
        <v>256</v>
      </c>
      <c r="C3" s="9" t="s">
        <v>228</v>
      </c>
      <c r="D3" s="9" t="s">
        <v>229</v>
      </c>
      <c r="E3" s="9" t="s">
        <v>230</v>
      </c>
      <c r="F3" s="9" t="s">
        <v>231</v>
      </c>
    </row>
    <row r="4" spans="2:6" ht="12" customHeight="1">
      <c r="B4" s="1"/>
      <c r="C4" s="92" t="s">
        <v>120</v>
      </c>
      <c r="D4" s="22"/>
      <c r="E4" s="31"/>
      <c r="F4" s="31"/>
    </row>
    <row r="5" spans="2:6" ht="12" customHeight="1">
      <c r="B5" s="4" t="s">
        <v>233</v>
      </c>
      <c r="C5" s="4"/>
      <c r="D5" s="4"/>
      <c r="E5" s="4"/>
      <c r="F5" s="4"/>
    </row>
    <row r="6" spans="2:6" ht="12" customHeight="1">
      <c r="B6" s="78">
        <v>1987</v>
      </c>
      <c r="C6" s="32">
        <v>6.6</v>
      </c>
      <c r="D6" s="32">
        <v>10.4</v>
      </c>
      <c r="E6" s="32">
        <v>18.1</v>
      </c>
      <c r="F6" s="32">
        <v>30.5</v>
      </c>
    </row>
    <row r="7" spans="2:6" ht="12" customHeight="1">
      <c r="B7" s="78">
        <v>1992</v>
      </c>
      <c r="C7" s="32">
        <v>6.9</v>
      </c>
      <c r="D7" s="32">
        <v>10.9</v>
      </c>
      <c r="E7" s="32">
        <v>19.6</v>
      </c>
      <c r="F7" s="32">
        <v>32</v>
      </c>
    </row>
    <row r="8" spans="2:6" ht="12" customHeight="1">
      <c r="B8" s="78">
        <v>1997</v>
      </c>
      <c r="C8" s="32">
        <v>12.7</v>
      </c>
      <c r="D8" s="32">
        <v>18.5</v>
      </c>
      <c r="E8" s="32">
        <v>28.7</v>
      </c>
      <c r="F8" s="32">
        <v>41.6</v>
      </c>
    </row>
    <row r="9" spans="2:6" ht="12" customHeight="1">
      <c r="B9" s="4"/>
      <c r="C9" s="32"/>
      <c r="D9" s="32"/>
      <c r="E9" s="32"/>
      <c r="F9" s="32"/>
    </row>
    <row r="10" spans="2:6" ht="12" customHeight="1">
      <c r="B10" s="4" t="s">
        <v>234</v>
      </c>
      <c r="C10" s="32"/>
      <c r="D10" s="32"/>
      <c r="E10" s="32"/>
      <c r="F10" s="32"/>
    </row>
    <row r="11" spans="2:6" ht="12" customHeight="1">
      <c r="B11" s="78">
        <v>1987</v>
      </c>
      <c r="C11" s="32">
        <v>7.4</v>
      </c>
      <c r="D11" s="32">
        <v>12</v>
      </c>
      <c r="E11" s="32">
        <v>22.6</v>
      </c>
      <c r="F11" s="32">
        <v>39</v>
      </c>
    </row>
    <row r="12" spans="2:6" ht="12" customHeight="1">
      <c r="B12" s="78">
        <v>1992</v>
      </c>
      <c r="C12" s="32">
        <v>6</v>
      </c>
      <c r="D12" s="32">
        <v>10.8</v>
      </c>
      <c r="E12" s="32">
        <v>21.9</v>
      </c>
      <c r="F12" s="32">
        <v>41.1</v>
      </c>
    </row>
    <row r="13" spans="2:6" ht="12" customHeight="1">
      <c r="B13" s="78">
        <v>1997</v>
      </c>
      <c r="C13" s="32">
        <v>20.2</v>
      </c>
      <c r="D13" s="32">
        <v>25.8</v>
      </c>
      <c r="E13" s="32">
        <v>38.4</v>
      </c>
      <c r="F13" s="32">
        <v>55.2</v>
      </c>
    </row>
    <row r="14" spans="2:6" ht="12" customHeight="1">
      <c r="B14" s="4"/>
      <c r="C14" s="32"/>
      <c r="D14" s="32"/>
      <c r="E14" s="32"/>
      <c r="F14" s="32"/>
    </row>
    <row r="15" spans="2:6" ht="12" customHeight="1">
      <c r="B15" s="4" t="s">
        <v>122</v>
      </c>
      <c r="C15" s="32"/>
      <c r="D15" s="32"/>
      <c r="E15" s="32"/>
      <c r="F15" s="32"/>
    </row>
    <row r="16" spans="2:6" ht="12" customHeight="1">
      <c r="B16" s="78">
        <v>1987</v>
      </c>
      <c r="C16" s="32">
        <v>15.7</v>
      </c>
      <c r="D16" s="32">
        <v>25.1</v>
      </c>
      <c r="E16" s="32">
        <v>39</v>
      </c>
      <c r="F16" s="32">
        <v>52.6</v>
      </c>
    </row>
    <row r="17" spans="2:6" ht="12" customHeight="1">
      <c r="B17" s="78">
        <v>1992</v>
      </c>
      <c r="C17" s="32">
        <v>13.2</v>
      </c>
      <c r="D17" s="32">
        <v>20.7</v>
      </c>
      <c r="E17" s="32">
        <v>35.4</v>
      </c>
      <c r="F17" s="32">
        <v>51.1</v>
      </c>
    </row>
    <row r="18" spans="2:6" ht="12" customHeight="1">
      <c r="B18" s="78">
        <v>1997</v>
      </c>
      <c r="C18" s="32">
        <v>15.7</v>
      </c>
      <c r="D18" s="32">
        <v>24.8</v>
      </c>
      <c r="E18" s="32">
        <v>38.8</v>
      </c>
      <c r="F18" s="32">
        <v>54.4</v>
      </c>
    </row>
    <row r="19" spans="2:6" ht="12" customHeight="1">
      <c r="B19" s="4"/>
      <c r="C19" s="32"/>
      <c r="D19" s="32"/>
      <c r="E19" s="32"/>
      <c r="F19" s="32"/>
    </row>
    <row r="20" spans="2:6" ht="12" customHeight="1">
      <c r="B20" s="4" t="s">
        <v>235</v>
      </c>
      <c r="C20" s="32"/>
      <c r="D20" s="32"/>
      <c r="E20" s="32"/>
      <c r="F20" s="32"/>
    </row>
    <row r="21" spans="2:6" ht="12" customHeight="1">
      <c r="B21" s="78">
        <v>1987</v>
      </c>
      <c r="C21" s="32">
        <v>8.9</v>
      </c>
      <c r="D21" s="32">
        <v>11</v>
      </c>
      <c r="E21" s="32">
        <v>15.4</v>
      </c>
      <c r="F21" s="34" t="s">
        <v>56</v>
      </c>
    </row>
    <row r="22" spans="2:6" ht="12" customHeight="1">
      <c r="B22" s="78">
        <v>1992</v>
      </c>
      <c r="C22" s="32">
        <v>8</v>
      </c>
      <c r="D22" s="32">
        <v>12</v>
      </c>
      <c r="E22" s="32">
        <v>17</v>
      </c>
      <c r="F22" s="32">
        <v>24.6</v>
      </c>
    </row>
    <row r="23" spans="2:6" ht="12" customHeight="1">
      <c r="B23" s="78">
        <v>1997</v>
      </c>
      <c r="C23" s="32">
        <v>9.5</v>
      </c>
      <c r="D23" s="32">
        <v>13.5</v>
      </c>
      <c r="E23" s="32">
        <v>18.7</v>
      </c>
      <c r="F23" s="32">
        <v>26.2</v>
      </c>
    </row>
    <row r="24" spans="2:6" ht="12" customHeight="1">
      <c r="B24" s="4"/>
      <c r="C24" s="32"/>
      <c r="D24" s="32"/>
      <c r="E24" s="32"/>
      <c r="F24" s="32"/>
    </row>
    <row r="25" spans="2:6" ht="12" customHeight="1">
      <c r="B25" s="4" t="s">
        <v>236</v>
      </c>
      <c r="C25" s="32"/>
      <c r="D25" s="32"/>
      <c r="E25" s="32"/>
      <c r="F25" s="32"/>
    </row>
    <row r="26" spans="2:6" ht="12" customHeight="1">
      <c r="B26" s="78">
        <v>1987</v>
      </c>
      <c r="C26" s="32">
        <v>26</v>
      </c>
      <c r="D26" s="32">
        <v>36.9</v>
      </c>
      <c r="E26" s="32">
        <v>53.8</v>
      </c>
      <c r="F26" s="32">
        <v>71.4</v>
      </c>
    </row>
    <row r="27" spans="2:6" ht="12" customHeight="1">
      <c r="B27" s="78">
        <v>1992</v>
      </c>
      <c r="C27" s="32">
        <v>35.4</v>
      </c>
      <c r="D27" s="32">
        <v>44</v>
      </c>
      <c r="E27" s="32">
        <v>59.3</v>
      </c>
      <c r="F27" s="32">
        <v>76.4</v>
      </c>
    </row>
    <row r="28" spans="2:6" ht="12" customHeight="1">
      <c r="B28" s="79">
        <v>1997</v>
      </c>
      <c r="C28" s="33">
        <v>40.9</v>
      </c>
      <c r="D28" s="33">
        <v>49.9</v>
      </c>
      <c r="E28" s="33">
        <v>65</v>
      </c>
      <c r="F28" s="33">
        <v>79.8</v>
      </c>
    </row>
    <row r="29" spans="2:6" ht="12" customHeight="1">
      <c r="B29" s="16" t="s">
        <v>61</v>
      </c>
      <c r="C29" s="4"/>
      <c r="D29" s="4"/>
      <c r="E29" s="4"/>
      <c r="F29" s="4"/>
    </row>
    <row r="30" spans="2:6" ht="12" customHeight="1">
      <c r="B30" s="16" t="s">
        <v>258</v>
      </c>
      <c r="C30" s="4"/>
      <c r="D30" s="4"/>
      <c r="E30" s="4"/>
      <c r="F30" s="4"/>
    </row>
    <row r="31" spans="2:6" ht="12" customHeight="1">
      <c r="B31" s="16"/>
      <c r="C31" s="4"/>
      <c r="D31" s="4"/>
      <c r="E31" s="4"/>
      <c r="F31" s="4"/>
    </row>
  </sheetData>
  <printOptions/>
  <pageMargins left="0.667" right="0.667" top="0.667" bottom="0.833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E30"/>
  <sheetViews>
    <sheetView workbookViewId="0" topLeftCell="A1">
      <selection activeCell="A1" sqref="A1"/>
    </sheetView>
  </sheetViews>
  <sheetFormatPr defaultColWidth="9.140625" defaultRowHeight="12" customHeight="1"/>
  <cols>
    <col min="2" max="2" width="25.140625" style="0" customWidth="1"/>
    <col min="3" max="5" width="20.421875" style="0" customWidth="1"/>
  </cols>
  <sheetData>
    <row r="2" spans="2:5" ht="12" customHeight="1">
      <c r="B2" s="121" t="s">
        <v>259</v>
      </c>
      <c r="C2" s="12"/>
      <c r="D2" s="12"/>
      <c r="E2" s="12"/>
    </row>
    <row r="3" spans="2:5" ht="12" customHeight="1">
      <c r="B3" s="4"/>
      <c r="C3" s="38" t="s">
        <v>51</v>
      </c>
      <c r="D3" s="38"/>
      <c r="E3" s="38"/>
    </row>
    <row r="4" spans="2:5" ht="12" customHeight="1">
      <c r="B4" s="12" t="s">
        <v>54</v>
      </c>
      <c r="C4" s="26" t="s">
        <v>196</v>
      </c>
      <c r="D4" s="26" t="s">
        <v>197</v>
      </c>
      <c r="E4" s="26" t="s">
        <v>0</v>
      </c>
    </row>
    <row r="5" spans="2:5" ht="12" customHeight="1">
      <c r="B5" s="4"/>
      <c r="C5" s="39" t="s">
        <v>239</v>
      </c>
      <c r="D5" s="118" t="s">
        <v>240</v>
      </c>
      <c r="E5" s="4"/>
    </row>
    <row r="6" spans="2:5" ht="12" customHeight="1">
      <c r="B6" s="24">
        <v>1963</v>
      </c>
      <c r="C6" s="35">
        <v>20</v>
      </c>
      <c r="D6" s="35">
        <v>26.6</v>
      </c>
      <c r="E6" s="35">
        <v>34</v>
      </c>
    </row>
    <row r="7" spans="2:5" ht="12" customHeight="1">
      <c r="B7" s="24">
        <v>1967</v>
      </c>
      <c r="C7" s="35">
        <v>19</v>
      </c>
      <c r="D7" s="35">
        <v>25.7</v>
      </c>
      <c r="E7" s="35">
        <v>34.4</v>
      </c>
    </row>
    <row r="8" spans="2:5" ht="12" customHeight="1">
      <c r="B8" s="24">
        <v>1972</v>
      </c>
      <c r="C8" s="35">
        <v>17.5</v>
      </c>
      <c r="D8" s="35">
        <v>24.4</v>
      </c>
      <c r="E8" s="35">
        <v>34.8</v>
      </c>
    </row>
    <row r="9" spans="2:5" ht="12" customHeight="1">
      <c r="B9" s="24">
        <v>1977</v>
      </c>
      <c r="C9" s="35">
        <v>17.4</v>
      </c>
      <c r="D9" s="35">
        <v>24.4</v>
      </c>
      <c r="E9" s="35">
        <v>34.5</v>
      </c>
    </row>
    <row r="10" spans="2:5" ht="12" customHeight="1">
      <c r="B10" s="24">
        <v>1982</v>
      </c>
      <c r="C10" s="35">
        <v>16.1</v>
      </c>
      <c r="D10" s="35">
        <v>23.6</v>
      </c>
      <c r="E10" s="35">
        <v>34.9</v>
      </c>
    </row>
    <row r="11" spans="2:5" ht="12" customHeight="1">
      <c r="B11" s="24"/>
      <c r="C11" s="35"/>
      <c r="D11" s="35"/>
      <c r="E11" s="35"/>
    </row>
    <row r="12" spans="2:5" ht="12" customHeight="1">
      <c r="B12" s="24">
        <v>1985</v>
      </c>
      <c r="C12" s="35">
        <v>18.4</v>
      </c>
      <c r="D12" s="35">
        <v>26.6</v>
      </c>
      <c r="E12" s="35">
        <v>36.7</v>
      </c>
    </row>
    <row r="13" spans="2:5" ht="12" customHeight="1">
      <c r="B13" s="24">
        <v>1986</v>
      </c>
      <c r="C13" s="35">
        <v>18.2</v>
      </c>
      <c r="D13" s="35">
        <v>26.8</v>
      </c>
      <c r="E13" s="35">
        <v>37.6</v>
      </c>
    </row>
    <row r="14" spans="2:5" ht="12" customHeight="1">
      <c r="B14" s="24">
        <v>1987</v>
      </c>
      <c r="C14" s="35">
        <v>17.1</v>
      </c>
      <c r="D14" s="35">
        <v>26</v>
      </c>
      <c r="E14" s="35">
        <v>36.5</v>
      </c>
    </row>
    <row r="15" spans="2:5" ht="12" customHeight="1">
      <c r="B15" s="24">
        <v>1988</v>
      </c>
      <c r="C15" s="35">
        <v>15.7</v>
      </c>
      <c r="D15" s="35">
        <v>24.4</v>
      </c>
      <c r="E15" s="35">
        <v>35.5</v>
      </c>
    </row>
    <row r="16" spans="2:5" ht="12" customHeight="1">
      <c r="B16" s="24">
        <v>1989</v>
      </c>
      <c r="C16" s="35">
        <v>17</v>
      </c>
      <c r="D16" s="35">
        <v>26</v>
      </c>
      <c r="E16" s="35">
        <v>39.3</v>
      </c>
    </row>
    <row r="17" spans="2:5" ht="12" customHeight="1">
      <c r="B17" s="24">
        <v>1990</v>
      </c>
      <c r="C17" s="35">
        <v>16.9</v>
      </c>
      <c r="D17" s="35">
        <v>25.9</v>
      </c>
      <c r="E17" s="35">
        <v>39.3</v>
      </c>
    </row>
    <row r="18" spans="2:5" ht="12" customHeight="1">
      <c r="B18" s="24">
        <v>1991</v>
      </c>
      <c r="C18" s="35">
        <v>16.3</v>
      </c>
      <c r="D18" s="35">
        <v>25.1</v>
      </c>
      <c r="E18" s="35">
        <v>39.1</v>
      </c>
    </row>
    <row r="19" spans="2:5" ht="12" customHeight="1">
      <c r="B19" s="24">
        <v>1992</v>
      </c>
      <c r="C19" s="35">
        <v>15.9</v>
      </c>
      <c r="D19" s="35">
        <v>24.9</v>
      </c>
      <c r="E19" s="35">
        <v>37</v>
      </c>
    </row>
    <row r="20" spans="2:5" ht="12" customHeight="1">
      <c r="B20" s="24">
        <v>1993</v>
      </c>
      <c r="C20" s="35">
        <v>15.8</v>
      </c>
      <c r="D20" s="35">
        <v>25</v>
      </c>
      <c r="E20" s="35">
        <v>37.6</v>
      </c>
    </row>
    <row r="21" spans="2:5" ht="12" customHeight="1">
      <c r="B21" s="24">
        <v>1994</v>
      </c>
      <c r="C21" s="35">
        <v>15.7</v>
      </c>
      <c r="D21" s="35">
        <v>24.6</v>
      </c>
      <c r="E21" s="35">
        <v>38.7</v>
      </c>
    </row>
    <row r="22" spans="2:5" ht="12" customHeight="1">
      <c r="B22" s="24">
        <v>1995</v>
      </c>
      <c r="C22" s="35">
        <v>16.2</v>
      </c>
      <c r="D22" s="35">
        <v>25.8</v>
      </c>
      <c r="E22" s="35">
        <v>38.4</v>
      </c>
    </row>
    <row r="23" spans="2:5" ht="12" customHeight="1">
      <c r="B23" s="24">
        <v>1996</v>
      </c>
      <c r="C23" s="35">
        <v>16.6</v>
      </c>
      <c r="D23" s="35">
        <v>27.2</v>
      </c>
      <c r="E23" s="35">
        <v>40.1</v>
      </c>
    </row>
    <row r="24" spans="2:5" ht="12" customHeight="1">
      <c r="B24" s="24">
        <v>1997</v>
      </c>
      <c r="C24" s="35">
        <v>18.2</v>
      </c>
      <c r="D24" s="35">
        <v>29.9</v>
      </c>
      <c r="E24" s="35">
        <v>43.9</v>
      </c>
    </row>
    <row r="25" spans="2:5" ht="12" customHeight="1">
      <c r="B25" s="24">
        <v>1998</v>
      </c>
      <c r="C25" s="35">
        <v>26.8</v>
      </c>
      <c r="D25" s="35">
        <v>37.3</v>
      </c>
      <c r="E25" s="35">
        <v>48.2</v>
      </c>
    </row>
    <row r="26" spans="2:5" ht="12" customHeight="1">
      <c r="B26" s="24">
        <v>1999</v>
      </c>
      <c r="C26" s="35">
        <v>26.5</v>
      </c>
      <c r="D26" s="35">
        <v>38.3</v>
      </c>
      <c r="E26" s="35">
        <v>51.9</v>
      </c>
    </row>
    <row r="27" spans="2:5" ht="12" customHeight="1">
      <c r="B27" s="25">
        <v>2000</v>
      </c>
      <c r="C27" s="73">
        <v>27.4</v>
      </c>
      <c r="D27" s="73">
        <v>40.5</v>
      </c>
      <c r="E27" s="73">
        <v>52</v>
      </c>
    </row>
    <row r="28" spans="2:5" ht="12" customHeight="1">
      <c r="B28" s="16" t="s">
        <v>260</v>
      </c>
      <c r="C28" s="4"/>
      <c r="D28" s="4"/>
      <c r="E28" s="4"/>
    </row>
    <row r="29" spans="2:5" ht="12" customHeight="1">
      <c r="B29" s="16" t="s">
        <v>261</v>
      </c>
      <c r="C29" s="4"/>
      <c r="D29" s="4"/>
      <c r="E29" s="4"/>
    </row>
    <row r="30" spans="2:5" ht="12" customHeight="1">
      <c r="B30" s="16" t="s">
        <v>262</v>
      </c>
      <c r="C30" s="4"/>
      <c r="D30" s="4"/>
      <c r="E30" s="4"/>
    </row>
  </sheetData>
  <printOptions/>
  <pageMargins left="0.667" right="0.667" top="0.667" bottom="0.833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USDA\ERS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U.S. Food Marketing System, 2002--AER-811. Appendix tables.</dc:title>
  <dc:subject>Agricultural Economics</dc:subject>
  <dc:creator>J. Michael Harris, Phil R. Kaufman, Steve W. Martinez (coordinator), and Charlene Price</dc:creator>
  <cp:keywords>Consolidation, concentration, trade, sales, technology, profits, foreign direct investment, Agricultural Economics, Economic Research Service, ERS, U.S. Department of Agriculture, USDA</cp:keywords>
  <dc:description/>
  <cp:lastModifiedBy>Kathleen Kassel</cp:lastModifiedBy>
  <cp:lastPrinted>2002-08-21T21:42:49Z</cp:lastPrinted>
  <dcterms:created xsi:type="dcterms:W3CDTF">2002-06-01T13:10:54Z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