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65266" windowWidth="12120" windowHeight="7710" activeTab="0"/>
  </bookViews>
  <sheets>
    <sheet name="All" sheetId="1" r:id="rId1"/>
  </sheets>
  <definedNames>
    <definedName name="column_headings">'All'!$16:$19</definedName>
    <definedName name="column_numbers">'All'!#REF!</definedName>
    <definedName name="data">'All'!$AL$20:$AU$76</definedName>
    <definedName name="footnotes">'All'!#REF!</definedName>
    <definedName name="Indent0">'All'!#REF!,'All'!#REF!</definedName>
    <definedName name="Indent3">'All'!#REF!,'All'!#REF!,'All'!#REF!,'All'!#REF!,'All'!#REF!,'All'!#REF!,'All'!$A$34</definedName>
    <definedName name="Indent6">'All'!$A$15,'All'!$A$16,'All'!#REF!,'All'!#REF!,'All'!#REF!,'All'!$A$30,'All'!$A$31,'All'!#REF!,'All'!$A$32,'All'!#REF!,'All'!$A$37,'All'!$A$41,'All'!$A$42,'All'!#REF!,'All'!$A$48,'All'!#REF!,'All'!#REF!,'All'!$A$53</definedName>
    <definedName name="Indent9">'All'!$A$18,'All'!$A$27,'All'!$A$29,'All'!#REF!,'All'!#REF!,'All'!#REF!,'All'!$A$38,'All'!$A$44,'All'!$A$46,'All'!$A$47,'All'!$A$49,'All'!$A$50</definedName>
    <definedName name="_xlnm.Print_Area" localSheetId="0">'All'!$A$1:$H$62</definedName>
    <definedName name="spanners">'All'!#REF!</definedName>
    <definedName name="stub_lines">'All'!$A$14:$A$65</definedName>
    <definedName name="titles">'All'!$A$1:$A$10</definedName>
    <definedName name="totals">'All'!$21:$21,'All'!$23:$23,'All'!$56:$56</definedName>
    <definedName name="Z_EDEFEBED_EB21_4A7D_969D_5EE77C392731_.wvu.PrintArea" localSheetId="0" hidden="1">'All'!$A$1:$AY$90</definedName>
  </definedNames>
  <calcPr fullCalcOnLoad="1"/>
</workbook>
</file>

<file path=xl/sharedStrings.xml><?xml version="1.0" encoding="utf-8"?>
<sst xmlns="http://schemas.openxmlformats.org/spreadsheetml/2006/main" count="35" uniqueCount="30">
  <si>
    <t>Number of businesses</t>
  </si>
  <si>
    <t>Net income</t>
  </si>
  <si>
    <t>Deficit</t>
  </si>
  <si>
    <t xml:space="preserve"> </t>
  </si>
  <si>
    <t>849131939</t>
  </si>
  <si>
    <t>N.A.</t>
  </si>
  <si>
    <t>Year</t>
  </si>
  <si>
    <t>Net income (less deficit)</t>
  </si>
  <si>
    <t>6428813</t>
  </si>
  <si>
    <t>4877595</t>
  </si>
  <si>
    <t>Total receipts[1]</t>
  </si>
  <si>
    <t>Business receipts[2]</t>
  </si>
  <si>
    <t>N.A. - Not available.</t>
  </si>
  <si>
    <t>Tax</t>
  </si>
  <si>
    <t xml:space="preserve">    N.A.</t>
  </si>
  <si>
    <t xml:space="preserve">Table 1 -- Corporations: </t>
  </si>
  <si>
    <t xml:space="preserve">Number of Businesses, </t>
  </si>
  <si>
    <t xml:space="preserve">Total Receipts, Business </t>
  </si>
  <si>
    <t xml:space="preserve">Receipts, Net Income (Less </t>
  </si>
  <si>
    <t xml:space="preserve">Deficit), Net Income, </t>
  </si>
  <si>
    <t xml:space="preserve">Deficit, Selected Tax </t>
  </si>
  <si>
    <t>Years 1916-2004</t>
  </si>
  <si>
    <t>[All figures are estimates based on samples-</t>
  </si>
  <si>
    <t>-money amounts are in thousands of dollars]</t>
  </si>
  <si>
    <t xml:space="preserve">[1]  For earlier years, Total Receipts are Total </t>
  </si>
  <si>
    <t>Compiled Receipts.</t>
  </si>
  <si>
    <t xml:space="preserve">[2]  For years in which they are separately published, </t>
  </si>
  <si>
    <t xml:space="preserve">receipts from gross sales and gross receipts from </t>
  </si>
  <si>
    <t>operations comprise Business Receipts.</t>
  </si>
  <si>
    <t xml:space="preserve">Source: SOI Bulletin, Fall 2007.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</si>
</sst>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#,##0&quot;       &quot;;\-#,##0&quot;       &quot;;&quot;--       &quot;;@&quot;       &quot;"/>
    <numFmt numFmtId="194" formatCode="#,##0__;\-#,##0__;\-\-\-\-__;@__"/>
    <numFmt numFmtId="195" formatCode="#,##0.000"/>
    <numFmt numFmtId="196" formatCode="#,##0\ \ ;\-#,##0\ \ ;\-\-\ \ ;@\ \ "/>
    <numFmt numFmtId="197" formatCode="#,##0\ \ \ ;\-#,##0\ \ \ ;\-\-\ \ \ ;@\ \ \ "/>
    <numFmt numFmtId="198" formatCode="#,##0\ \ \ \ ;\-#,##0\ \ \ \ ;\-\-\ \ \ \ ;@\ \ \ \ "/>
    <numFmt numFmtId="199" formatCode="#,##0\ ;\-#,##0\ ;\-\-\-\-\ ;@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9]dddd\,\ mmmm\ dd\,\ yyyy"/>
    <numFmt numFmtId="204" formatCode="[$-409]h:mm:ss\ AM/PM"/>
    <numFmt numFmtId="205" formatCode="00000"/>
    <numFmt numFmtId="206" formatCode="&quot;$&quot;#,##0"/>
  </numFmts>
  <fonts count="2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9.5"/>
      <color indexed="12"/>
      <name val="courier"/>
      <family val="0"/>
    </font>
    <font>
      <u val="single"/>
      <sz val="9.5"/>
      <color indexed="36"/>
      <name val="courier"/>
      <family val="0"/>
    </font>
    <font>
      <vertAlign val="superscript"/>
      <sz val="6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5"/>
      <name val="Arial"/>
      <family val="2"/>
    </font>
    <font>
      <b/>
      <sz val="6"/>
      <color indexed="5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135">
    <xf numFmtId="0" fontId="0" fillId="0" borderId="0" xfId="0" applyAlignment="1">
      <alignment/>
    </xf>
    <xf numFmtId="0" fontId="9" fillId="0" borderId="0" xfId="20" applyFont="1" applyBorder="1">
      <alignment horizontal="center"/>
      <protection/>
    </xf>
    <xf numFmtId="49" fontId="9" fillId="0" borderId="0" xfId="23" applyNumberFormat="1" applyFont="1" applyBorder="1" applyAlignment="1">
      <alignment vertical="center"/>
      <protection/>
    </xf>
    <xf numFmtId="0" fontId="11" fillId="0" borderId="0" xfId="24" applyFo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24" applyFont="1">
      <alignment horizontal="left"/>
      <protection/>
    </xf>
    <xf numFmtId="0" fontId="14" fillId="0" borderId="0" xfId="20" applyFont="1" applyBorder="1">
      <alignment horizontal="center"/>
      <protection/>
    </xf>
    <xf numFmtId="0" fontId="14" fillId="0" borderId="1" xfId="20" applyFont="1">
      <alignment horizontal="center"/>
      <protection/>
    </xf>
    <xf numFmtId="0" fontId="11" fillId="0" borderId="0" xfId="0" applyFont="1" applyBorder="1" applyAlignment="1">
      <alignment/>
    </xf>
    <xf numFmtId="165" fontId="14" fillId="0" borderId="0" xfId="23" applyFont="1">
      <alignment/>
      <protection/>
    </xf>
    <xf numFmtId="0" fontId="10" fillId="0" borderId="0" xfId="25" applyFont="1">
      <alignment/>
      <protection/>
    </xf>
    <xf numFmtId="0" fontId="11" fillId="0" borderId="0" xfId="0" applyFont="1" applyAlignment="1">
      <alignment/>
    </xf>
    <xf numFmtId="0" fontId="11" fillId="0" borderId="0" xfId="24" applyFont="1" applyBorder="1">
      <alignment horizontal="left"/>
      <protection/>
    </xf>
    <xf numFmtId="0" fontId="13" fillId="0" borderId="0" xfId="24" applyFont="1" applyBorder="1">
      <alignment horizontal="left"/>
      <protection/>
    </xf>
    <xf numFmtId="165" fontId="14" fillId="0" borderId="0" xfId="23" applyFont="1" applyBorder="1">
      <alignment/>
      <protection/>
    </xf>
    <xf numFmtId="0" fontId="14" fillId="0" borderId="0" xfId="20" applyFont="1" applyBorder="1" applyAlignment="1">
      <alignment horizontal="centerContinuous"/>
      <protection/>
    </xf>
    <xf numFmtId="0" fontId="10" fillId="0" borderId="0" xfId="25" applyFont="1" applyBorder="1">
      <alignment/>
      <protection/>
    </xf>
    <xf numFmtId="164" fontId="9" fillId="0" borderId="0" xfId="21" applyFont="1" applyBorder="1" applyAlignment="1">
      <alignment horizontal="center" vertical="center"/>
      <protection/>
    </xf>
    <xf numFmtId="165" fontId="15" fillId="0" borderId="0" xfId="23" applyFont="1" applyBorder="1">
      <alignment/>
      <protection/>
    </xf>
    <xf numFmtId="172" fontId="15" fillId="0" borderId="0" xfId="22" applyNumberFormat="1" applyFont="1" applyBorder="1">
      <alignment horizontal="right"/>
      <protection/>
    </xf>
    <xf numFmtId="17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>
      <alignment/>
      <protection/>
    </xf>
    <xf numFmtId="165" fontId="14" fillId="0" borderId="0" xfId="23" applyNumberFormat="1" applyFont="1" applyBorder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5" fontId="14" fillId="0" borderId="0" xfId="23" applyFont="1" applyAlignment="1">
      <alignment vertical="top"/>
      <protection/>
    </xf>
    <xf numFmtId="165" fontId="14" fillId="0" borderId="0" xfId="23" applyNumberFormat="1" applyFont="1">
      <alignment/>
      <protection/>
    </xf>
    <xf numFmtId="0" fontId="14" fillId="0" borderId="0" xfId="24" applyFont="1" applyBorder="1">
      <alignment horizontal="left"/>
      <protection/>
    </xf>
    <xf numFmtId="164" fontId="14" fillId="0" borderId="0" xfId="21" applyFont="1" applyBorder="1" applyAlignment="1">
      <alignment horizontal="center" vertical="center"/>
      <protection/>
    </xf>
    <xf numFmtId="49" fontId="14" fillId="0" borderId="0" xfId="23" applyNumberFormat="1" applyFont="1" applyBorder="1" applyAlignment="1">
      <alignment vertical="center"/>
      <protection/>
    </xf>
    <xf numFmtId="0" fontId="14" fillId="0" borderId="0" xfId="25" applyFont="1">
      <alignment/>
      <protection/>
    </xf>
    <xf numFmtId="0" fontId="14" fillId="0" borderId="0" xfId="24" applyFont="1">
      <alignment horizontal="left"/>
      <protection/>
    </xf>
    <xf numFmtId="191" fontId="15" fillId="0" borderId="0" xfId="23" applyNumberFormat="1" applyFont="1">
      <alignment/>
      <protection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19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 applyAlignment="1">
      <alignment vertical="top"/>
      <protection/>
    </xf>
    <xf numFmtId="49" fontId="14" fillId="0" borderId="0" xfId="23" applyNumberFormat="1" applyFont="1" applyBorder="1" applyAlignment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77" fontId="12" fillId="0" borderId="0" xfId="0" applyNumberFormat="1" applyFont="1" applyAlignment="1">
      <alignment/>
    </xf>
    <xf numFmtId="49" fontId="18" fillId="0" borderId="0" xfId="23" applyNumberFormat="1" applyFont="1" applyBorder="1" applyAlignment="1">
      <alignment vertical="top"/>
      <protection/>
    </xf>
    <xf numFmtId="177" fontId="14" fillId="0" borderId="0" xfId="22" applyNumberFormat="1" applyFont="1" applyBorder="1">
      <alignment horizontal="right"/>
      <protection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190" fontId="14" fillId="0" borderId="0" xfId="23" applyNumberFormat="1" applyFont="1" applyBorder="1" applyAlignment="1">
      <alignment vertical="top"/>
      <protection/>
    </xf>
    <xf numFmtId="190" fontId="14" fillId="0" borderId="0" xfId="23" applyNumberFormat="1" applyFont="1" applyBorder="1">
      <alignment/>
      <protection/>
    </xf>
    <xf numFmtId="180" fontId="19" fillId="0" borderId="0" xfId="23" applyNumberFormat="1" applyFont="1">
      <alignment/>
      <protection/>
    </xf>
    <xf numFmtId="190" fontId="20" fillId="0" borderId="0" xfId="23" applyNumberFormat="1" applyFont="1">
      <alignment/>
      <protection/>
    </xf>
    <xf numFmtId="190" fontId="20" fillId="0" borderId="0" xfId="23" applyNumberFormat="1" applyFont="1" applyAlignment="1">
      <alignment vertical="top"/>
      <protection/>
    </xf>
    <xf numFmtId="0" fontId="19" fillId="0" borderId="0" xfId="20" applyFont="1" applyBorder="1" applyAlignment="1">
      <alignment horizontal="left"/>
      <protection/>
    </xf>
    <xf numFmtId="0" fontId="19" fillId="0" borderId="0" xfId="23" applyNumberFormat="1" applyFont="1">
      <alignment/>
      <protection/>
    </xf>
    <xf numFmtId="177" fontId="20" fillId="0" borderId="0" xfId="22" applyNumberFormat="1" applyFont="1" applyBorder="1">
      <alignment horizontal="right"/>
      <protection/>
    </xf>
    <xf numFmtId="177" fontId="20" fillId="0" borderId="0" xfId="0" applyNumberFormat="1" applyFont="1" applyBorder="1" applyAlignment="1">
      <alignment/>
    </xf>
    <xf numFmtId="0" fontId="20" fillId="0" borderId="0" xfId="20" applyFont="1" applyBorder="1">
      <alignment horizontal="center"/>
      <protection/>
    </xf>
    <xf numFmtId="164" fontId="20" fillId="0" borderId="0" xfId="21" applyFont="1" applyBorder="1" applyAlignment="1">
      <alignment horizontal="center" vertical="center"/>
      <protection/>
    </xf>
    <xf numFmtId="49" fontId="20" fillId="0" borderId="0" xfId="23" applyNumberFormat="1" applyFont="1" applyBorder="1" applyAlignment="1">
      <alignment vertical="center"/>
      <protection/>
    </xf>
    <xf numFmtId="172" fontId="20" fillId="0" borderId="0" xfId="22" applyNumberFormat="1" applyFont="1" applyBorder="1">
      <alignment horizontal="right"/>
      <protection/>
    </xf>
    <xf numFmtId="165" fontId="20" fillId="0" borderId="0" xfId="23" applyFont="1" applyBorder="1">
      <alignment/>
      <protection/>
    </xf>
    <xf numFmtId="49" fontId="20" fillId="0" borderId="0" xfId="23" applyNumberFormat="1" applyFont="1" applyBorder="1">
      <alignment/>
      <protection/>
    </xf>
    <xf numFmtId="165" fontId="20" fillId="0" borderId="0" xfId="23" applyNumberFormat="1" applyFont="1" applyBorder="1">
      <alignment/>
      <protection/>
    </xf>
    <xf numFmtId="4" fontId="14" fillId="0" borderId="0" xfId="23" applyNumberFormat="1" applyFont="1" applyAlignment="1">
      <alignment horizontal="right" vertical="top"/>
      <protection/>
    </xf>
    <xf numFmtId="190" fontId="20" fillId="0" borderId="0" xfId="23" applyNumberFormat="1" applyFont="1" applyAlignment="1">
      <alignment horizontal="right" vertical="top"/>
      <protection/>
    </xf>
    <xf numFmtId="9" fontId="14" fillId="0" borderId="0" xfId="19" applyFont="1" applyAlignment="1">
      <alignment horizontal="right"/>
    </xf>
    <xf numFmtId="165" fontId="14" fillId="0" borderId="0" xfId="23" applyFont="1" applyBorder="1" applyAlignment="1">
      <alignment vertical="top"/>
      <protection/>
    </xf>
    <xf numFmtId="0" fontId="14" fillId="0" borderId="0" xfId="15" applyNumberFormat="1" applyFont="1" applyAlignment="1">
      <alignment horizontal="right"/>
    </xf>
    <xf numFmtId="1" fontId="14" fillId="0" borderId="0" xfId="23" applyNumberFormat="1" applyFont="1">
      <alignment/>
      <protection/>
    </xf>
    <xf numFmtId="1" fontId="14" fillId="0" borderId="0" xfId="23" applyNumberFormat="1" applyFont="1" applyBorder="1" applyAlignment="1">
      <alignment/>
      <protection/>
    </xf>
    <xf numFmtId="1" fontId="14" fillId="0" borderId="0" xfId="0" applyNumberFormat="1" applyFont="1" applyAlignment="1">
      <alignment/>
    </xf>
    <xf numFmtId="9" fontId="14" fillId="0" borderId="0" xfId="23" applyNumberFormat="1" applyFont="1">
      <alignment/>
      <protection/>
    </xf>
    <xf numFmtId="9" fontId="14" fillId="0" borderId="0" xfId="15" applyNumberFormat="1" applyFont="1" applyAlignment="1">
      <alignment horizontal="right"/>
    </xf>
    <xf numFmtId="1" fontId="22" fillId="0" borderId="0" xfId="23" applyNumberFormat="1" applyFont="1">
      <alignment/>
      <protection/>
    </xf>
    <xf numFmtId="1" fontId="22" fillId="0" borderId="0" xfId="23" applyNumberFormat="1" applyFont="1" applyAlignment="1">
      <alignment vertical="top"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25" applyFont="1">
      <alignment/>
      <protection/>
    </xf>
    <xf numFmtId="190" fontId="24" fillId="0" borderId="0" xfId="23" applyNumberFormat="1" applyFont="1" applyBorder="1">
      <alignment/>
      <protection/>
    </xf>
    <xf numFmtId="3" fontId="22" fillId="0" borderId="3" xfId="15" applyNumberFormat="1" applyFont="1" applyBorder="1" applyAlignment="1">
      <alignment horizontal="right"/>
    </xf>
    <xf numFmtId="180" fontId="23" fillId="0" borderId="3" xfId="23" applyNumberFormat="1" applyFont="1" applyBorder="1">
      <alignment/>
      <protection/>
    </xf>
    <xf numFmtId="3" fontId="22" fillId="0" borderId="3" xfId="22" applyNumberFormat="1" applyFont="1" applyBorder="1">
      <alignment horizontal="right"/>
      <protection/>
    </xf>
    <xf numFmtId="165" fontId="22" fillId="0" borderId="3" xfId="23" applyNumberFormat="1" applyFont="1" applyBorder="1">
      <alignment/>
      <protection/>
    </xf>
    <xf numFmtId="3" fontId="22" fillId="0" borderId="4" xfId="15" applyNumberFormat="1" applyFont="1" applyBorder="1" applyAlignment="1">
      <alignment horizontal="right"/>
    </xf>
    <xf numFmtId="4" fontId="14" fillId="0" borderId="0" xfId="23" applyNumberFormat="1" applyFont="1" applyBorder="1" applyAlignment="1">
      <alignment horizontal="right" vertical="top"/>
      <protection/>
    </xf>
    <xf numFmtId="1" fontId="14" fillId="0" borderId="0" xfId="23" applyNumberFormat="1" applyFont="1" applyBorder="1" applyAlignment="1">
      <alignment vertical="top"/>
      <protection/>
    </xf>
    <xf numFmtId="177" fontId="22" fillId="0" borderId="3" xfId="22" applyNumberFormat="1" applyFont="1" applyFill="1" applyBorder="1">
      <alignment horizontal="right"/>
      <protection/>
    </xf>
    <xf numFmtId="0" fontId="14" fillId="0" borderId="0" xfId="20" applyFont="1" applyBorder="1" applyAlignment="1">
      <alignment horizontal="center"/>
      <protection/>
    </xf>
    <xf numFmtId="191" fontId="15" fillId="0" borderId="0" xfId="23" applyNumberFormat="1" applyFont="1" applyBorder="1">
      <alignment/>
      <protection/>
    </xf>
    <xf numFmtId="9" fontId="14" fillId="0" borderId="0" xfId="19" applyFont="1" applyBorder="1" applyAlignment="1">
      <alignment horizontal="right"/>
    </xf>
    <xf numFmtId="0" fontId="15" fillId="0" borderId="0" xfId="15" applyNumberFormat="1" applyFont="1" applyBorder="1" applyAlignment="1">
      <alignment horizontal="right"/>
    </xf>
    <xf numFmtId="0" fontId="14" fillId="0" borderId="0" xfId="15" applyNumberFormat="1" applyFont="1" applyBorder="1" applyAlignment="1">
      <alignment horizontal="right"/>
    </xf>
    <xf numFmtId="180" fontId="15" fillId="0" borderId="0" xfId="23" applyNumberFormat="1" applyFont="1" applyBorder="1">
      <alignment/>
      <protection/>
    </xf>
    <xf numFmtId="177" fontId="14" fillId="0" borderId="0" xfId="0" applyNumberFormat="1" applyFont="1" applyBorder="1" applyAlignment="1">
      <alignment/>
    </xf>
    <xf numFmtId="177" fontId="14" fillId="0" borderId="0" xfId="0" applyNumberFormat="1" applyFont="1" applyBorder="1" applyAlignment="1">
      <alignment horizontal="right"/>
    </xf>
    <xf numFmtId="180" fontId="19" fillId="0" borderId="0" xfId="23" applyNumberFormat="1" applyFont="1" applyBorder="1">
      <alignment/>
      <protection/>
    </xf>
    <xf numFmtId="190" fontId="20" fillId="0" borderId="0" xfId="23" applyNumberFormat="1" applyFont="1" applyBorder="1">
      <alignment/>
      <protection/>
    </xf>
    <xf numFmtId="190" fontId="20" fillId="0" borderId="0" xfId="23" applyNumberFormat="1" applyFont="1" applyBorder="1" applyAlignment="1">
      <alignment vertical="top"/>
      <protection/>
    </xf>
    <xf numFmtId="177" fontId="20" fillId="0" borderId="0" xfId="0" applyNumberFormat="1" applyFont="1" applyBorder="1" applyAlignment="1">
      <alignment horizontal="right"/>
    </xf>
    <xf numFmtId="190" fontId="24" fillId="0" borderId="0" xfId="23" applyNumberFormat="1" applyFont="1" applyBorder="1" applyAlignment="1">
      <alignment vertical="top"/>
      <protection/>
    </xf>
    <xf numFmtId="9" fontId="24" fillId="0" borderId="0" xfId="19" applyFont="1" applyBorder="1" applyAlignment="1">
      <alignment horizontal="right"/>
    </xf>
    <xf numFmtId="177" fontId="24" fillId="0" borderId="0" xfId="22" applyNumberFormat="1" applyFont="1" applyBorder="1">
      <alignment horizontal="right"/>
      <protection/>
    </xf>
    <xf numFmtId="176" fontId="14" fillId="0" borderId="0" xfId="22" applyNumberFormat="1" applyFont="1" applyBorder="1">
      <alignment horizontal="right"/>
      <protection/>
    </xf>
    <xf numFmtId="177" fontId="14" fillId="0" borderId="0" xfId="22" applyNumberFormat="1" applyFont="1" applyBorder="1" quotePrefix="1">
      <alignment horizontal="right"/>
      <protection/>
    </xf>
    <xf numFmtId="0" fontId="19" fillId="0" borderId="0" xfId="23" applyNumberFormat="1" applyFont="1" applyBorder="1">
      <alignment/>
      <protection/>
    </xf>
    <xf numFmtId="177" fontId="20" fillId="0" borderId="0" xfId="22" applyNumberFormat="1" applyFont="1" applyBorder="1" quotePrefix="1">
      <alignment horizontal="right"/>
      <protection/>
    </xf>
    <xf numFmtId="177" fontId="14" fillId="0" borderId="0" xfId="22" applyNumberFormat="1" applyFont="1" applyFill="1" applyBorder="1">
      <alignment horizontal="right"/>
      <protection/>
    </xf>
    <xf numFmtId="0" fontId="18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4" fillId="0" borderId="0" xfId="0" applyNumberFormat="1" applyFont="1" applyBorder="1" applyAlignment="1">
      <alignment/>
    </xf>
    <xf numFmtId="0" fontId="14" fillId="0" borderId="0" xfId="25" applyFont="1" applyBorder="1">
      <alignment/>
      <protection/>
    </xf>
    <xf numFmtId="177" fontId="1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14" fillId="0" borderId="0" xfId="15" applyNumberFormat="1" applyFont="1" applyBorder="1" applyAlignment="1">
      <alignment horizontal="right"/>
    </xf>
    <xf numFmtId="165" fontId="24" fillId="0" borderId="0" xfId="23" applyNumberFormat="1" applyFont="1" applyBorder="1">
      <alignment/>
      <protection/>
    </xf>
    <xf numFmtId="180" fontId="25" fillId="0" borderId="0" xfId="23" applyNumberFormat="1" applyFont="1" applyBorder="1">
      <alignment/>
      <protection/>
    </xf>
    <xf numFmtId="0" fontId="22" fillId="0" borderId="3" xfId="15" applyNumberFormat="1" applyFont="1" applyFill="1" applyBorder="1" applyAlignment="1">
      <alignment horizontal="right"/>
    </xf>
    <xf numFmtId="0" fontId="22" fillId="0" borderId="3" xfId="20" applyFont="1" applyBorder="1" applyAlignment="1">
      <alignment horizontal="left"/>
      <protection/>
    </xf>
    <xf numFmtId="0" fontId="22" fillId="0" borderId="4" xfId="20" applyFont="1" applyBorder="1" applyAlignment="1">
      <alignment horizontal="left"/>
      <protection/>
    </xf>
    <xf numFmtId="0" fontId="13" fillId="0" borderId="5" xfId="24" applyFont="1" applyBorder="1">
      <alignment horizontal="left"/>
      <protection/>
    </xf>
    <xf numFmtId="0" fontId="22" fillId="0" borderId="4" xfId="23" applyNumberFormat="1" applyFont="1" applyBorder="1" applyAlignment="1">
      <alignment horizontal="centerContinuous" vertical="top"/>
      <protection/>
    </xf>
    <xf numFmtId="3" fontId="22" fillId="0" borderId="0" xfId="15" applyNumberFormat="1" applyFont="1" applyAlignment="1">
      <alignment horizontal="right"/>
    </xf>
    <xf numFmtId="164" fontId="22" fillId="0" borderId="4" xfId="23" applyNumberFormat="1" applyFont="1" applyBorder="1" applyAlignment="1">
      <alignment horizontal="centerContinuous" vertical="top"/>
      <protection/>
    </xf>
    <xf numFmtId="177" fontId="22" fillId="0" borderId="3" xfId="22" applyNumberFormat="1" applyFont="1" applyFill="1" applyBorder="1" applyAlignment="1">
      <alignment horizontal="right"/>
      <protection/>
    </xf>
    <xf numFmtId="0" fontId="22" fillId="0" borderId="0" xfId="23" applyNumberFormat="1" applyFont="1" applyBorder="1" applyAlignment="1">
      <alignment horizontal="centerContinuous" vertical="top"/>
      <protection/>
    </xf>
    <xf numFmtId="0" fontId="15" fillId="0" borderId="0" xfId="0" applyFont="1" applyBorder="1" applyAlignment="1">
      <alignment/>
    </xf>
    <xf numFmtId="0" fontId="15" fillId="0" borderId="0" xfId="24" applyFont="1">
      <alignment horizontal="left"/>
      <protection/>
    </xf>
    <xf numFmtId="0" fontId="14" fillId="0" borderId="0" xfId="24" applyFont="1" quotePrefix="1">
      <alignment horizontal="left"/>
      <protection/>
    </xf>
    <xf numFmtId="0" fontId="14" fillId="0" borderId="0" xfId="20" applyFont="1" applyBorder="1" applyAlignment="1">
      <alignment horizontal="center"/>
      <protection/>
    </xf>
  </cellXfs>
  <cellStyles count="12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409575</xdr:colOff>
      <xdr:row>17</xdr:row>
      <xdr:rowOff>9525</xdr:rowOff>
    </xdr:from>
    <xdr:to>
      <xdr:col>46</xdr:col>
      <xdr:colOff>114300</xdr:colOff>
      <xdr:row>19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0462200" y="267652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95250</xdr:rowOff>
    </xdr:from>
    <xdr:to>
      <xdr:col>47</xdr:col>
      <xdr:colOff>0</xdr:colOff>
      <xdr:row>19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41519475" y="27622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1519475" y="2667000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17</xdr:row>
      <xdr:rowOff>9525</xdr:rowOff>
    </xdr:from>
    <xdr:to>
      <xdr:col>48</xdr:col>
      <xdr:colOff>114300</xdr:colOff>
      <xdr:row>19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41929050" y="267652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76</xdr:row>
      <xdr:rowOff>0</xdr:rowOff>
    </xdr:from>
    <xdr:to>
      <xdr:col>46</xdr:col>
      <xdr:colOff>114300</xdr:colOff>
      <xdr:row>76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0462200" y="10115550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41519475" y="10115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76</xdr:row>
      <xdr:rowOff>0</xdr:rowOff>
    </xdr:from>
    <xdr:to>
      <xdr:col>48</xdr:col>
      <xdr:colOff>114300</xdr:colOff>
      <xdr:row>76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41929050" y="10115550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49</xdr:col>
      <xdr:colOff>409575</xdr:colOff>
      <xdr:row>17</xdr:row>
      <xdr:rowOff>9525</xdr:rowOff>
    </xdr:from>
    <xdr:to>
      <xdr:col>50</xdr:col>
      <xdr:colOff>114300</xdr:colOff>
      <xdr:row>19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43395900" y="267652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17</xdr:row>
      <xdr:rowOff>9525</xdr:rowOff>
    </xdr:from>
    <xdr:to>
      <xdr:col>46</xdr:col>
      <xdr:colOff>114300</xdr:colOff>
      <xdr:row>19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40462200" y="267652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95250</xdr:rowOff>
    </xdr:from>
    <xdr:to>
      <xdr:col>47</xdr:col>
      <xdr:colOff>0</xdr:colOff>
      <xdr:row>19</xdr:row>
      <xdr:rowOff>0</xdr:rowOff>
    </xdr:to>
    <xdr:sp>
      <xdr:nvSpPr>
        <xdr:cNvPr id="25" name="Text 9"/>
        <xdr:cNvSpPr txBox="1">
          <a:spLocks noChangeArrowheads="1"/>
        </xdr:cNvSpPr>
      </xdr:nvSpPr>
      <xdr:spPr>
        <a:xfrm>
          <a:off x="41519475" y="27622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41519475" y="2667000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9525</xdr:rowOff>
    </xdr:from>
    <xdr:to>
      <xdr:col>47</xdr:col>
      <xdr:colOff>0</xdr:colOff>
      <xdr:row>19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41519475" y="267652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17</xdr:row>
      <xdr:rowOff>9525</xdr:rowOff>
    </xdr:from>
    <xdr:to>
      <xdr:col>48</xdr:col>
      <xdr:colOff>114300</xdr:colOff>
      <xdr:row>19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41929050" y="267652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69</xdr:row>
      <xdr:rowOff>0</xdr:rowOff>
    </xdr:from>
    <xdr:to>
      <xdr:col>46</xdr:col>
      <xdr:colOff>114300</xdr:colOff>
      <xdr:row>69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40462200" y="92487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36" name="Text 9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47</xdr:col>
      <xdr:colOff>0</xdr:colOff>
      <xdr:row>69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41519475" y="9248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69</xdr:row>
      <xdr:rowOff>0</xdr:rowOff>
    </xdr:from>
    <xdr:to>
      <xdr:col>48</xdr:col>
      <xdr:colOff>114300</xdr:colOff>
      <xdr:row>69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41929050" y="9248775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49</xdr:col>
      <xdr:colOff>409575</xdr:colOff>
      <xdr:row>17</xdr:row>
      <xdr:rowOff>9525</xdr:rowOff>
    </xdr:from>
    <xdr:to>
      <xdr:col>50</xdr:col>
      <xdr:colOff>114300</xdr:colOff>
      <xdr:row>19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43395900" y="2676525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19"/>
  <sheetViews>
    <sheetView tabSelected="1" workbookViewId="0" topLeftCell="A1">
      <pane xSplit="1" ySplit="14" topLeftCell="B4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61" sqref="A61"/>
    </sheetView>
  </sheetViews>
  <sheetFormatPr defaultColWidth="9.00390625" defaultRowHeight="12.75"/>
  <cols>
    <col min="1" max="1" width="24.625" style="4" customWidth="1"/>
    <col min="2" max="2" width="16.375" style="4" customWidth="1"/>
    <col min="3" max="4" width="15.00390625" style="4" customWidth="1"/>
    <col min="5" max="5" width="17.625" style="4" customWidth="1"/>
    <col min="6" max="7" width="15.00390625" style="4" customWidth="1"/>
    <col min="8" max="9" width="15.625" style="4" customWidth="1"/>
    <col min="10" max="33" width="9.625" style="4" customWidth="1"/>
    <col min="34" max="34" width="9.625" style="5" customWidth="1"/>
    <col min="35" max="35" width="24.25390625" style="4" customWidth="1"/>
    <col min="36" max="43" width="9.625" style="4" customWidth="1"/>
    <col min="44" max="44" width="24.25390625" style="4" customWidth="1"/>
    <col min="45" max="51" width="9.625" style="4" customWidth="1"/>
    <col min="52" max="52" width="12.125" style="4" customWidth="1"/>
    <col min="53" max="53" width="10.50390625" style="4" customWidth="1"/>
    <col min="54" max="16384" width="9.00390625" style="4" customWidth="1"/>
  </cols>
  <sheetData>
    <row r="1" spans="1:53" s="5" customFormat="1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8"/>
      <c r="AU1" s="8"/>
      <c r="AV1" s="8"/>
      <c r="AW1" s="8"/>
      <c r="AX1" s="8"/>
      <c r="AY1" s="8"/>
      <c r="AZ1" s="1"/>
      <c r="BA1" s="1"/>
    </row>
    <row r="2" spans="1:44" s="5" customFormat="1" ht="12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R2" s="13"/>
    </row>
    <row r="3" spans="1:44" s="5" customFormat="1" ht="12" customHeight="1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R3" s="13"/>
    </row>
    <row r="4" spans="1:44" s="5" customFormat="1" ht="12" customHeight="1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R4" s="13"/>
    </row>
    <row r="5" spans="1:44" s="5" customFormat="1" ht="12" customHeight="1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R5" s="13"/>
    </row>
    <row r="6" spans="1:44" s="5" customFormat="1" ht="12" customHeight="1">
      <c r="A6" s="3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R6" s="13"/>
    </row>
    <row r="7" spans="1:44" s="5" customFormat="1" ht="12" customHeight="1">
      <c r="A7" s="3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R7" s="13"/>
    </row>
    <row r="8" spans="1:44" s="5" customFormat="1" ht="12" customHeight="1">
      <c r="A8" s="3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R8" s="13"/>
    </row>
    <row r="9" spans="1:44" s="5" customFormat="1" ht="12" customHeight="1">
      <c r="A9" s="132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R9" s="13"/>
    </row>
    <row r="10" spans="1:44" s="5" customFormat="1" ht="9" customHeight="1">
      <c r="A10" s="32" t="s">
        <v>22</v>
      </c>
      <c r="B10" s="6"/>
      <c r="C10" s="6"/>
      <c r="D10" s="130"/>
      <c r="E10" s="130"/>
      <c r="F10" s="130"/>
      <c r="G10" s="130"/>
      <c r="H10" s="130"/>
      <c r="I10" s="130"/>
      <c r="J10" s="13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R10" s="14"/>
    </row>
    <row r="11" spans="1:44" s="5" customFormat="1" ht="9" customHeight="1">
      <c r="A11" s="133" t="s">
        <v>23</v>
      </c>
      <c r="B11" s="6"/>
      <c r="C11" s="6"/>
      <c r="D11" s="130"/>
      <c r="E11" s="130"/>
      <c r="F11" s="130"/>
      <c r="G11" s="130"/>
      <c r="H11" s="130"/>
      <c r="I11" s="130"/>
      <c r="J11" s="13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R11" s="14"/>
    </row>
    <row r="12" spans="1:44" s="5" customFormat="1" ht="9" customHeight="1" thickBot="1">
      <c r="A12" s="125"/>
      <c r="B12" s="125"/>
      <c r="C12" s="125"/>
      <c r="D12" s="125"/>
      <c r="E12" s="125"/>
      <c r="F12" s="125"/>
      <c r="G12" s="1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R12" s="14"/>
    </row>
    <row r="13" spans="1:44" s="5" customFormat="1" ht="15" customHeight="1" thickTop="1">
      <c r="A13" s="126" t="s">
        <v>13</v>
      </c>
      <c r="B13" s="126" t="s">
        <v>0</v>
      </c>
      <c r="C13" s="126" t="s">
        <v>10</v>
      </c>
      <c r="D13" s="126" t="s">
        <v>11</v>
      </c>
      <c r="E13" s="126" t="s">
        <v>7</v>
      </c>
      <c r="F13" s="126" t="s">
        <v>1</v>
      </c>
      <c r="G13" s="126" t="s">
        <v>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R13" s="14"/>
    </row>
    <row r="14" spans="1:44" s="5" customFormat="1" ht="15" customHeight="1">
      <c r="A14" s="126" t="s">
        <v>6</v>
      </c>
      <c r="B14" s="128">
        <f>(1)*1</f>
        <v>1</v>
      </c>
      <c r="C14" s="128">
        <f>(2)*1</f>
        <v>2</v>
      </c>
      <c r="D14" s="128">
        <f>(3)*1</f>
        <v>3</v>
      </c>
      <c r="E14" s="128">
        <f>(4)*1</f>
        <v>4</v>
      </c>
      <c r="F14" s="128">
        <f>(5)*1</f>
        <v>5</v>
      </c>
      <c r="G14" s="128">
        <f>(6)*1</f>
        <v>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R14" s="14"/>
    </row>
    <row r="15" spans="1:44" s="5" customFormat="1" ht="15" customHeight="1">
      <c r="A15" s="123"/>
      <c r="B15" s="86"/>
      <c r="C15" s="84"/>
      <c r="D15" s="84"/>
      <c r="E15" s="84"/>
      <c r="F15" s="84"/>
      <c r="G15" s="8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R15" s="14"/>
    </row>
    <row r="16" spans="1:51" s="1" customFormat="1" ht="15" customHeight="1">
      <c r="A16" s="123">
        <v>1916</v>
      </c>
      <c r="B16" s="83">
        <v>341253</v>
      </c>
      <c r="C16" s="129" t="s">
        <v>14</v>
      </c>
      <c r="D16" s="90" t="s">
        <v>5</v>
      </c>
      <c r="E16" s="83">
        <v>8109005</v>
      </c>
      <c r="F16" s="83">
        <v>8765909</v>
      </c>
      <c r="G16" s="83">
        <v>656904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34"/>
      <c r="AB16" s="134"/>
      <c r="AC16" s="134"/>
      <c r="AD16" s="134"/>
      <c r="AE16" s="134"/>
      <c r="AF16" s="134"/>
      <c r="AG16" s="134"/>
      <c r="AH16" s="134"/>
      <c r="AI16" s="91"/>
      <c r="AJ16" s="134"/>
      <c r="AK16" s="134"/>
      <c r="AL16" s="134"/>
      <c r="AM16" s="134"/>
      <c r="AN16" s="134"/>
      <c r="AO16" s="134"/>
      <c r="AP16" s="134"/>
      <c r="AQ16" s="134"/>
      <c r="AR16" s="91"/>
      <c r="AS16" s="134"/>
      <c r="AT16" s="134"/>
      <c r="AU16" s="134"/>
      <c r="AV16" s="134"/>
      <c r="AW16" s="134"/>
      <c r="AX16" s="134"/>
      <c r="AY16" s="134"/>
    </row>
    <row r="17" spans="1:51" s="1" customFormat="1" ht="15" customHeight="1">
      <c r="A17" s="123">
        <v>1920</v>
      </c>
      <c r="B17" s="83">
        <v>345595</v>
      </c>
      <c r="C17" s="83">
        <v>93824000</v>
      </c>
      <c r="D17" s="90" t="s">
        <v>5</v>
      </c>
      <c r="E17" s="83">
        <v>5873231</v>
      </c>
      <c r="F17" s="83">
        <v>7902655</v>
      </c>
      <c r="G17" s="83">
        <v>2029424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s="1" customFormat="1" ht="15" customHeight="1">
      <c r="A18" s="123">
        <v>1925</v>
      </c>
      <c r="B18" s="83">
        <v>430072</v>
      </c>
      <c r="C18" s="83">
        <v>134779997</v>
      </c>
      <c r="D18" s="83">
        <v>106832147</v>
      </c>
      <c r="E18" s="83">
        <v>7621056</v>
      </c>
      <c r="F18" s="83">
        <v>9583684</v>
      </c>
      <c r="G18" s="83">
        <v>1962628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1" customFormat="1" ht="11.25">
      <c r="A19" s="123">
        <v>1930</v>
      </c>
      <c r="B19" s="127">
        <v>463036</v>
      </c>
      <c r="C19" s="127">
        <v>136588000</v>
      </c>
      <c r="D19" s="127">
        <v>123208000</v>
      </c>
      <c r="E19" s="127">
        <v>1551218</v>
      </c>
      <c r="F19" s="83" t="s">
        <v>8</v>
      </c>
      <c r="G19" s="127" t="s">
        <v>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90" s="9" customFormat="1" ht="9.75" customHeight="1">
      <c r="A20" s="123">
        <v>1935</v>
      </c>
      <c r="B20" s="83">
        <v>477113</v>
      </c>
      <c r="C20" s="83">
        <v>114649717</v>
      </c>
      <c r="D20" s="83">
        <v>105121226</v>
      </c>
      <c r="E20" s="83">
        <v>1695949</v>
      </c>
      <c r="F20" s="83">
        <v>5164723</v>
      </c>
      <c r="G20" s="83">
        <v>3468774</v>
      </c>
      <c r="H20" s="92"/>
      <c r="I20" s="92"/>
      <c r="J20" s="18"/>
      <c r="K20" s="92"/>
      <c r="L20" s="92"/>
      <c r="M20" s="92"/>
      <c r="N20" s="92"/>
      <c r="O20" s="92"/>
      <c r="P20" s="92"/>
      <c r="Q20" s="92"/>
      <c r="R20" s="92"/>
      <c r="S20" s="92"/>
      <c r="T20" s="18"/>
      <c r="U20" s="92"/>
      <c r="V20" s="92"/>
      <c r="W20" s="18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48"/>
      <c r="AM20" s="48"/>
      <c r="AN20" s="106"/>
      <c r="AO20" s="48"/>
      <c r="AP20" s="48"/>
      <c r="AQ20" s="48"/>
      <c r="AR20" s="92"/>
      <c r="AS20" s="48"/>
      <c r="AT20" s="48"/>
      <c r="AU20" s="106"/>
      <c r="AV20" s="48"/>
      <c r="AW20" s="106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</row>
    <row r="21" spans="1:90" s="11" customFormat="1" ht="9.75" customHeight="1">
      <c r="A21" s="123">
        <v>1940</v>
      </c>
      <c r="B21" s="83">
        <v>473042</v>
      </c>
      <c r="C21" s="83">
        <v>148236787</v>
      </c>
      <c r="D21" s="83">
        <v>139124352</v>
      </c>
      <c r="E21" s="83">
        <v>8919429</v>
      </c>
      <c r="F21" s="83">
        <v>11203224</v>
      </c>
      <c r="G21" s="83">
        <v>2283795</v>
      </c>
      <c r="H21" s="93"/>
      <c r="I21" s="119"/>
      <c r="J21" s="93"/>
      <c r="K21" s="119"/>
      <c r="L21" s="93"/>
      <c r="M21" s="48"/>
      <c r="N21" s="93"/>
      <c r="O21" s="48"/>
      <c r="P21" s="93"/>
      <c r="Q21" s="48"/>
      <c r="R21" s="48"/>
      <c r="S21" s="48"/>
      <c r="T21" s="48"/>
      <c r="U21" s="48"/>
      <c r="V21" s="93"/>
      <c r="W21" s="48"/>
      <c r="X21" s="93"/>
      <c r="Y21" s="48"/>
      <c r="Z21" s="93"/>
      <c r="AA21" s="48"/>
      <c r="AB21" s="48"/>
      <c r="AC21" s="48"/>
      <c r="AD21" s="48"/>
      <c r="AE21" s="48"/>
      <c r="AF21" s="48"/>
      <c r="AG21" s="48"/>
      <c r="AH21" s="48"/>
      <c r="AI21" s="15"/>
      <c r="AJ21" s="48"/>
      <c r="AK21" s="48"/>
      <c r="AL21" s="48"/>
      <c r="AM21" s="48"/>
      <c r="AN21" s="48"/>
      <c r="AO21" s="48"/>
      <c r="AP21" s="48"/>
      <c r="AQ21" s="48"/>
      <c r="AR21" s="15"/>
      <c r="AS21" s="48"/>
      <c r="AT21" s="48"/>
      <c r="AU21" s="48"/>
      <c r="AV21" s="48"/>
      <c r="AW21" s="48"/>
      <c r="AX21" s="48"/>
      <c r="AY21" s="48"/>
      <c r="AZ21" s="48"/>
      <c r="BA21" s="113"/>
      <c r="BB21" s="114"/>
      <c r="BC21" s="114"/>
      <c r="BD21" s="114"/>
      <c r="BE21" s="114"/>
      <c r="BF21" s="114"/>
      <c r="BG21" s="114"/>
      <c r="BH21" s="114"/>
      <c r="BI21" s="114"/>
      <c r="BJ21" s="114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</row>
    <row r="22" spans="1:90" s="11" customFormat="1" ht="9.75" customHeight="1">
      <c r="A22" s="123">
        <v>1945</v>
      </c>
      <c r="B22" s="83">
        <v>421125</v>
      </c>
      <c r="C22" s="83">
        <v>255447753</v>
      </c>
      <c r="D22" s="83">
        <v>244030015</v>
      </c>
      <c r="E22" s="83">
        <v>21138956</v>
      </c>
      <c r="F22" s="83">
        <v>22165206</v>
      </c>
      <c r="G22" s="83">
        <v>1026250</v>
      </c>
      <c r="H22" s="93"/>
      <c r="I22" s="95"/>
      <c r="J22" s="93"/>
      <c r="K22" s="95"/>
      <c r="L22" s="93"/>
      <c r="M22" s="48"/>
      <c r="N22" s="93"/>
      <c r="O22" s="94"/>
      <c r="P22" s="93"/>
      <c r="Q22" s="95"/>
      <c r="R22" s="93"/>
      <c r="S22" s="48"/>
      <c r="T22" s="93"/>
      <c r="U22" s="48"/>
      <c r="V22" s="93"/>
      <c r="W22" s="48"/>
      <c r="X22" s="93"/>
      <c r="Y22" s="48"/>
      <c r="Z22" s="93"/>
      <c r="AA22" s="48"/>
      <c r="AB22" s="48"/>
      <c r="AC22" s="48"/>
      <c r="AD22" s="48"/>
      <c r="AE22" s="48"/>
      <c r="AF22" s="48"/>
      <c r="AG22" s="48"/>
      <c r="AH22" s="48"/>
      <c r="AI22" s="70"/>
      <c r="AJ22" s="48"/>
      <c r="AK22" s="48"/>
      <c r="AL22" s="48"/>
      <c r="AM22" s="48"/>
      <c r="AN22" s="48"/>
      <c r="AO22" s="48"/>
      <c r="AP22" s="48"/>
      <c r="AQ22" s="48"/>
      <c r="AR22" s="70"/>
      <c r="AS22" s="48"/>
      <c r="AT22" s="48"/>
      <c r="AU22" s="48"/>
      <c r="AV22" s="48"/>
      <c r="AW22" s="48"/>
      <c r="AX22" s="48"/>
      <c r="AY22" s="48"/>
      <c r="AZ22" s="48"/>
      <c r="BA22" s="17"/>
      <c r="BB22" s="17"/>
      <c r="BC22" s="17"/>
      <c r="BD22" s="17"/>
      <c r="BE22" s="17"/>
      <c r="BF22" s="17"/>
      <c r="BG22" s="114"/>
      <c r="BH22" s="114"/>
      <c r="BI22" s="114"/>
      <c r="BJ22" s="114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</row>
    <row r="23" spans="1:90" s="11" customFormat="1" ht="9.75" customHeight="1">
      <c r="A23" s="123">
        <v>1950</v>
      </c>
      <c r="B23" s="83">
        <v>629314</v>
      </c>
      <c r="C23" s="83">
        <v>458130069</v>
      </c>
      <c r="D23" s="83">
        <v>439881532</v>
      </c>
      <c r="E23" s="83">
        <v>42613304</v>
      </c>
      <c r="F23" s="83">
        <v>44140741</v>
      </c>
      <c r="G23" s="83">
        <v>1527437</v>
      </c>
      <c r="H23" s="104"/>
      <c r="I23" s="119"/>
      <c r="J23" s="93"/>
      <c r="K23" s="119"/>
      <c r="L23" s="93"/>
      <c r="M23" s="48"/>
      <c r="N23" s="93"/>
      <c r="O23" s="70"/>
      <c r="P23" s="93"/>
      <c r="Q23" s="48"/>
      <c r="R23" s="48"/>
      <c r="S23" s="48"/>
      <c r="T23" s="93"/>
      <c r="U23" s="48"/>
      <c r="V23" s="93"/>
      <c r="W23" s="48"/>
      <c r="X23" s="93"/>
      <c r="Y23" s="48"/>
      <c r="Z23" s="93"/>
      <c r="AA23" s="48"/>
      <c r="AB23" s="48"/>
      <c r="AC23" s="48"/>
      <c r="AD23" s="48"/>
      <c r="AE23" s="48"/>
      <c r="AF23" s="48"/>
      <c r="AG23" s="48"/>
      <c r="AH23" s="48"/>
      <c r="AI23" s="70"/>
      <c r="AJ23" s="48"/>
      <c r="AK23" s="48"/>
      <c r="AL23" s="48"/>
      <c r="AM23" s="48"/>
      <c r="AN23" s="48"/>
      <c r="AO23" s="48"/>
      <c r="AP23" s="48"/>
      <c r="AQ23" s="48"/>
      <c r="AR23" s="70"/>
      <c r="AS23" s="48"/>
      <c r="AT23" s="48"/>
      <c r="AU23" s="48"/>
      <c r="AV23" s="48"/>
      <c r="AW23" s="48"/>
      <c r="AX23" s="48"/>
      <c r="AY23" s="48"/>
      <c r="AZ23" s="48"/>
      <c r="BA23" s="17"/>
      <c r="BB23" s="17"/>
      <c r="BC23" s="17"/>
      <c r="BD23" s="17"/>
      <c r="BE23" s="17"/>
      <c r="BF23" s="17"/>
      <c r="BG23" s="114"/>
      <c r="BH23" s="114"/>
      <c r="BI23" s="114"/>
      <c r="BJ23" s="114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</row>
    <row r="24" spans="1:90" s="11" customFormat="1" ht="9.75" customHeight="1">
      <c r="A24" s="123">
        <v>1955</v>
      </c>
      <c r="B24" s="83">
        <v>807000</v>
      </c>
      <c r="C24" s="83">
        <v>642248036</v>
      </c>
      <c r="D24" s="83">
        <v>612682730</v>
      </c>
      <c r="E24" s="83">
        <v>47478271</v>
      </c>
      <c r="F24" s="83">
        <f>E24+G24</f>
        <v>52511158</v>
      </c>
      <c r="G24" s="83">
        <v>5032887</v>
      </c>
      <c r="H24" s="104"/>
      <c r="I24" s="119"/>
      <c r="J24" s="93"/>
      <c r="K24" s="119"/>
      <c r="L24" s="93"/>
      <c r="M24" s="48"/>
      <c r="N24" s="93"/>
      <c r="O24" s="70"/>
      <c r="P24" s="93"/>
      <c r="Q24" s="48"/>
      <c r="R24" s="48"/>
      <c r="S24" s="48"/>
      <c r="T24" s="93"/>
      <c r="U24" s="48"/>
      <c r="V24" s="93"/>
      <c r="W24" s="48"/>
      <c r="X24" s="93"/>
      <c r="Y24" s="48"/>
      <c r="Z24" s="93"/>
      <c r="AA24" s="48"/>
      <c r="AB24" s="48"/>
      <c r="AC24" s="48"/>
      <c r="AD24" s="48"/>
      <c r="AE24" s="48"/>
      <c r="AF24" s="48"/>
      <c r="AG24" s="48"/>
      <c r="AH24" s="48"/>
      <c r="AI24" s="70"/>
      <c r="AJ24" s="48"/>
      <c r="AK24" s="48"/>
      <c r="AL24" s="48"/>
      <c r="AM24" s="48"/>
      <c r="AN24" s="48"/>
      <c r="AO24" s="48"/>
      <c r="AP24" s="48"/>
      <c r="AQ24" s="48"/>
      <c r="AR24" s="70"/>
      <c r="AS24" s="48"/>
      <c r="AT24" s="48"/>
      <c r="AU24" s="48"/>
      <c r="AV24" s="48"/>
      <c r="AW24" s="48"/>
      <c r="AX24" s="48"/>
      <c r="AY24" s="48"/>
      <c r="AZ24" s="48"/>
      <c r="BA24" s="17"/>
      <c r="BB24" s="17"/>
      <c r="BC24" s="17"/>
      <c r="BD24" s="17"/>
      <c r="BE24" s="17"/>
      <c r="BF24" s="17"/>
      <c r="BG24" s="114"/>
      <c r="BH24" s="114"/>
      <c r="BI24" s="114"/>
      <c r="BJ24" s="114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</row>
    <row r="25" spans="1:90" ht="9.75" customHeight="1">
      <c r="A25" s="123">
        <v>1960</v>
      </c>
      <c r="B25" s="83">
        <v>1140574</v>
      </c>
      <c r="C25" s="83" t="s">
        <v>4</v>
      </c>
      <c r="D25" s="83">
        <v>802790920</v>
      </c>
      <c r="E25" s="83">
        <v>43505174</v>
      </c>
      <c r="F25" s="83">
        <v>50382345</v>
      </c>
      <c r="G25" s="83">
        <v>6877171</v>
      </c>
      <c r="H25" s="104"/>
      <c r="I25" s="120"/>
      <c r="J25" s="120"/>
      <c r="K25" s="82"/>
      <c r="L25" s="82"/>
      <c r="M25" s="52"/>
      <c r="N25" s="52"/>
      <c r="O25" s="52"/>
      <c r="P25" s="93"/>
      <c r="Q25" s="52"/>
      <c r="R25" s="52"/>
      <c r="S25" s="48"/>
      <c r="T25" s="52"/>
      <c r="U25" s="48"/>
      <c r="V25" s="52"/>
      <c r="W25" s="52"/>
      <c r="X25" s="52"/>
      <c r="Y25" s="52"/>
      <c r="Z25" s="52"/>
      <c r="AA25" s="97"/>
      <c r="AB25" s="97"/>
      <c r="AC25" s="97"/>
      <c r="AD25" s="97"/>
      <c r="AE25" s="97"/>
      <c r="AF25" s="97"/>
      <c r="AG25" s="97"/>
      <c r="AH25" s="97"/>
      <c r="AI25" s="52"/>
      <c r="AJ25" s="48"/>
      <c r="AK25" s="48"/>
      <c r="AL25" s="48"/>
      <c r="AM25" s="48"/>
      <c r="AN25" s="48"/>
      <c r="AO25" s="48"/>
      <c r="AP25" s="48"/>
      <c r="AQ25" s="48"/>
      <c r="AR25" s="52"/>
      <c r="AS25" s="48"/>
      <c r="AT25" s="48"/>
      <c r="AU25" s="48"/>
      <c r="AV25" s="48"/>
      <c r="AW25" s="48"/>
      <c r="AX25" s="48"/>
      <c r="AY25" s="48"/>
      <c r="AZ25" s="48"/>
      <c r="BA25" s="113"/>
      <c r="BB25" s="24"/>
      <c r="BC25" s="24"/>
      <c r="BD25" s="24"/>
      <c r="BE25" s="24"/>
      <c r="BF25" s="24"/>
      <c r="BG25" s="24"/>
      <c r="BH25" s="24"/>
      <c r="BI25" s="24"/>
      <c r="BJ25" s="24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</row>
    <row r="26" spans="1:90" ht="9.75" customHeight="1">
      <c r="A26" s="123">
        <v>1965</v>
      </c>
      <c r="B26" s="83">
        <v>1423980</v>
      </c>
      <c r="C26" s="83">
        <v>1194600662</v>
      </c>
      <c r="D26" s="83">
        <v>1120381727</v>
      </c>
      <c r="E26" s="83">
        <v>73889821</v>
      </c>
      <c r="F26" s="83">
        <v>80796801</v>
      </c>
      <c r="G26" s="83">
        <v>6906980</v>
      </c>
      <c r="H26" s="104"/>
      <c r="I26" s="52"/>
      <c r="J26" s="52"/>
      <c r="K26" s="52"/>
      <c r="L26" s="52"/>
      <c r="M26" s="52"/>
      <c r="N26" s="52"/>
      <c r="O26" s="52"/>
      <c r="P26" s="93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97"/>
      <c r="AB26" s="97"/>
      <c r="AC26" s="97"/>
      <c r="AD26" s="97"/>
      <c r="AE26" s="97"/>
      <c r="AF26" s="97"/>
      <c r="AG26" s="97"/>
      <c r="AH26" s="97"/>
      <c r="AI26" s="52"/>
      <c r="AJ26" s="48"/>
      <c r="AK26" s="48"/>
      <c r="AL26" s="48"/>
      <c r="AM26" s="48"/>
      <c r="AN26" s="48"/>
      <c r="AO26" s="48"/>
      <c r="AP26" s="48"/>
      <c r="AQ26" s="48"/>
      <c r="AR26" s="52"/>
      <c r="AS26" s="48"/>
      <c r="AT26" s="48"/>
      <c r="AU26" s="48"/>
      <c r="AV26" s="48"/>
      <c r="AW26" s="48"/>
      <c r="AX26" s="48"/>
      <c r="AY26" s="48"/>
      <c r="AZ26" s="113"/>
      <c r="BA26" s="113"/>
      <c r="BB26" s="24"/>
      <c r="BC26" s="24"/>
      <c r="BD26" s="24"/>
      <c r="BE26" s="24"/>
      <c r="BF26" s="24"/>
      <c r="BG26" s="24"/>
      <c r="BH26" s="24"/>
      <c r="BI26" s="24"/>
      <c r="BJ26" s="24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</row>
    <row r="27" spans="1:90" ht="9.75" customHeight="1">
      <c r="A27" s="123">
        <v>1970</v>
      </c>
      <c r="B27" s="83">
        <v>1665477</v>
      </c>
      <c r="C27" s="83">
        <v>1750776503</v>
      </c>
      <c r="D27" s="83">
        <v>1620886576</v>
      </c>
      <c r="E27" s="85">
        <v>65901614</v>
      </c>
      <c r="F27" s="83">
        <v>83710924</v>
      </c>
      <c r="G27" s="83">
        <v>17809310</v>
      </c>
      <c r="H27" s="104"/>
      <c r="I27" s="82"/>
      <c r="J27" s="52"/>
      <c r="K27" s="52"/>
      <c r="L27" s="52"/>
      <c r="M27" s="52"/>
      <c r="N27" s="52"/>
      <c r="O27" s="52"/>
      <c r="P27" s="93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97"/>
      <c r="AB27" s="98"/>
      <c r="AC27" s="97"/>
      <c r="AD27" s="97"/>
      <c r="AE27" s="97"/>
      <c r="AF27" s="97"/>
      <c r="AG27" s="97"/>
      <c r="AH27" s="97"/>
      <c r="AI27" s="52"/>
      <c r="AJ27" s="48"/>
      <c r="AK27" s="48"/>
      <c r="AL27" s="48"/>
      <c r="AM27" s="48"/>
      <c r="AN27" s="48"/>
      <c r="AO27" s="48"/>
      <c r="AP27" s="48"/>
      <c r="AQ27" s="48"/>
      <c r="AR27" s="52"/>
      <c r="AS27" s="48"/>
      <c r="AT27" s="48"/>
      <c r="AU27" s="48"/>
      <c r="AV27" s="48"/>
      <c r="AW27" s="48"/>
      <c r="AX27" s="48"/>
      <c r="AY27" s="48"/>
      <c r="AZ27" s="115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</row>
    <row r="28" spans="1:90" s="12" customFormat="1" ht="9.75" customHeight="1">
      <c r="A28" s="123">
        <v>1975</v>
      </c>
      <c r="B28" s="83">
        <v>2023647</v>
      </c>
      <c r="C28" s="83">
        <v>3198627860</v>
      </c>
      <c r="D28" s="83">
        <v>2961729640</v>
      </c>
      <c r="E28" s="83">
        <v>142636826</v>
      </c>
      <c r="F28" s="83">
        <v>169483336</v>
      </c>
      <c r="G28" s="83">
        <v>26846510</v>
      </c>
      <c r="H28" s="104"/>
      <c r="I28" s="121"/>
      <c r="J28" s="99"/>
      <c r="K28" s="99"/>
      <c r="L28" s="99"/>
      <c r="M28" s="99"/>
      <c r="N28" s="99"/>
      <c r="O28" s="99"/>
      <c r="P28" s="93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58"/>
      <c r="AB28" s="58"/>
      <c r="AC28" s="58"/>
      <c r="AD28" s="58"/>
      <c r="AE28" s="58"/>
      <c r="AF28" s="58"/>
      <c r="AG28" s="58"/>
      <c r="AH28" s="58"/>
      <c r="AI28" s="99"/>
      <c r="AJ28" s="58"/>
      <c r="AK28" s="58"/>
      <c r="AL28" s="58"/>
      <c r="AM28" s="58"/>
      <c r="AN28" s="58"/>
      <c r="AO28" s="58"/>
      <c r="AP28" s="58"/>
      <c r="AQ28" s="58"/>
      <c r="AR28" s="99"/>
      <c r="AS28" s="58"/>
      <c r="AT28" s="58"/>
      <c r="AU28" s="58"/>
      <c r="AV28" s="58"/>
      <c r="AW28" s="58"/>
      <c r="AX28" s="58"/>
      <c r="AY28" s="58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24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</row>
    <row r="29" spans="1:90" s="12" customFormat="1" ht="9.75" customHeight="1">
      <c r="A29" s="123">
        <v>1980</v>
      </c>
      <c r="B29" s="83">
        <v>2710538</v>
      </c>
      <c r="C29" s="83">
        <v>6361284012</v>
      </c>
      <c r="D29" s="83">
        <v>5731616337</v>
      </c>
      <c r="E29" s="83">
        <v>253678291</v>
      </c>
      <c r="F29" s="83">
        <v>311497470</v>
      </c>
      <c r="G29" s="83">
        <v>57819180</v>
      </c>
      <c r="H29" s="104"/>
      <c r="I29" s="82"/>
      <c r="J29" s="82"/>
      <c r="K29" s="82"/>
      <c r="L29" s="100"/>
      <c r="M29" s="100"/>
      <c r="N29" s="100"/>
      <c r="O29" s="100"/>
      <c r="P29" s="93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59"/>
      <c r="AB29" s="59"/>
      <c r="AC29" s="59"/>
      <c r="AD29" s="59"/>
      <c r="AE29" s="59"/>
      <c r="AF29" s="59"/>
      <c r="AG29" s="59"/>
      <c r="AH29" s="59"/>
      <c r="AI29" s="100"/>
      <c r="AJ29" s="59"/>
      <c r="AK29" s="59"/>
      <c r="AL29" s="59"/>
      <c r="AM29" s="59"/>
      <c r="AN29" s="59"/>
      <c r="AO29" s="59"/>
      <c r="AP29" s="59"/>
      <c r="AQ29" s="59"/>
      <c r="AR29" s="100"/>
      <c r="AS29" s="59"/>
      <c r="AT29" s="59"/>
      <c r="AU29" s="59"/>
      <c r="AV29" s="59"/>
      <c r="AW29" s="59"/>
      <c r="AX29" s="59"/>
      <c r="AY29" s="58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24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</row>
    <row r="30" spans="1:90" s="12" customFormat="1" ht="9.75" customHeight="1">
      <c r="A30" s="123">
        <v>1981</v>
      </c>
      <c r="B30" s="83">
        <v>2547410</v>
      </c>
      <c r="C30" s="83">
        <v>7026351839</v>
      </c>
      <c r="D30" s="83">
        <v>6244678064</v>
      </c>
      <c r="E30" s="83">
        <v>213648962</v>
      </c>
      <c r="F30" s="83">
        <v>301440778</v>
      </c>
      <c r="G30" s="83">
        <v>87791816</v>
      </c>
      <c r="H30" s="93"/>
      <c r="I30" s="100"/>
      <c r="J30" s="100"/>
      <c r="K30" s="100"/>
      <c r="L30" s="100"/>
      <c r="M30" s="100"/>
      <c r="N30" s="100"/>
      <c r="O30" s="100"/>
      <c r="P30" s="93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59"/>
      <c r="AB30" s="59"/>
      <c r="AC30" s="59"/>
      <c r="AD30" s="59"/>
      <c r="AE30" s="59"/>
      <c r="AF30" s="59"/>
      <c r="AG30" s="59"/>
      <c r="AH30" s="59"/>
      <c r="AI30" s="100"/>
      <c r="AJ30" s="59"/>
      <c r="AK30" s="59"/>
      <c r="AL30" s="59"/>
      <c r="AM30" s="59"/>
      <c r="AN30" s="59"/>
      <c r="AO30" s="59"/>
      <c r="AP30" s="59"/>
      <c r="AQ30" s="59"/>
      <c r="AR30" s="100"/>
      <c r="AS30" s="59"/>
      <c r="AT30" s="59"/>
      <c r="AU30" s="59"/>
      <c r="AV30" s="59"/>
      <c r="AW30" s="59"/>
      <c r="AX30" s="59"/>
      <c r="AY30" s="58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24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</row>
    <row r="31" spans="1:90" s="12" customFormat="1" ht="9.75" customHeight="1">
      <c r="A31" s="123">
        <v>1982</v>
      </c>
      <c r="B31" s="83">
        <v>2925933</v>
      </c>
      <c r="C31" s="83">
        <v>7024097766</v>
      </c>
      <c r="D31" s="83">
        <v>6156994009</v>
      </c>
      <c r="E31" s="83">
        <v>154334143</v>
      </c>
      <c r="F31" s="83">
        <v>274352942</v>
      </c>
      <c r="G31" s="83">
        <v>120018799</v>
      </c>
      <c r="H31" s="104"/>
      <c r="I31" s="103"/>
      <c r="J31" s="103"/>
      <c r="K31" s="103"/>
      <c r="L31" s="101"/>
      <c r="M31" s="101"/>
      <c r="N31" s="101"/>
      <c r="O31" s="101"/>
      <c r="P31" s="93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59"/>
      <c r="AB31" s="59"/>
      <c r="AC31" s="59"/>
      <c r="AD31" s="59"/>
      <c r="AE31" s="59"/>
      <c r="AF31" s="59"/>
      <c r="AG31" s="59"/>
      <c r="AH31" s="59"/>
      <c r="AI31" s="101"/>
      <c r="AJ31" s="59"/>
      <c r="AK31" s="59"/>
      <c r="AL31" s="59"/>
      <c r="AM31" s="59"/>
      <c r="AN31" s="59"/>
      <c r="AO31" s="59"/>
      <c r="AP31" s="59"/>
      <c r="AQ31" s="59"/>
      <c r="AR31" s="101"/>
      <c r="AS31" s="59"/>
      <c r="AT31" s="59"/>
      <c r="AU31" s="59"/>
      <c r="AV31" s="59"/>
      <c r="AW31" s="59"/>
      <c r="AX31" s="59"/>
      <c r="AY31" s="58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24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</row>
    <row r="32" spans="1:90" s="12" customFormat="1" ht="9.75" customHeight="1">
      <c r="A32" s="123">
        <v>1983</v>
      </c>
      <c r="B32" s="83">
        <v>2999071</v>
      </c>
      <c r="C32" s="83">
        <v>7135494059</v>
      </c>
      <c r="D32" s="83">
        <v>6334602711</v>
      </c>
      <c r="E32" s="83">
        <v>188313928</v>
      </c>
      <c r="F32" s="83">
        <v>296932146</v>
      </c>
      <c r="G32" s="83">
        <v>108618218</v>
      </c>
      <c r="H32" s="93"/>
      <c r="I32" s="100"/>
      <c r="J32" s="100"/>
      <c r="K32" s="100"/>
      <c r="L32" s="100"/>
      <c r="M32" s="100"/>
      <c r="N32" s="100"/>
      <c r="O32" s="100"/>
      <c r="P32" s="93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59"/>
      <c r="AB32" s="102"/>
      <c r="AC32" s="59"/>
      <c r="AD32" s="59"/>
      <c r="AE32" s="59"/>
      <c r="AF32" s="59"/>
      <c r="AG32" s="59"/>
      <c r="AH32" s="58"/>
      <c r="AI32" s="100"/>
      <c r="AJ32" s="58"/>
      <c r="AK32" s="58"/>
      <c r="AL32" s="58"/>
      <c r="AM32" s="59"/>
      <c r="AN32" s="59"/>
      <c r="AO32" s="59"/>
      <c r="AP32" s="59"/>
      <c r="AQ32" s="59"/>
      <c r="AR32" s="100"/>
      <c r="AS32" s="59"/>
      <c r="AT32" s="59"/>
      <c r="AU32" s="59"/>
      <c r="AV32" s="59"/>
      <c r="AW32" s="59"/>
      <c r="AX32" s="59"/>
      <c r="AY32" s="58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</row>
    <row r="33" spans="1:90" s="12" customFormat="1" ht="9.75" customHeight="1">
      <c r="A33" s="123">
        <v>1984</v>
      </c>
      <c r="B33" s="83">
        <v>3170743</v>
      </c>
      <c r="C33" s="83">
        <v>7860711226</v>
      </c>
      <c r="D33" s="83">
        <v>6948481893</v>
      </c>
      <c r="E33" s="83">
        <v>232900596</v>
      </c>
      <c r="F33" s="83">
        <v>349179415</v>
      </c>
      <c r="G33" s="83">
        <v>116278819</v>
      </c>
      <c r="H33" s="104"/>
      <c r="I33" s="103"/>
      <c r="J33" s="103"/>
      <c r="K33" s="103"/>
      <c r="L33" s="103"/>
      <c r="M33" s="103"/>
      <c r="N33" s="103"/>
      <c r="O33" s="103"/>
      <c r="P33" s="104"/>
      <c r="Q33" s="103"/>
      <c r="R33" s="101"/>
      <c r="S33" s="101"/>
      <c r="T33" s="101"/>
      <c r="U33" s="101"/>
      <c r="V33" s="101"/>
      <c r="W33" s="101"/>
      <c r="X33" s="101"/>
      <c r="Y33" s="101"/>
      <c r="Z33" s="101"/>
      <c r="AA33" s="59"/>
      <c r="AB33" s="102"/>
      <c r="AC33" s="59"/>
      <c r="AD33" s="59"/>
      <c r="AE33" s="59"/>
      <c r="AF33" s="59"/>
      <c r="AG33" s="59"/>
      <c r="AH33" s="58"/>
      <c r="AI33" s="101"/>
      <c r="AJ33" s="58"/>
      <c r="AK33" s="58"/>
      <c r="AL33" s="58"/>
      <c r="AM33" s="59"/>
      <c r="AN33" s="59"/>
      <c r="AO33" s="59"/>
      <c r="AP33" s="59"/>
      <c r="AQ33" s="59"/>
      <c r="AR33" s="101"/>
      <c r="AS33" s="59"/>
      <c r="AT33" s="59"/>
      <c r="AU33" s="59"/>
      <c r="AV33" s="59"/>
      <c r="AW33" s="59"/>
      <c r="AX33" s="59"/>
      <c r="AY33" s="58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</row>
    <row r="34" spans="1:90" ht="9.75" customHeight="1">
      <c r="A34" s="123">
        <v>1985</v>
      </c>
      <c r="B34" s="83">
        <v>3277219</v>
      </c>
      <c r="C34" s="83">
        <v>8398278426</v>
      </c>
      <c r="D34" s="83">
        <v>7369538953</v>
      </c>
      <c r="E34" s="83">
        <v>240119020</v>
      </c>
      <c r="F34" s="83">
        <v>363867384</v>
      </c>
      <c r="G34" s="83">
        <v>123748365</v>
      </c>
      <c r="H34" s="93"/>
      <c r="I34" s="96"/>
      <c r="J34" s="96"/>
      <c r="K34" s="96"/>
      <c r="L34" s="96"/>
      <c r="M34" s="96"/>
      <c r="N34" s="96"/>
      <c r="O34" s="96"/>
      <c r="P34" s="93"/>
      <c r="Q34" s="96"/>
      <c r="R34" s="96"/>
      <c r="S34" s="96"/>
      <c r="T34" s="96"/>
      <c r="U34" s="96"/>
      <c r="V34" s="93"/>
      <c r="W34" s="96"/>
      <c r="X34" s="96"/>
      <c r="Y34" s="96"/>
      <c r="Z34" s="96"/>
      <c r="AA34" s="48"/>
      <c r="AB34" s="48"/>
      <c r="AC34" s="48"/>
      <c r="AD34" s="48"/>
      <c r="AE34" s="48"/>
      <c r="AF34" s="48"/>
      <c r="AG34" s="48"/>
      <c r="AH34" s="48"/>
      <c r="AI34" s="96"/>
      <c r="AJ34" s="48"/>
      <c r="AK34" s="48"/>
      <c r="AL34" s="48"/>
      <c r="AM34" s="48"/>
      <c r="AN34" s="48"/>
      <c r="AO34" s="48"/>
      <c r="AP34" s="48"/>
      <c r="AQ34" s="107"/>
      <c r="AR34" s="96"/>
      <c r="AS34" s="48"/>
      <c r="AT34" s="48"/>
      <c r="AU34" s="48"/>
      <c r="AV34" s="48"/>
      <c r="AW34" s="48"/>
      <c r="AX34" s="48"/>
      <c r="AY34" s="48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</row>
    <row r="35" spans="1:159" ht="9.75" customHeight="1">
      <c r="A35" s="123">
        <v>1986</v>
      </c>
      <c r="B35" s="83">
        <v>3428515</v>
      </c>
      <c r="C35" s="83">
        <v>8669378501</v>
      </c>
      <c r="D35" s="83">
        <v>7535482221</v>
      </c>
      <c r="E35" s="83">
        <v>269530240</v>
      </c>
      <c r="F35" s="83">
        <v>408860760</v>
      </c>
      <c r="G35" s="83">
        <v>139330520</v>
      </c>
      <c r="H35" s="104"/>
      <c r="I35" s="82"/>
      <c r="J35" s="52"/>
      <c r="K35" s="52"/>
      <c r="L35" s="52"/>
      <c r="M35" s="52"/>
      <c r="N35" s="52"/>
      <c r="O35" s="52"/>
      <c r="P35" s="93"/>
      <c r="Q35" s="52"/>
      <c r="R35" s="52"/>
      <c r="S35" s="48"/>
      <c r="T35" s="48"/>
      <c r="U35" s="48"/>
      <c r="V35" s="93"/>
      <c r="W35" s="48"/>
      <c r="X35" s="93"/>
      <c r="Y35" s="48"/>
      <c r="Z35" s="93"/>
      <c r="AA35" s="48"/>
      <c r="AB35" s="48"/>
      <c r="AC35" s="48"/>
      <c r="AD35" s="48"/>
      <c r="AE35" s="48"/>
      <c r="AF35" s="48"/>
      <c r="AG35" s="48"/>
      <c r="AH35" s="48"/>
      <c r="AI35" s="52"/>
      <c r="AJ35" s="48"/>
      <c r="AK35" s="48"/>
      <c r="AL35" s="48"/>
      <c r="AM35" s="48"/>
      <c r="AN35" s="48"/>
      <c r="AO35" s="48"/>
      <c r="AP35" s="48"/>
      <c r="AQ35" s="48"/>
      <c r="AR35" s="52"/>
      <c r="AS35" s="48"/>
      <c r="AT35" s="48"/>
      <c r="AU35" s="48"/>
      <c r="AV35" s="48"/>
      <c r="AW35" s="48"/>
      <c r="AX35" s="48"/>
      <c r="AY35" s="48"/>
      <c r="AZ35" s="48"/>
      <c r="BA35" s="48"/>
      <c r="BB35" s="24"/>
      <c r="BC35" s="24"/>
      <c r="BD35" s="24"/>
      <c r="BE35" s="24"/>
      <c r="BF35" s="24"/>
      <c r="BG35" s="24"/>
      <c r="BH35" s="28"/>
      <c r="BI35" s="24"/>
      <c r="BJ35" s="24"/>
      <c r="BK35" s="25"/>
      <c r="BL35" s="25"/>
      <c r="BM35" s="25"/>
      <c r="BN35" s="25"/>
      <c r="BO35" s="25"/>
      <c r="BP35" s="25"/>
      <c r="BQ35" s="32"/>
      <c r="BR35" s="25"/>
      <c r="BS35" s="25"/>
      <c r="BT35" s="25"/>
      <c r="BU35" s="25"/>
      <c r="BV35" s="25"/>
      <c r="BW35" s="25"/>
      <c r="BX35" s="25"/>
      <c r="BY35" s="25"/>
      <c r="BZ35" s="32"/>
      <c r="CA35" s="25"/>
      <c r="CB35" s="25"/>
      <c r="CC35" s="25"/>
      <c r="CD35" s="25"/>
      <c r="CE35" s="25"/>
      <c r="CF35" s="25"/>
      <c r="CG35" s="25"/>
      <c r="CH35" s="25"/>
      <c r="CI35" s="32"/>
      <c r="CJ35" s="25"/>
      <c r="CK35" s="25"/>
      <c r="CL35" s="25"/>
      <c r="CR35" s="3"/>
      <c r="DA35" s="3"/>
      <c r="DJ35" s="3"/>
      <c r="DS35" s="3"/>
      <c r="EB35" s="3"/>
      <c r="EK35" s="3"/>
      <c r="ET35" s="3"/>
      <c r="FC35" s="3"/>
    </row>
    <row r="36" spans="1:159" ht="9.75" customHeight="1">
      <c r="A36" s="123">
        <v>1987</v>
      </c>
      <c r="B36" s="83">
        <v>3612133</v>
      </c>
      <c r="C36" s="83">
        <v>9580720701</v>
      </c>
      <c r="D36" s="83">
        <v>8414537647</v>
      </c>
      <c r="E36" s="83">
        <v>334089233</v>
      </c>
      <c r="F36" s="83">
        <v>468631779</v>
      </c>
      <c r="G36" s="83">
        <v>134542546</v>
      </c>
      <c r="H36" s="93"/>
      <c r="I36" s="52"/>
      <c r="J36" s="52"/>
      <c r="K36" s="52"/>
      <c r="L36" s="52"/>
      <c r="M36" s="52"/>
      <c r="N36" s="52"/>
      <c r="O36" s="52"/>
      <c r="P36" s="93"/>
      <c r="Q36" s="52"/>
      <c r="R36" s="52"/>
      <c r="S36" s="48"/>
      <c r="T36" s="48"/>
      <c r="U36" s="48"/>
      <c r="V36" s="93"/>
      <c r="W36" s="48"/>
      <c r="X36" s="93"/>
      <c r="Y36" s="48"/>
      <c r="Z36" s="93"/>
      <c r="AA36" s="48"/>
      <c r="AB36" s="48"/>
      <c r="AC36" s="48"/>
      <c r="AD36" s="48"/>
      <c r="AE36" s="48"/>
      <c r="AF36" s="48"/>
      <c r="AG36" s="48"/>
      <c r="AH36" s="48"/>
      <c r="AI36" s="52"/>
      <c r="AJ36" s="48"/>
      <c r="AK36" s="48"/>
      <c r="AL36" s="48"/>
      <c r="AM36" s="48"/>
      <c r="AN36" s="48"/>
      <c r="AO36" s="48"/>
      <c r="AP36" s="48"/>
      <c r="AQ36" s="48"/>
      <c r="AR36" s="52"/>
      <c r="AS36" s="48"/>
      <c r="AT36" s="48"/>
      <c r="AU36" s="48"/>
      <c r="AV36" s="48"/>
      <c r="AW36" s="48"/>
      <c r="AX36" s="48"/>
      <c r="AY36" s="48"/>
      <c r="AZ36" s="48"/>
      <c r="BA36" s="48"/>
      <c r="BB36" s="24"/>
      <c r="BC36" s="24"/>
      <c r="BD36" s="24"/>
      <c r="BE36" s="24"/>
      <c r="BF36" s="24"/>
      <c r="BG36" s="24"/>
      <c r="BH36" s="28"/>
      <c r="BI36" s="24"/>
      <c r="BJ36" s="24"/>
      <c r="BK36" s="25"/>
      <c r="BL36" s="25"/>
      <c r="BM36" s="25"/>
      <c r="BN36" s="25"/>
      <c r="BO36" s="25"/>
      <c r="BP36" s="25"/>
      <c r="BQ36" s="32"/>
      <c r="BR36" s="25"/>
      <c r="BS36" s="25"/>
      <c r="BT36" s="25"/>
      <c r="BU36" s="25"/>
      <c r="BV36" s="25"/>
      <c r="BW36" s="25"/>
      <c r="BX36" s="25"/>
      <c r="BY36" s="25"/>
      <c r="BZ36" s="32"/>
      <c r="CA36" s="25"/>
      <c r="CB36" s="25"/>
      <c r="CC36" s="25"/>
      <c r="CD36" s="25"/>
      <c r="CE36" s="25"/>
      <c r="CF36" s="25"/>
      <c r="CG36" s="25"/>
      <c r="CH36" s="25"/>
      <c r="CI36" s="32"/>
      <c r="CJ36" s="25"/>
      <c r="CK36" s="25"/>
      <c r="CL36" s="25"/>
      <c r="CR36" s="3"/>
      <c r="DA36" s="3"/>
      <c r="DJ36" s="3"/>
      <c r="DS36" s="3"/>
      <c r="EB36" s="3"/>
      <c r="EK36" s="3"/>
      <c r="ET36" s="3"/>
      <c r="FC36" s="3"/>
    </row>
    <row r="37" spans="1:159" ht="9.75" customHeight="1">
      <c r="A37" s="123">
        <v>1988</v>
      </c>
      <c r="B37" s="83">
        <v>3562789</v>
      </c>
      <c r="C37" s="83">
        <v>10264867460.999998</v>
      </c>
      <c r="D37" s="83">
        <v>8949846244</v>
      </c>
      <c r="E37" s="83">
        <v>423115815</v>
      </c>
      <c r="F37" s="83">
        <v>561646539</v>
      </c>
      <c r="G37" s="83">
        <v>138530724</v>
      </c>
      <c r="H37" s="104"/>
      <c r="I37" s="82"/>
      <c r="J37" s="82"/>
      <c r="K37" s="82"/>
      <c r="L37" s="82"/>
      <c r="M37" s="82"/>
      <c r="N37" s="82"/>
      <c r="O37" s="82"/>
      <c r="P37" s="104"/>
      <c r="Q37" s="82"/>
      <c r="R37" s="82"/>
      <c r="S37" s="105"/>
      <c r="T37" s="48"/>
      <c r="U37" s="48"/>
      <c r="V37" s="93"/>
      <c r="W37" s="48"/>
      <c r="X37" s="93"/>
      <c r="Y37" s="48"/>
      <c r="Z37" s="93"/>
      <c r="AA37" s="48"/>
      <c r="AB37" s="48"/>
      <c r="AC37" s="48"/>
      <c r="AD37" s="48"/>
      <c r="AE37" s="48"/>
      <c r="AF37" s="48"/>
      <c r="AG37" s="48"/>
      <c r="AH37" s="48"/>
      <c r="AI37" s="52"/>
      <c r="AJ37" s="48"/>
      <c r="AK37" s="48"/>
      <c r="AL37" s="48"/>
      <c r="AM37" s="48"/>
      <c r="AN37" s="48"/>
      <c r="AO37" s="48"/>
      <c r="AP37" s="48"/>
      <c r="AQ37" s="48"/>
      <c r="AR37" s="52"/>
      <c r="AS37" s="48"/>
      <c r="AT37" s="48"/>
      <c r="AU37" s="48"/>
      <c r="AV37" s="48"/>
      <c r="AW37" s="48"/>
      <c r="AX37" s="48"/>
      <c r="AY37" s="48"/>
      <c r="AZ37" s="48"/>
      <c r="BA37" s="48"/>
      <c r="BB37" s="24"/>
      <c r="BC37" s="24"/>
      <c r="BD37" s="24"/>
      <c r="BE37" s="24"/>
      <c r="BF37" s="24"/>
      <c r="BG37" s="24"/>
      <c r="BH37" s="28"/>
      <c r="BI37" s="24"/>
      <c r="BJ37" s="24"/>
      <c r="BK37" s="25"/>
      <c r="BL37" s="25"/>
      <c r="BM37" s="25"/>
      <c r="BN37" s="25"/>
      <c r="BO37" s="25"/>
      <c r="BP37" s="25"/>
      <c r="BQ37" s="32"/>
      <c r="BR37" s="25"/>
      <c r="BS37" s="25"/>
      <c r="BT37" s="25"/>
      <c r="BU37" s="25"/>
      <c r="BV37" s="25"/>
      <c r="BW37" s="25"/>
      <c r="BX37" s="25"/>
      <c r="BY37" s="25"/>
      <c r="BZ37" s="32"/>
      <c r="CA37" s="25"/>
      <c r="CB37" s="25"/>
      <c r="CC37" s="25"/>
      <c r="CD37" s="25"/>
      <c r="CE37" s="25"/>
      <c r="CF37" s="25"/>
      <c r="CG37" s="25"/>
      <c r="CH37" s="25"/>
      <c r="CI37" s="32"/>
      <c r="CJ37" s="25"/>
      <c r="CK37" s="25"/>
      <c r="CL37" s="25"/>
      <c r="CR37" s="3"/>
      <c r="DA37" s="3"/>
      <c r="DJ37" s="3"/>
      <c r="DS37" s="3"/>
      <c r="EB37" s="3"/>
      <c r="EK37" s="3"/>
      <c r="ET37" s="3"/>
      <c r="FC37" s="3"/>
    </row>
    <row r="38" spans="1:159" s="5" customFormat="1" ht="9.75" customHeight="1">
      <c r="A38" s="123">
        <v>1989</v>
      </c>
      <c r="B38" s="83">
        <v>3627863</v>
      </c>
      <c r="C38" s="83">
        <v>10934973405</v>
      </c>
      <c r="D38" s="83">
        <v>9427277533</v>
      </c>
      <c r="E38" s="83">
        <v>401320146</v>
      </c>
      <c r="F38" s="83">
        <v>563402110</v>
      </c>
      <c r="G38" s="83">
        <v>162081965</v>
      </c>
      <c r="H38" s="93"/>
      <c r="I38" s="51"/>
      <c r="J38" s="51"/>
      <c r="K38" s="51"/>
      <c r="L38" s="51"/>
      <c r="M38" s="51"/>
      <c r="N38" s="51"/>
      <c r="O38" s="51"/>
      <c r="P38" s="93"/>
      <c r="Q38" s="51"/>
      <c r="R38" s="51"/>
      <c r="S38" s="48"/>
      <c r="T38" s="48"/>
      <c r="U38" s="48"/>
      <c r="V38" s="93"/>
      <c r="W38" s="48"/>
      <c r="X38" s="93"/>
      <c r="Y38" s="48"/>
      <c r="Z38" s="93"/>
      <c r="AA38" s="48"/>
      <c r="AB38" s="48"/>
      <c r="AC38" s="48"/>
      <c r="AD38" s="48"/>
      <c r="AE38" s="48"/>
      <c r="AF38" s="48"/>
      <c r="AG38" s="48"/>
      <c r="AH38" s="48"/>
      <c r="AI38" s="51"/>
      <c r="AJ38" s="48"/>
      <c r="AK38" s="48"/>
      <c r="AL38" s="48"/>
      <c r="AM38" s="48"/>
      <c r="AN38" s="48"/>
      <c r="AO38" s="48"/>
      <c r="AP38" s="48"/>
      <c r="AQ38" s="48"/>
      <c r="AR38" s="51"/>
      <c r="AS38" s="48"/>
      <c r="AT38" s="48"/>
      <c r="AU38" s="48"/>
      <c r="AV38" s="110"/>
      <c r="AW38" s="48"/>
      <c r="AX38" s="48"/>
      <c r="AY38" s="48"/>
      <c r="AZ38" s="48"/>
      <c r="BA38" s="48"/>
      <c r="BB38" s="24"/>
      <c r="BC38" s="24"/>
      <c r="BD38" s="24"/>
      <c r="BE38" s="24"/>
      <c r="BF38" s="24"/>
      <c r="BG38" s="24"/>
      <c r="BH38" s="28"/>
      <c r="BI38" s="24"/>
      <c r="BJ38" s="24"/>
      <c r="BK38" s="24"/>
      <c r="BL38" s="24"/>
      <c r="BM38" s="24"/>
      <c r="BN38" s="24"/>
      <c r="BO38" s="24"/>
      <c r="BP38" s="24"/>
      <c r="BQ38" s="28"/>
      <c r="BR38" s="24"/>
      <c r="BS38" s="24"/>
      <c r="BT38" s="24"/>
      <c r="BU38" s="24"/>
      <c r="BV38" s="24"/>
      <c r="BW38" s="24"/>
      <c r="BX38" s="24"/>
      <c r="BY38" s="24"/>
      <c r="BZ38" s="28"/>
      <c r="CA38" s="24"/>
      <c r="CB38" s="24"/>
      <c r="CC38" s="24"/>
      <c r="CD38" s="24"/>
      <c r="CE38" s="24"/>
      <c r="CF38" s="24"/>
      <c r="CG38" s="24"/>
      <c r="CH38" s="24"/>
      <c r="CI38" s="28"/>
      <c r="CJ38" s="24"/>
      <c r="CK38" s="24"/>
      <c r="CL38" s="24"/>
      <c r="CR38" s="13"/>
      <c r="DA38" s="13"/>
      <c r="DJ38" s="13"/>
      <c r="DS38" s="13"/>
      <c r="EB38" s="13"/>
      <c r="EK38" s="13"/>
      <c r="ET38" s="13"/>
      <c r="FC38" s="13"/>
    </row>
    <row r="39" spans="1:159" s="5" customFormat="1" ht="9.75" customHeight="1">
      <c r="A39" s="123">
        <v>1990</v>
      </c>
      <c r="B39" s="83">
        <v>3716650</v>
      </c>
      <c r="C39" s="83">
        <v>11409520073.999998</v>
      </c>
      <c r="D39" s="83">
        <v>9860441633</v>
      </c>
      <c r="E39" s="83">
        <v>383213763</v>
      </c>
      <c r="F39" s="122" t="s">
        <v>5</v>
      </c>
      <c r="G39" s="122" t="s">
        <v>5</v>
      </c>
      <c r="H39" s="104"/>
      <c r="I39" s="82"/>
      <c r="J39" s="52"/>
      <c r="K39" s="52"/>
      <c r="L39" s="52"/>
      <c r="M39" s="52"/>
      <c r="N39" s="52"/>
      <c r="O39" s="52"/>
      <c r="P39" s="93"/>
      <c r="Q39" s="52"/>
      <c r="R39" s="52"/>
      <c r="S39" s="48"/>
      <c r="T39" s="48"/>
      <c r="U39" s="48"/>
      <c r="V39" s="93"/>
      <c r="W39" s="48"/>
      <c r="X39" s="93"/>
      <c r="Y39" s="48"/>
      <c r="Z39" s="93"/>
      <c r="AA39" s="48"/>
      <c r="AB39" s="48"/>
      <c r="AC39" s="48"/>
      <c r="AD39" s="48"/>
      <c r="AE39" s="48"/>
      <c r="AF39" s="48"/>
      <c r="AG39" s="48"/>
      <c r="AH39" s="48"/>
      <c r="AI39" s="52"/>
      <c r="AJ39" s="48"/>
      <c r="AK39" s="48"/>
      <c r="AL39" s="48"/>
      <c r="AM39" s="48"/>
      <c r="AN39" s="48"/>
      <c r="AO39" s="48"/>
      <c r="AP39" s="48"/>
      <c r="AQ39" s="48"/>
      <c r="AR39" s="52"/>
      <c r="AS39" s="48"/>
      <c r="AT39" s="48"/>
      <c r="AU39" s="48"/>
      <c r="AV39" s="48"/>
      <c r="AW39" s="48"/>
      <c r="AX39" s="48"/>
      <c r="AY39" s="48"/>
      <c r="AZ39" s="48"/>
      <c r="BA39" s="48"/>
      <c r="BB39" s="24"/>
      <c r="BC39" s="24"/>
      <c r="BD39" s="24"/>
      <c r="BE39" s="24"/>
      <c r="BF39" s="24"/>
      <c r="BG39" s="24"/>
      <c r="BH39" s="28"/>
      <c r="BI39" s="24"/>
      <c r="BJ39" s="24"/>
      <c r="BK39" s="24"/>
      <c r="BL39" s="24"/>
      <c r="BM39" s="24"/>
      <c r="BN39" s="24"/>
      <c r="BO39" s="24"/>
      <c r="BP39" s="24"/>
      <c r="BQ39" s="28"/>
      <c r="BR39" s="24"/>
      <c r="BS39" s="24"/>
      <c r="BT39" s="24"/>
      <c r="BU39" s="24"/>
      <c r="BV39" s="24"/>
      <c r="BW39" s="24"/>
      <c r="BX39" s="24"/>
      <c r="BY39" s="24"/>
      <c r="BZ39" s="28"/>
      <c r="CA39" s="24"/>
      <c r="CB39" s="24"/>
      <c r="CC39" s="24"/>
      <c r="CD39" s="24"/>
      <c r="CE39" s="24"/>
      <c r="CF39" s="24"/>
      <c r="CG39" s="24"/>
      <c r="CH39" s="24"/>
      <c r="CI39" s="28"/>
      <c r="CJ39" s="24"/>
      <c r="CK39" s="24"/>
      <c r="CL39" s="24"/>
      <c r="CR39" s="14"/>
      <c r="DA39" s="14"/>
      <c r="DJ39" s="14"/>
      <c r="DS39" s="14"/>
      <c r="EB39" s="14"/>
      <c r="EK39" s="14"/>
      <c r="ET39" s="14"/>
      <c r="FC39" s="14"/>
    </row>
    <row r="40" spans="1:159" s="5" customFormat="1" ht="9.75" customHeight="1">
      <c r="A40" s="123">
        <v>1991</v>
      </c>
      <c r="B40" s="83">
        <v>3802788</v>
      </c>
      <c r="C40" s="83">
        <v>11436474767</v>
      </c>
      <c r="D40" s="83">
        <v>9965628799</v>
      </c>
      <c r="E40" s="83">
        <v>360529974</v>
      </c>
      <c r="F40" s="83">
        <v>542341802</v>
      </c>
      <c r="G40" s="83">
        <v>181811828</v>
      </c>
      <c r="H40" s="93"/>
      <c r="I40" s="51"/>
      <c r="J40" s="51"/>
      <c r="K40" s="51"/>
      <c r="L40" s="51"/>
      <c r="M40" s="51"/>
      <c r="N40" s="51"/>
      <c r="O40" s="51"/>
      <c r="P40" s="93"/>
      <c r="Q40" s="51"/>
      <c r="R40" s="51"/>
      <c r="S40" s="51"/>
      <c r="T40" s="51"/>
      <c r="U40" s="51"/>
      <c r="V40" s="51"/>
      <c r="W40" s="48"/>
      <c r="Y40" s="51"/>
      <c r="Z40" s="93"/>
      <c r="AA40" s="48"/>
      <c r="AB40" s="48"/>
      <c r="AC40" s="48"/>
      <c r="AD40" s="48"/>
      <c r="AE40" s="48"/>
      <c r="AF40" s="48"/>
      <c r="AG40" s="48"/>
      <c r="AH40" s="48"/>
      <c r="AI40" s="51"/>
      <c r="AJ40" s="48"/>
      <c r="AK40" s="48"/>
      <c r="AL40" s="48"/>
      <c r="AM40" s="48"/>
      <c r="AN40" s="48"/>
      <c r="AO40" s="48"/>
      <c r="AP40" s="48"/>
      <c r="AQ40" s="48"/>
      <c r="AR40" s="51"/>
      <c r="AS40" s="48"/>
      <c r="AT40" s="48"/>
      <c r="AU40" s="48"/>
      <c r="AV40" s="48"/>
      <c r="AW40" s="48"/>
      <c r="AX40" s="48"/>
      <c r="AY40" s="48"/>
      <c r="AZ40" s="48"/>
      <c r="BA40" s="48"/>
      <c r="BB40" s="24"/>
      <c r="BC40" s="24"/>
      <c r="BD40" s="24"/>
      <c r="BE40" s="24"/>
      <c r="BF40" s="24"/>
      <c r="BG40" s="24"/>
      <c r="BH40" s="28"/>
      <c r="BI40" s="24"/>
      <c r="BJ40" s="24"/>
      <c r="BK40" s="24"/>
      <c r="BL40" s="24"/>
      <c r="BM40" s="24"/>
      <c r="BN40" s="24"/>
      <c r="BO40" s="24"/>
      <c r="BP40" s="24"/>
      <c r="BQ40" s="28"/>
      <c r="BR40" s="24"/>
      <c r="BS40" s="24"/>
      <c r="BT40" s="24"/>
      <c r="BU40" s="24"/>
      <c r="BV40" s="24"/>
      <c r="BW40" s="24"/>
      <c r="BX40" s="24"/>
      <c r="BY40" s="24"/>
      <c r="BZ40" s="28"/>
      <c r="CA40" s="24"/>
      <c r="CB40" s="24"/>
      <c r="CC40" s="24"/>
      <c r="CD40" s="24"/>
      <c r="CE40" s="24"/>
      <c r="CF40" s="24"/>
      <c r="CG40" s="24"/>
      <c r="CH40" s="24"/>
      <c r="CI40" s="28"/>
      <c r="CJ40" s="24"/>
      <c r="CK40" s="24"/>
      <c r="CL40" s="24"/>
      <c r="CR40" s="14"/>
      <c r="DA40" s="14"/>
      <c r="DJ40" s="14"/>
      <c r="DS40" s="14"/>
      <c r="EB40" s="14"/>
      <c r="EK40" s="14"/>
      <c r="ET40" s="14"/>
      <c r="FC40" s="14"/>
    </row>
    <row r="41" spans="1:161" s="9" customFormat="1" ht="9.75" customHeight="1">
      <c r="A41" s="123">
        <v>1992</v>
      </c>
      <c r="B41" s="83">
        <v>3869024</v>
      </c>
      <c r="C41" s="83">
        <v>11742134728</v>
      </c>
      <c r="D41" s="83">
        <v>10360428795</v>
      </c>
      <c r="E41" s="83">
        <v>414130453</v>
      </c>
      <c r="F41" s="83">
        <v>581920697</v>
      </c>
      <c r="G41" s="83">
        <v>167790244</v>
      </c>
      <c r="H41" s="93"/>
      <c r="I41" s="92"/>
      <c r="J41" s="92"/>
      <c r="K41" s="92"/>
      <c r="L41" s="92"/>
      <c r="M41" s="92"/>
      <c r="N41" s="92"/>
      <c r="O41" s="92"/>
      <c r="P41" s="93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48"/>
      <c r="AB41" s="48"/>
      <c r="AC41" s="48"/>
      <c r="AD41" s="48"/>
      <c r="AE41" s="48"/>
      <c r="AF41" s="48"/>
      <c r="AG41" s="48"/>
      <c r="AH41" s="48"/>
      <c r="AI41" s="92"/>
      <c r="AJ41" s="48"/>
      <c r="AK41" s="48"/>
      <c r="AL41" s="48"/>
      <c r="AM41" s="48"/>
      <c r="AN41" s="48"/>
      <c r="AO41" s="48"/>
      <c r="AP41" s="48"/>
      <c r="AQ41" s="48"/>
      <c r="AR41" s="92"/>
      <c r="AS41" s="48"/>
      <c r="AT41" s="48"/>
      <c r="AU41" s="48"/>
      <c r="AV41" s="48"/>
      <c r="AW41" s="48"/>
      <c r="AX41" s="48"/>
      <c r="AY41" s="48"/>
      <c r="AZ41" s="24"/>
      <c r="BA41" s="24"/>
      <c r="BB41" s="24"/>
      <c r="BC41" s="24"/>
      <c r="BD41" s="24"/>
      <c r="BE41" s="24"/>
      <c r="BF41" s="24"/>
      <c r="BG41" s="24"/>
      <c r="BH41" s="28"/>
      <c r="BI41" s="24"/>
      <c r="BJ41" s="24"/>
      <c r="BK41" s="24"/>
      <c r="BL41" s="24"/>
      <c r="BM41" s="24"/>
      <c r="BN41" s="24"/>
      <c r="BO41" s="24"/>
      <c r="BP41" s="24"/>
      <c r="BQ41" s="28"/>
      <c r="BR41" s="24"/>
      <c r="BS41" s="24"/>
      <c r="BT41" s="24"/>
      <c r="BU41" s="24"/>
      <c r="BV41" s="24"/>
      <c r="BW41" s="24"/>
      <c r="BX41" s="24"/>
      <c r="BY41" s="24"/>
      <c r="BZ41" s="28"/>
      <c r="CA41" s="24"/>
      <c r="CB41" s="24"/>
      <c r="CC41" s="24"/>
      <c r="CD41" s="24"/>
      <c r="CE41" s="24"/>
      <c r="CF41" s="24"/>
      <c r="CG41" s="24"/>
      <c r="CH41" s="24"/>
      <c r="CI41" s="28"/>
      <c r="CJ41" s="24"/>
      <c r="CK41" s="24"/>
      <c r="CL41" s="24"/>
      <c r="CM41" s="5"/>
      <c r="CN41" s="5"/>
      <c r="CO41" s="5"/>
      <c r="CP41" s="5"/>
      <c r="CQ41" s="5"/>
      <c r="CR41" s="14"/>
      <c r="CS41" s="5"/>
      <c r="CT41" s="5"/>
      <c r="CU41" s="5"/>
      <c r="CV41" s="5"/>
      <c r="CW41" s="5"/>
      <c r="CX41" s="5"/>
      <c r="CY41" s="5"/>
      <c r="CZ41" s="5"/>
      <c r="DA41" s="14"/>
      <c r="DB41" s="5"/>
      <c r="DC41" s="5"/>
      <c r="DD41" s="5"/>
      <c r="DE41" s="5"/>
      <c r="DF41" s="5"/>
      <c r="DG41" s="5"/>
      <c r="DH41" s="5"/>
      <c r="DI41" s="5"/>
      <c r="DJ41" s="14"/>
      <c r="DK41" s="5"/>
      <c r="DL41" s="5"/>
      <c r="DM41" s="5"/>
      <c r="DN41" s="5"/>
      <c r="DO41" s="5"/>
      <c r="DP41" s="5"/>
      <c r="DQ41" s="5"/>
      <c r="DR41" s="5"/>
      <c r="DS41" s="14"/>
      <c r="DT41" s="5"/>
      <c r="DU41" s="5"/>
      <c r="DV41" s="5"/>
      <c r="DW41" s="5"/>
      <c r="DX41" s="5"/>
      <c r="DY41" s="5"/>
      <c r="DZ41" s="5"/>
      <c r="EA41" s="5"/>
      <c r="EB41" s="14"/>
      <c r="EC41" s="5"/>
      <c r="ED41" s="5"/>
      <c r="EE41" s="5"/>
      <c r="EF41" s="5"/>
      <c r="EG41" s="5"/>
      <c r="EH41" s="5"/>
      <c r="EI41" s="5"/>
      <c r="EJ41" s="5"/>
      <c r="EK41" s="14"/>
      <c r="EL41" s="5"/>
      <c r="EM41" s="5"/>
      <c r="EN41" s="5"/>
      <c r="EO41" s="5"/>
      <c r="EP41" s="5"/>
      <c r="EQ41" s="5"/>
      <c r="ER41" s="5"/>
      <c r="ES41" s="5"/>
      <c r="ET41" s="14"/>
      <c r="EU41" s="5"/>
      <c r="EV41" s="5"/>
      <c r="EW41" s="5"/>
      <c r="EX41" s="5"/>
      <c r="EY41" s="5"/>
      <c r="EZ41" s="5"/>
      <c r="FA41" s="5"/>
      <c r="FB41" s="5"/>
      <c r="FC41" s="14"/>
      <c r="FD41" s="5"/>
      <c r="FE41" s="5"/>
    </row>
    <row r="42" spans="1:159" s="5" customFormat="1" ht="9.75" customHeight="1">
      <c r="A42" s="123">
        <v>1993</v>
      </c>
      <c r="B42" s="83">
        <v>3964629</v>
      </c>
      <c r="C42" s="83">
        <v>12269721709.000002</v>
      </c>
      <c r="D42" s="83">
        <v>10865542520</v>
      </c>
      <c r="E42" s="83">
        <v>510258780</v>
      </c>
      <c r="F42" s="83">
        <v>670480179</v>
      </c>
      <c r="G42" s="83">
        <v>160221400</v>
      </c>
      <c r="H42" s="93"/>
      <c r="I42" s="48"/>
      <c r="J42" s="93"/>
      <c r="K42" s="15"/>
      <c r="L42" s="93"/>
      <c r="M42" s="48"/>
      <c r="N42" s="48"/>
      <c r="O42" s="48"/>
      <c r="P42" s="93"/>
      <c r="Q42" s="48"/>
      <c r="R42" s="48"/>
      <c r="S42" s="48"/>
      <c r="T42" s="48"/>
      <c r="U42" s="48"/>
      <c r="V42" s="93"/>
      <c r="W42" s="48"/>
      <c r="X42" s="93"/>
      <c r="Y42" s="48"/>
      <c r="Z42" s="93"/>
      <c r="AA42" s="48"/>
      <c r="AB42" s="48"/>
      <c r="AC42" s="48"/>
      <c r="AD42" s="48"/>
      <c r="AE42" s="48"/>
      <c r="AF42" s="48"/>
      <c r="AG42" s="48"/>
      <c r="AH42" s="48"/>
      <c r="AI42" s="15"/>
      <c r="AJ42" s="48"/>
      <c r="AK42" s="48"/>
      <c r="AL42" s="48"/>
      <c r="AM42" s="48"/>
      <c r="AN42" s="48"/>
      <c r="AO42" s="48"/>
      <c r="AP42" s="48"/>
      <c r="AQ42" s="48"/>
      <c r="AR42" s="15"/>
      <c r="AS42" s="48"/>
      <c r="AT42" s="48"/>
      <c r="AU42" s="48"/>
      <c r="AV42" s="48"/>
      <c r="AW42" s="48"/>
      <c r="AX42" s="48"/>
      <c r="AY42" s="48"/>
      <c r="AZ42" s="48"/>
      <c r="BA42" s="48"/>
      <c r="BB42" s="24"/>
      <c r="BC42" s="24"/>
      <c r="BD42" s="24"/>
      <c r="BE42" s="24"/>
      <c r="BF42" s="24"/>
      <c r="BG42" s="24"/>
      <c r="BH42" s="28"/>
      <c r="BI42" s="24"/>
      <c r="BJ42" s="24"/>
      <c r="BK42" s="24"/>
      <c r="BL42" s="24"/>
      <c r="BM42" s="24"/>
      <c r="BN42" s="24"/>
      <c r="BO42" s="24"/>
      <c r="BP42" s="24"/>
      <c r="BQ42" s="28"/>
      <c r="BR42" s="24"/>
      <c r="BS42" s="24"/>
      <c r="BT42" s="24"/>
      <c r="BU42" s="24"/>
      <c r="BV42" s="24"/>
      <c r="BW42" s="24"/>
      <c r="BX42" s="24"/>
      <c r="BY42" s="24"/>
      <c r="BZ42" s="28"/>
      <c r="CA42" s="24"/>
      <c r="CB42" s="24"/>
      <c r="CC42" s="24"/>
      <c r="CD42" s="24"/>
      <c r="CE42" s="24"/>
      <c r="CF42" s="24"/>
      <c r="CG42" s="24"/>
      <c r="CH42" s="24"/>
      <c r="CI42" s="28"/>
      <c r="CJ42" s="24"/>
      <c r="CK42" s="24"/>
      <c r="CL42" s="24"/>
      <c r="CR42" s="14"/>
      <c r="DA42" s="14"/>
      <c r="DJ42" s="14"/>
      <c r="DS42" s="14"/>
      <c r="EB42" s="14"/>
      <c r="EK42" s="14"/>
      <c r="ET42" s="14"/>
      <c r="FC42" s="14"/>
    </row>
    <row r="43" spans="1:159" s="5" customFormat="1" ht="9.75" customHeight="1">
      <c r="A43" s="123">
        <v>1994</v>
      </c>
      <c r="B43" s="83">
        <v>4342369</v>
      </c>
      <c r="C43" s="83">
        <v>13360007157</v>
      </c>
      <c r="D43" s="83">
        <v>11883614940</v>
      </c>
      <c r="E43" s="83">
        <v>595002432</v>
      </c>
      <c r="F43" s="83">
        <v>756502169</v>
      </c>
      <c r="G43" s="83">
        <v>161499736</v>
      </c>
      <c r="H43" s="93"/>
      <c r="I43" s="48"/>
      <c r="J43" s="48"/>
      <c r="K43" s="15"/>
      <c r="L43" s="15"/>
      <c r="M43" s="48"/>
      <c r="N43" s="48"/>
      <c r="O43" s="48"/>
      <c r="P43" s="93"/>
      <c r="Q43" s="48"/>
      <c r="R43" s="48"/>
      <c r="S43" s="48"/>
      <c r="T43" s="48"/>
      <c r="U43" s="48"/>
      <c r="V43" s="93"/>
      <c r="W43" s="48"/>
      <c r="X43" s="93"/>
      <c r="Y43" s="48"/>
      <c r="Z43" s="93"/>
      <c r="AA43" s="48"/>
      <c r="AB43" s="48"/>
      <c r="AC43" s="48"/>
      <c r="AD43" s="48"/>
      <c r="AE43" s="48"/>
      <c r="AF43" s="48"/>
      <c r="AG43" s="48"/>
      <c r="AH43" s="48"/>
      <c r="AI43" s="15"/>
      <c r="AJ43" s="48"/>
      <c r="AK43" s="48"/>
      <c r="AL43" s="48"/>
      <c r="AM43" s="48"/>
      <c r="AN43" s="48"/>
      <c r="AO43" s="48"/>
      <c r="AP43" s="48"/>
      <c r="AQ43" s="48"/>
      <c r="AR43" s="15"/>
      <c r="AS43" s="48"/>
      <c r="AT43" s="48"/>
      <c r="AU43" s="48"/>
      <c r="AV43" s="48"/>
      <c r="AW43" s="48"/>
      <c r="AX43" s="48"/>
      <c r="AY43" s="48"/>
      <c r="AZ43" s="48"/>
      <c r="BA43" s="48"/>
      <c r="BB43" s="24"/>
      <c r="BC43" s="24"/>
      <c r="BD43" s="24"/>
      <c r="BE43" s="24"/>
      <c r="BF43" s="24"/>
      <c r="BG43" s="24"/>
      <c r="BH43" s="28"/>
      <c r="BI43" s="24"/>
      <c r="BJ43" s="24"/>
      <c r="BK43" s="24"/>
      <c r="BL43" s="24"/>
      <c r="BM43" s="24"/>
      <c r="BN43" s="24"/>
      <c r="BO43" s="24"/>
      <c r="BP43" s="24"/>
      <c r="BQ43" s="28"/>
      <c r="BR43" s="24"/>
      <c r="BS43" s="24"/>
      <c r="BT43" s="24"/>
      <c r="BU43" s="24"/>
      <c r="BV43" s="24"/>
      <c r="BW43" s="24"/>
      <c r="BX43" s="24"/>
      <c r="BY43" s="24"/>
      <c r="BZ43" s="28"/>
      <c r="CA43" s="24"/>
      <c r="CB43" s="24"/>
      <c r="CC43" s="24"/>
      <c r="CD43" s="24"/>
      <c r="CE43" s="24"/>
      <c r="CF43" s="24"/>
      <c r="CG43" s="24"/>
      <c r="CH43" s="24"/>
      <c r="CI43" s="28"/>
      <c r="CJ43" s="24"/>
      <c r="CK43" s="24"/>
      <c r="CL43" s="24"/>
      <c r="CR43" s="14"/>
      <c r="DA43" s="14"/>
      <c r="DJ43" s="14"/>
      <c r="DS43" s="14"/>
      <c r="EB43" s="14"/>
      <c r="EK43" s="14"/>
      <c r="ET43" s="14"/>
      <c r="FC43" s="14"/>
    </row>
    <row r="44" spans="1:161" s="5" customFormat="1" ht="9.75" customHeight="1">
      <c r="A44" s="123">
        <v>1995</v>
      </c>
      <c r="B44" s="83">
        <v>4474167</v>
      </c>
      <c r="C44" s="83">
        <v>14539050115</v>
      </c>
      <c r="D44" s="83">
        <v>12785797708</v>
      </c>
      <c r="E44" s="83">
        <v>736423014</v>
      </c>
      <c r="F44" s="83">
        <v>900524657</v>
      </c>
      <c r="G44" s="83">
        <v>164101644</v>
      </c>
      <c r="H44" s="93"/>
      <c r="I44" s="23"/>
      <c r="J44" s="23"/>
      <c r="K44" s="23"/>
      <c r="L44" s="23"/>
      <c r="M44" s="48"/>
      <c r="N44" s="48"/>
      <c r="O44" s="48"/>
      <c r="P44" s="93"/>
      <c r="Q44" s="48"/>
      <c r="R44" s="48"/>
      <c r="S44" s="48"/>
      <c r="T44" s="48"/>
      <c r="U44" s="48"/>
      <c r="V44" s="93"/>
      <c r="W44" s="48"/>
      <c r="X44" s="93"/>
      <c r="Y44" s="48"/>
      <c r="Z44" s="93"/>
      <c r="AA44" s="48"/>
      <c r="AB44" s="48"/>
      <c r="AC44" s="48"/>
      <c r="AD44" s="48"/>
      <c r="AE44" s="48"/>
      <c r="AF44" s="48"/>
      <c r="AG44" s="48"/>
      <c r="AH44" s="48"/>
      <c r="AI44" s="23"/>
      <c r="AJ44" s="48"/>
      <c r="AK44" s="48"/>
      <c r="AL44" s="48"/>
      <c r="AM44" s="48"/>
      <c r="AN44" s="48"/>
      <c r="AO44" s="48"/>
      <c r="AP44" s="48"/>
      <c r="AQ44" s="48"/>
      <c r="AR44" s="23"/>
      <c r="AS44" s="48"/>
      <c r="AT44" s="48"/>
      <c r="AU44" s="48"/>
      <c r="AV44" s="48"/>
      <c r="AW44" s="48"/>
      <c r="AX44" s="48"/>
      <c r="AY44" s="48"/>
      <c r="AZ44" s="48"/>
      <c r="BA44" s="48"/>
      <c r="BB44" s="16"/>
      <c r="BC44" s="16"/>
      <c r="BD44" s="16"/>
      <c r="BE44" s="16"/>
      <c r="BF44" s="16"/>
      <c r="BG44" s="16"/>
      <c r="BH44" s="7"/>
      <c r="BI44" s="16"/>
      <c r="BJ44" s="16"/>
      <c r="BK44" s="16"/>
      <c r="BL44" s="16"/>
      <c r="BM44" s="16"/>
      <c r="BN44" s="16"/>
      <c r="BO44" s="16"/>
      <c r="BP44" s="16"/>
      <c r="BQ44" s="7"/>
      <c r="BR44" s="16"/>
      <c r="BS44" s="16"/>
      <c r="BT44" s="16"/>
      <c r="BU44" s="16"/>
      <c r="BV44" s="16"/>
      <c r="BW44" s="16"/>
      <c r="BX44" s="16"/>
      <c r="BY44" s="16"/>
      <c r="BZ44" s="7"/>
      <c r="CA44" s="16"/>
      <c r="CB44" s="16"/>
      <c r="CC44" s="16"/>
      <c r="CD44" s="16"/>
      <c r="CE44" s="16"/>
      <c r="CF44" s="16"/>
      <c r="CG44" s="16"/>
      <c r="CH44" s="16"/>
      <c r="CI44" s="7"/>
      <c r="CJ44" s="16"/>
      <c r="CK44" s="16"/>
      <c r="CL44" s="16"/>
      <c r="CM44" s="16"/>
      <c r="CN44" s="16"/>
      <c r="CO44" s="16"/>
      <c r="CP44" s="16"/>
      <c r="CQ44" s="16"/>
      <c r="CR44" s="7"/>
      <c r="CS44" s="16"/>
      <c r="CT44" s="16"/>
      <c r="CU44" s="16"/>
      <c r="CV44" s="16"/>
      <c r="CW44" s="16"/>
      <c r="CX44" s="16"/>
      <c r="CY44" s="16"/>
      <c r="CZ44" s="16"/>
      <c r="DA44" s="7"/>
      <c r="DB44" s="16"/>
      <c r="DC44" s="16"/>
      <c r="DD44" s="16"/>
      <c r="DE44" s="16"/>
      <c r="DF44" s="16"/>
      <c r="DG44" s="16"/>
      <c r="DH44" s="16"/>
      <c r="DI44" s="16"/>
      <c r="DJ44" s="7"/>
      <c r="DK44" s="16"/>
      <c r="DL44" s="16"/>
      <c r="DM44" s="16"/>
      <c r="DN44" s="16"/>
      <c r="DO44" s="16"/>
      <c r="DP44" s="16"/>
      <c r="DQ44" s="16"/>
      <c r="DR44" s="16"/>
      <c r="DS44" s="7"/>
      <c r="DT44" s="16"/>
      <c r="DU44" s="16"/>
      <c r="DV44" s="16"/>
      <c r="DW44" s="16"/>
      <c r="DX44" s="16"/>
      <c r="DY44" s="16"/>
      <c r="DZ44" s="16"/>
      <c r="EA44" s="16"/>
      <c r="EB44" s="7"/>
      <c r="EC44" s="16"/>
      <c r="ED44" s="16"/>
      <c r="EE44" s="16"/>
      <c r="EF44" s="16"/>
      <c r="EG44" s="16"/>
      <c r="EH44" s="16"/>
      <c r="EI44" s="16"/>
      <c r="EJ44" s="16"/>
      <c r="EK44" s="7"/>
      <c r="EL44" s="16"/>
      <c r="EM44" s="16"/>
      <c r="EN44" s="16"/>
      <c r="EO44" s="16"/>
      <c r="EP44" s="16"/>
      <c r="EQ44" s="16"/>
      <c r="ER44" s="16"/>
      <c r="ES44" s="16"/>
      <c r="ET44" s="7"/>
      <c r="EU44" s="16"/>
      <c r="EV44" s="16"/>
      <c r="EW44" s="16"/>
      <c r="EX44" s="16"/>
      <c r="EY44" s="16"/>
      <c r="EZ44" s="16"/>
      <c r="FA44" s="16"/>
      <c r="FB44" s="16"/>
      <c r="FC44" s="7"/>
      <c r="FD44" s="16"/>
      <c r="FE44" s="16"/>
    </row>
    <row r="45" spans="1:161" s="5" customFormat="1" ht="9.75" customHeight="1">
      <c r="A45" s="123">
        <v>1996</v>
      </c>
      <c r="B45" s="83">
        <v>4631369</v>
      </c>
      <c r="C45" s="83">
        <v>15525718005.999998</v>
      </c>
      <c r="D45" s="83">
        <v>13659470309.000002</v>
      </c>
      <c r="E45" s="83">
        <v>838591644</v>
      </c>
      <c r="F45" s="83">
        <v>1016135059</v>
      </c>
      <c r="G45" s="83">
        <v>177543415.00000003</v>
      </c>
      <c r="H45" s="93"/>
      <c r="I45" s="70"/>
      <c r="J45" s="70"/>
      <c r="K45" s="70"/>
      <c r="L45" s="70"/>
      <c r="M45" s="48"/>
      <c r="N45" s="48"/>
      <c r="O45" s="48"/>
      <c r="P45" s="93"/>
      <c r="Q45" s="48"/>
      <c r="R45" s="48"/>
      <c r="S45" s="48"/>
      <c r="T45" s="48"/>
      <c r="U45" s="48"/>
      <c r="V45" s="93"/>
      <c r="W45" s="48"/>
      <c r="X45" s="93"/>
      <c r="Y45" s="48"/>
      <c r="Z45" s="93"/>
      <c r="AA45" s="48"/>
      <c r="AB45" s="48"/>
      <c r="AC45" s="48"/>
      <c r="AD45" s="48"/>
      <c r="AE45" s="48"/>
      <c r="AF45" s="48"/>
      <c r="AG45" s="48"/>
      <c r="AH45" s="48"/>
      <c r="AI45" s="70"/>
      <c r="AJ45" s="48"/>
      <c r="AK45" s="48"/>
      <c r="AL45" s="48"/>
      <c r="AM45" s="48"/>
      <c r="AN45" s="48"/>
      <c r="AO45" s="48"/>
      <c r="AP45" s="48"/>
      <c r="AQ45" s="48"/>
      <c r="AR45" s="70"/>
      <c r="AS45" s="48"/>
      <c r="AT45" s="48"/>
      <c r="AU45" s="48"/>
      <c r="AV45" s="48"/>
      <c r="AW45" s="48"/>
      <c r="AX45" s="48"/>
      <c r="AY45" s="48"/>
      <c r="AZ45" s="48"/>
      <c r="BA45" s="48"/>
      <c r="BB45" s="16"/>
      <c r="BC45" s="16"/>
      <c r="BD45" s="16"/>
      <c r="BE45" s="16"/>
      <c r="BF45" s="16"/>
      <c r="BG45" s="16"/>
      <c r="BH45" s="7"/>
      <c r="BI45" s="16"/>
      <c r="BJ45" s="16"/>
      <c r="BK45" s="16"/>
      <c r="BL45" s="16"/>
      <c r="BM45" s="16"/>
      <c r="BN45" s="16"/>
      <c r="BO45" s="16"/>
      <c r="BP45" s="16"/>
      <c r="BQ45" s="7"/>
      <c r="BR45" s="16"/>
      <c r="BS45" s="16"/>
      <c r="BT45" s="16"/>
      <c r="BU45" s="16"/>
      <c r="BV45" s="16"/>
      <c r="BW45" s="16"/>
      <c r="BX45" s="16"/>
      <c r="BY45" s="16"/>
      <c r="BZ45" s="7"/>
      <c r="CA45" s="16"/>
      <c r="CB45" s="16"/>
      <c r="CC45" s="16"/>
      <c r="CD45" s="16"/>
      <c r="CE45" s="16"/>
      <c r="CF45" s="16"/>
      <c r="CG45" s="16"/>
      <c r="CH45" s="16"/>
      <c r="CI45" s="7"/>
      <c r="CJ45" s="16"/>
      <c r="CK45" s="16"/>
      <c r="CL45" s="16"/>
      <c r="CM45" s="16"/>
      <c r="CN45" s="16"/>
      <c r="CO45" s="16"/>
      <c r="CP45" s="16"/>
      <c r="CQ45" s="16"/>
      <c r="CR45" s="7"/>
      <c r="CS45" s="16"/>
      <c r="CT45" s="16"/>
      <c r="CU45" s="16"/>
      <c r="CV45" s="16"/>
      <c r="CW45" s="16"/>
      <c r="CX45" s="16"/>
      <c r="CY45" s="16"/>
      <c r="CZ45" s="16"/>
      <c r="DA45" s="7"/>
      <c r="DB45" s="16"/>
      <c r="DC45" s="16"/>
      <c r="DD45" s="16"/>
      <c r="DE45" s="16"/>
      <c r="DF45" s="16"/>
      <c r="DG45" s="16"/>
      <c r="DH45" s="16"/>
      <c r="DI45" s="16"/>
      <c r="DJ45" s="7"/>
      <c r="DK45" s="16"/>
      <c r="DL45" s="16"/>
      <c r="DM45" s="16"/>
      <c r="DN45" s="16"/>
      <c r="DO45" s="16"/>
      <c r="DP45" s="16"/>
      <c r="DQ45" s="16"/>
      <c r="DR45" s="16"/>
      <c r="DS45" s="7"/>
      <c r="DT45" s="16"/>
      <c r="DU45" s="16"/>
      <c r="DV45" s="16"/>
      <c r="DW45" s="16"/>
      <c r="DX45" s="16"/>
      <c r="DY45" s="16"/>
      <c r="DZ45" s="16"/>
      <c r="EA45" s="16"/>
      <c r="EB45" s="7"/>
      <c r="EC45" s="16"/>
      <c r="ED45" s="16"/>
      <c r="EE45" s="16"/>
      <c r="EF45" s="16"/>
      <c r="EG45" s="16"/>
      <c r="EH45" s="16"/>
      <c r="EI45" s="16"/>
      <c r="EJ45" s="16"/>
      <c r="EK45" s="7"/>
      <c r="EL45" s="16"/>
      <c r="EM45" s="16"/>
      <c r="EN45" s="16"/>
      <c r="EO45" s="16"/>
      <c r="EP45" s="16"/>
      <c r="EQ45" s="16"/>
      <c r="ER45" s="16"/>
      <c r="ES45" s="16"/>
      <c r="ET45" s="7"/>
      <c r="EU45" s="16"/>
      <c r="EV45" s="16"/>
      <c r="EW45" s="16"/>
      <c r="EX45" s="16"/>
      <c r="EY45" s="16"/>
      <c r="EZ45" s="16"/>
      <c r="FA45" s="16"/>
      <c r="FB45" s="16"/>
      <c r="FC45" s="7"/>
      <c r="FD45" s="16"/>
      <c r="FE45" s="16"/>
    </row>
    <row r="46" spans="1:161" s="5" customFormat="1" ht="9.75" customHeight="1">
      <c r="A46" s="123">
        <v>1997</v>
      </c>
      <c r="B46" s="83">
        <v>4710083</v>
      </c>
      <c r="C46" s="83">
        <v>16609707302</v>
      </c>
      <c r="D46" s="83">
        <v>14460928696</v>
      </c>
      <c r="E46" s="83">
        <v>956736971</v>
      </c>
      <c r="F46" s="83">
        <v>1155242666</v>
      </c>
      <c r="G46" s="83">
        <v>198505695</v>
      </c>
      <c r="H46" s="93"/>
      <c r="I46" s="23"/>
      <c r="J46" s="23"/>
      <c r="K46" s="23"/>
      <c r="L46" s="23"/>
      <c r="M46" s="48"/>
      <c r="N46" s="48"/>
      <c r="O46" s="48"/>
      <c r="P46" s="93"/>
      <c r="Q46" s="48"/>
      <c r="R46" s="48"/>
      <c r="S46" s="48"/>
      <c r="T46" s="48"/>
      <c r="U46" s="48"/>
      <c r="V46" s="93"/>
      <c r="W46" s="48"/>
      <c r="X46" s="93"/>
      <c r="Y46" s="48"/>
      <c r="Z46" s="93"/>
      <c r="AA46" s="48"/>
      <c r="AB46" s="48"/>
      <c r="AC46" s="48"/>
      <c r="AD46" s="48"/>
      <c r="AE46" s="48"/>
      <c r="AF46" s="48"/>
      <c r="AG46" s="48"/>
      <c r="AH46" s="48"/>
      <c r="AI46" s="23"/>
      <c r="AJ46" s="48"/>
      <c r="AK46" s="48"/>
      <c r="AL46" s="48"/>
      <c r="AM46" s="48"/>
      <c r="AN46" s="48"/>
      <c r="AO46" s="48"/>
      <c r="AP46" s="48"/>
      <c r="AQ46" s="48"/>
      <c r="AR46" s="23"/>
      <c r="AS46" s="48"/>
      <c r="AT46" s="48"/>
      <c r="AU46" s="48"/>
      <c r="AV46" s="48"/>
      <c r="AW46" s="48"/>
      <c r="AX46" s="48"/>
      <c r="AY46" s="48"/>
      <c r="AZ46" s="48"/>
      <c r="BA46" s="48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s="5" customFormat="1" ht="9.75" customHeight="1">
      <c r="A47" s="123">
        <v>1998</v>
      </c>
      <c r="B47" s="83">
        <v>4848887</v>
      </c>
      <c r="C47" s="83">
        <v>17323955004</v>
      </c>
      <c r="D47" s="83">
        <v>15010264802</v>
      </c>
      <c r="E47" s="83">
        <v>895152469</v>
      </c>
      <c r="F47" s="83">
        <v>1144026382</v>
      </c>
      <c r="G47" s="83">
        <v>248873914</v>
      </c>
      <c r="H47" s="93"/>
      <c r="I47" s="70"/>
      <c r="J47" s="70"/>
      <c r="K47" s="70"/>
      <c r="L47" s="70"/>
      <c r="M47" s="48"/>
      <c r="N47" s="48"/>
      <c r="O47" s="48"/>
      <c r="P47" s="93"/>
      <c r="Q47" s="48"/>
      <c r="R47" s="48"/>
      <c r="S47" s="48"/>
      <c r="T47" s="48"/>
      <c r="U47" s="48"/>
      <c r="V47" s="48"/>
      <c r="W47" s="70"/>
      <c r="X47" s="70"/>
      <c r="Y47" s="70"/>
      <c r="Z47" s="70"/>
      <c r="AA47" s="48"/>
      <c r="AB47" s="48"/>
      <c r="AC47" s="48"/>
      <c r="AD47" s="48"/>
      <c r="AE47" s="48"/>
      <c r="AF47" s="48"/>
      <c r="AG47" s="48"/>
      <c r="AH47" s="48"/>
      <c r="AI47" s="70"/>
      <c r="AJ47" s="48"/>
      <c r="AK47" s="48"/>
      <c r="AL47" s="48"/>
      <c r="AM47" s="48"/>
      <c r="AN47" s="48"/>
      <c r="AO47" s="48"/>
      <c r="AP47" s="48"/>
      <c r="AQ47" s="48"/>
      <c r="AR47" s="70"/>
      <c r="AS47" s="48"/>
      <c r="AT47" s="48"/>
      <c r="AU47" s="48"/>
      <c r="AV47" s="48"/>
      <c r="AW47" s="48"/>
      <c r="AX47" s="48"/>
      <c r="AY47" s="48"/>
      <c r="AZ47" s="48"/>
      <c r="BA47" s="48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s="5" customFormat="1" ht="12" customHeight="1">
      <c r="A48" s="123">
        <v>1999</v>
      </c>
      <c r="B48" s="83">
        <v>4935904</v>
      </c>
      <c r="C48" s="83">
        <v>18892385693</v>
      </c>
      <c r="D48" s="83">
        <v>16313971384</v>
      </c>
      <c r="E48" s="83">
        <v>985363334</v>
      </c>
      <c r="F48" s="83">
        <v>1282481469</v>
      </c>
      <c r="G48" s="83">
        <v>297118135</v>
      </c>
      <c r="H48" s="93"/>
      <c r="I48" s="56"/>
      <c r="J48" s="56"/>
      <c r="K48" s="56"/>
      <c r="L48" s="56"/>
      <c r="M48" s="56"/>
      <c r="N48" s="56"/>
      <c r="O48" s="56"/>
      <c r="P48" s="93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8"/>
      <c r="AB48" s="58"/>
      <c r="AC48" s="58"/>
      <c r="AD48" s="58"/>
      <c r="AE48" s="58"/>
      <c r="AF48" s="58"/>
      <c r="AG48" s="58"/>
      <c r="AH48" s="58"/>
      <c r="AI48" s="56"/>
      <c r="AJ48" s="58"/>
      <c r="AK48" s="58"/>
      <c r="AL48" s="58"/>
      <c r="AM48" s="58"/>
      <c r="AN48" s="58"/>
      <c r="AO48" s="58"/>
      <c r="AP48" s="58"/>
      <c r="AQ48" s="58"/>
      <c r="AR48" s="56"/>
      <c r="AS48" s="58"/>
      <c r="AT48" s="58"/>
      <c r="AU48" s="58"/>
      <c r="AV48" s="58"/>
      <c r="AW48" s="58"/>
      <c r="AX48" s="58"/>
      <c r="AY48" s="58"/>
      <c r="AZ48" s="60"/>
      <c r="BA48" s="60"/>
      <c r="BB48" s="60"/>
      <c r="BC48" s="60"/>
      <c r="BD48" s="60"/>
      <c r="BE48" s="60"/>
      <c r="BF48" s="60"/>
      <c r="BG48" s="60"/>
      <c r="BH48" s="60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</row>
    <row r="49" spans="1:161" s="17" customFormat="1" ht="9.75" customHeight="1">
      <c r="A49" s="123">
        <v>2000</v>
      </c>
      <c r="B49" s="83">
        <v>5045273</v>
      </c>
      <c r="C49" s="83">
        <v>20605808071</v>
      </c>
      <c r="D49" s="83">
        <v>17636551348</v>
      </c>
      <c r="E49" s="83">
        <v>986952279</v>
      </c>
      <c r="F49" s="83">
        <v>1391008755</v>
      </c>
      <c r="G49" s="83">
        <v>404056474</v>
      </c>
      <c r="H49" s="93"/>
      <c r="I49" s="100"/>
      <c r="J49" s="100"/>
      <c r="K49" s="100"/>
      <c r="L49" s="100"/>
      <c r="M49" s="100"/>
      <c r="N49" s="100"/>
      <c r="O49" s="100"/>
      <c r="P49" s="69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8"/>
      <c r="AB49" s="58"/>
      <c r="AC49" s="58"/>
      <c r="AD49" s="58"/>
      <c r="AE49" s="58"/>
      <c r="AF49" s="58"/>
      <c r="AG49" s="58"/>
      <c r="AH49" s="58"/>
      <c r="AI49" s="100"/>
      <c r="AJ49" s="58"/>
      <c r="AK49" s="58"/>
      <c r="AL49" s="58"/>
      <c r="AM49" s="58"/>
      <c r="AN49" s="58"/>
      <c r="AO49" s="58"/>
      <c r="AP49" s="58"/>
      <c r="AQ49" s="58"/>
      <c r="AR49" s="100"/>
      <c r="AS49" s="58"/>
      <c r="AT49" s="58"/>
      <c r="AU49" s="58"/>
      <c r="AV49" s="58"/>
      <c r="AW49" s="58"/>
      <c r="AX49" s="58"/>
      <c r="AY49" s="58"/>
      <c r="AZ49" s="60"/>
      <c r="BA49" s="60"/>
      <c r="BB49" s="60"/>
      <c r="BC49" s="60"/>
      <c r="BD49" s="60"/>
      <c r="BE49" s="60"/>
      <c r="BF49" s="60"/>
      <c r="BG49" s="60"/>
      <c r="BH49" s="60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s="17" customFormat="1" ht="9.75" customHeight="1">
      <c r="A50" s="123">
        <v>2001</v>
      </c>
      <c r="B50" s="83">
        <v>5135591</v>
      </c>
      <c r="C50" s="83">
        <v>20272957625</v>
      </c>
      <c r="D50" s="83">
        <v>17504288630</v>
      </c>
      <c r="E50" s="83">
        <v>648758089</v>
      </c>
      <c r="F50" s="83">
        <v>1155497718</v>
      </c>
      <c r="G50" s="83">
        <v>506739630</v>
      </c>
      <c r="H50" s="93"/>
      <c r="I50" s="100"/>
      <c r="J50" s="100"/>
      <c r="K50" s="100"/>
      <c r="L50" s="100"/>
      <c r="M50" s="100"/>
      <c r="N50" s="100"/>
      <c r="O50" s="100"/>
      <c r="P50" s="69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8"/>
      <c r="AB50" s="58"/>
      <c r="AC50" s="58"/>
      <c r="AD50" s="58"/>
      <c r="AE50" s="58"/>
      <c r="AF50" s="58"/>
      <c r="AG50" s="58"/>
      <c r="AH50" s="58"/>
      <c r="AI50" s="100"/>
      <c r="AJ50" s="58"/>
      <c r="AK50" s="58"/>
      <c r="AL50" s="58"/>
      <c r="AM50" s="58"/>
      <c r="AN50" s="58"/>
      <c r="AO50" s="58"/>
      <c r="AP50" s="58"/>
      <c r="AQ50" s="58"/>
      <c r="AR50" s="100"/>
      <c r="AS50" s="58"/>
      <c r="AT50" s="58"/>
      <c r="AU50" s="58"/>
      <c r="AV50" s="58"/>
      <c r="AW50" s="58"/>
      <c r="AX50" s="58"/>
      <c r="AY50" s="58"/>
      <c r="AZ50" s="117"/>
      <c r="BA50" s="117"/>
      <c r="BB50" s="60"/>
      <c r="BC50" s="60"/>
      <c r="BD50" s="60"/>
      <c r="BE50" s="60"/>
      <c r="BF50" s="60"/>
      <c r="BG50" s="60"/>
      <c r="BH50" s="60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61" s="17" customFormat="1" ht="9.75" customHeight="1">
      <c r="A51" s="123">
        <v>2002</v>
      </c>
      <c r="B51" s="83">
        <v>5266607</v>
      </c>
      <c r="C51" s="83">
        <v>19749426052</v>
      </c>
      <c r="D51" s="83">
        <v>17297125146</v>
      </c>
      <c r="E51" s="83">
        <v>596524023</v>
      </c>
      <c r="F51" s="83">
        <v>1084179817</v>
      </c>
      <c r="G51" s="83">
        <v>487655794</v>
      </c>
      <c r="H51" s="69"/>
      <c r="I51" s="54"/>
      <c r="J51" s="54"/>
      <c r="K51" s="54"/>
      <c r="L51" s="54"/>
      <c r="M51" s="54"/>
      <c r="N51" s="54"/>
      <c r="O51" s="54"/>
      <c r="P51" s="69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8"/>
      <c r="AB51" s="58"/>
      <c r="AC51" s="58"/>
      <c r="AD51" s="58"/>
      <c r="AE51" s="58"/>
      <c r="AF51" s="58"/>
      <c r="AG51" s="58"/>
      <c r="AH51" s="58"/>
      <c r="AI51" s="100"/>
      <c r="AJ51" s="58"/>
      <c r="AK51" s="58"/>
      <c r="AL51" s="58"/>
      <c r="AM51" s="58"/>
      <c r="AN51" s="58"/>
      <c r="AO51" s="58"/>
      <c r="AP51" s="58"/>
      <c r="AQ51" s="58"/>
      <c r="AR51" s="100"/>
      <c r="AS51" s="58"/>
      <c r="AT51" s="58"/>
      <c r="AU51" s="58"/>
      <c r="AV51" s="58"/>
      <c r="AW51" s="58"/>
      <c r="AX51" s="58"/>
      <c r="AY51" s="58"/>
      <c r="AZ51" s="118"/>
      <c r="BA51" s="60"/>
      <c r="BB51" s="60"/>
      <c r="BC51" s="60"/>
      <c r="BD51" s="60"/>
      <c r="BE51" s="60"/>
      <c r="BF51" s="60"/>
      <c r="BG51" s="60"/>
      <c r="BH51" s="60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5" customFormat="1" ht="9.75" customHeight="1">
      <c r="A52" s="123">
        <v>2003</v>
      </c>
      <c r="B52" s="83">
        <v>5401237</v>
      </c>
      <c r="C52" s="83">
        <v>20689574291</v>
      </c>
      <c r="D52" s="83">
        <v>18264393898</v>
      </c>
      <c r="E52" s="83">
        <v>779988635</v>
      </c>
      <c r="F52" s="83">
        <v>1175608990</v>
      </c>
      <c r="G52" s="83">
        <v>395620355</v>
      </c>
      <c r="H52" s="69"/>
      <c r="I52" s="55"/>
      <c r="J52" s="55"/>
      <c r="K52" s="55"/>
      <c r="L52" s="55"/>
      <c r="M52" s="55"/>
      <c r="N52" s="55"/>
      <c r="O52" s="55"/>
      <c r="P52" s="69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8"/>
      <c r="AB52" s="58"/>
      <c r="AC52" s="58"/>
      <c r="AD52" s="58"/>
      <c r="AE52" s="58"/>
      <c r="AF52" s="58"/>
      <c r="AG52" s="58"/>
      <c r="AH52" s="58"/>
      <c r="AI52" s="101"/>
      <c r="AJ52" s="58"/>
      <c r="AK52" s="58"/>
      <c r="AL52" s="58"/>
      <c r="AM52" s="58"/>
      <c r="AN52" s="58"/>
      <c r="AO52" s="58"/>
      <c r="AP52" s="58"/>
      <c r="AQ52" s="58"/>
      <c r="AR52" s="101"/>
      <c r="AS52" s="58"/>
      <c r="AT52" s="58"/>
      <c r="AU52" s="58"/>
      <c r="AV52" s="58"/>
      <c r="AW52" s="58"/>
      <c r="AX52" s="58"/>
      <c r="AY52" s="58"/>
      <c r="AZ52" s="60"/>
      <c r="BA52" s="60"/>
      <c r="BB52" s="60"/>
      <c r="BC52" s="60"/>
      <c r="BD52" s="60"/>
      <c r="BE52" s="60"/>
      <c r="BF52" s="60"/>
      <c r="BG52" s="60"/>
      <c r="BH52" s="60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</row>
    <row r="53" spans="1:161" s="5" customFormat="1" ht="9.75" customHeight="1">
      <c r="A53" s="124">
        <v>2004</v>
      </c>
      <c r="B53" s="87">
        <v>5557965</v>
      </c>
      <c r="C53" s="87">
        <v>22711863939</v>
      </c>
      <c r="D53" s="87">
        <v>19975875761</v>
      </c>
      <c r="E53" s="87">
        <v>1111692655</v>
      </c>
      <c r="F53" s="87">
        <v>1455796796</v>
      </c>
      <c r="G53" s="87">
        <v>344104141</v>
      </c>
      <c r="H53" s="69"/>
      <c r="I53" s="54"/>
      <c r="J53" s="54"/>
      <c r="K53" s="54"/>
      <c r="L53" s="54"/>
      <c r="M53" s="54"/>
      <c r="N53" s="54"/>
      <c r="O53" s="54"/>
      <c r="P53" s="69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8"/>
      <c r="AB53" s="58"/>
      <c r="AC53" s="58"/>
      <c r="AD53" s="58"/>
      <c r="AE53" s="58"/>
      <c r="AF53" s="58"/>
      <c r="AG53" s="58"/>
      <c r="AH53" s="58"/>
      <c r="AI53" s="100"/>
      <c r="AJ53" s="58"/>
      <c r="AK53" s="58"/>
      <c r="AL53" s="58"/>
      <c r="AM53" s="58"/>
      <c r="AN53" s="58"/>
      <c r="AO53" s="58"/>
      <c r="AP53" s="58"/>
      <c r="AQ53" s="58"/>
      <c r="AR53" s="100"/>
      <c r="AS53" s="58"/>
      <c r="AT53" s="58"/>
      <c r="AU53" s="58"/>
      <c r="AV53" s="58"/>
      <c r="AW53" s="58"/>
      <c r="AX53" s="58"/>
      <c r="AY53" s="58"/>
      <c r="AZ53" s="61"/>
      <c r="BA53" s="61"/>
      <c r="BB53" s="61"/>
      <c r="BC53" s="61"/>
      <c r="BD53" s="61"/>
      <c r="BE53" s="61"/>
      <c r="BF53" s="61"/>
      <c r="BG53" s="61"/>
      <c r="BH53" s="62"/>
      <c r="BI53" s="29"/>
      <c r="BJ53" s="29"/>
      <c r="BK53" s="29"/>
      <c r="BL53" s="29"/>
      <c r="BM53" s="29"/>
      <c r="BN53" s="29"/>
      <c r="BO53" s="29"/>
      <c r="BP53" s="29"/>
      <c r="BQ53" s="30"/>
      <c r="BR53" s="29"/>
      <c r="BS53" s="29"/>
      <c r="BT53" s="29"/>
      <c r="BU53" s="29"/>
      <c r="BV53" s="29"/>
      <c r="BW53" s="29"/>
      <c r="BX53" s="29"/>
      <c r="BY53" s="29"/>
      <c r="BZ53" s="30"/>
      <c r="CA53" s="29"/>
      <c r="CB53" s="29"/>
      <c r="CC53" s="29"/>
      <c r="CD53" s="29"/>
      <c r="CE53" s="29"/>
      <c r="CF53" s="29"/>
      <c r="CG53" s="29"/>
      <c r="CH53" s="29"/>
      <c r="CI53" s="30"/>
      <c r="CJ53" s="29"/>
      <c r="CK53" s="29"/>
      <c r="CL53" s="29"/>
      <c r="CM53" s="18"/>
      <c r="CN53" s="18"/>
      <c r="CO53" s="18"/>
      <c r="CP53" s="18"/>
      <c r="CQ53" s="18"/>
      <c r="CR53" s="2"/>
      <c r="CS53" s="18"/>
      <c r="CT53" s="18"/>
      <c r="CU53" s="18"/>
      <c r="CV53" s="18"/>
      <c r="CW53" s="18"/>
      <c r="CX53" s="18"/>
      <c r="CY53" s="18"/>
      <c r="CZ53" s="18"/>
      <c r="DA53" s="2"/>
      <c r="DB53" s="18"/>
      <c r="DC53" s="18"/>
      <c r="DD53" s="18"/>
      <c r="DE53" s="18"/>
      <c r="DF53" s="18"/>
      <c r="DG53" s="18"/>
      <c r="DH53" s="18"/>
      <c r="DI53" s="18"/>
      <c r="DJ53" s="2"/>
      <c r="DK53" s="18"/>
      <c r="DL53" s="18"/>
      <c r="DM53" s="18"/>
      <c r="DN53" s="18"/>
      <c r="DO53" s="18"/>
      <c r="DP53" s="18"/>
      <c r="DQ53" s="18"/>
      <c r="DR53" s="18"/>
      <c r="DS53" s="2"/>
      <c r="DT53" s="18"/>
      <c r="DU53" s="18"/>
      <c r="DV53" s="18"/>
      <c r="DW53" s="18"/>
      <c r="DX53" s="18"/>
      <c r="DY53" s="18"/>
      <c r="DZ53" s="18"/>
      <c r="EA53" s="18"/>
      <c r="EB53" s="2"/>
      <c r="EC53" s="18"/>
      <c r="ED53" s="18"/>
      <c r="EE53" s="18"/>
      <c r="EF53" s="18"/>
      <c r="EG53" s="18"/>
      <c r="EH53" s="18"/>
      <c r="EI53" s="18"/>
      <c r="EJ53" s="18"/>
      <c r="EK53" s="2"/>
      <c r="EL53" s="18"/>
      <c r="EM53" s="18"/>
      <c r="EN53" s="18"/>
      <c r="EO53" s="18"/>
      <c r="EP53" s="18"/>
      <c r="EQ53" s="18"/>
      <c r="ER53" s="18"/>
      <c r="ES53" s="18"/>
      <c r="ET53" s="2"/>
      <c r="EU53" s="18"/>
      <c r="EV53" s="18"/>
      <c r="EW53" s="18"/>
      <c r="EX53" s="18"/>
      <c r="EY53" s="18"/>
      <c r="EZ53" s="18"/>
      <c r="FA53" s="18"/>
      <c r="FB53" s="18"/>
      <c r="FC53" s="2"/>
      <c r="FD53" s="18"/>
      <c r="FE53" s="18"/>
    </row>
    <row r="54" spans="1:161" s="5" customFormat="1" ht="9.75" customHeight="1">
      <c r="A54" s="79"/>
      <c r="B54" s="79"/>
      <c r="C54" s="79"/>
      <c r="D54" s="79"/>
      <c r="E54" s="79"/>
      <c r="F54" s="79"/>
      <c r="G54" s="79"/>
      <c r="H54" s="69"/>
      <c r="I54" s="55"/>
      <c r="J54" s="55"/>
      <c r="K54" s="55"/>
      <c r="L54" s="55"/>
      <c r="M54" s="55"/>
      <c r="N54" s="55"/>
      <c r="O54" s="55"/>
      <c r="P54" s="69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8"/>
      <c r="AB54" s="58"/>
      <c r="AC54" s="58"/>
      <c r="AD54" s="58"/>
      <c r="AE54" s="58"/>
      <c r="AF54" s="58"/>
      <c r="AG54" s="58"/>
      <c r="AH54" s="58"/>
      <c r="AI54" s="101"/>
      <c r="AJ54" s="58"/>
      <c r="AK54" s="58"/>
      <c r="AL54" s="58"/>
      <c r="AM54" s="58"/>
      <c r="AN54" s="58"/>
      <c r="AO54" s="58"/>
      <c r="AP54" s="58"/>
      <c r="AQ54" s="58"/>
      <c r="AR54" s="101"/>
      <c r="AS54" s="58"/>
      <c r="AT54" s="58"/>
      <c r="AU54" s="58"/>
      <c r="AV54" s="58"/>
      <c r="AW54" s="58"/>
      <c r="AX54" s="58"/>
      <c r="AY54" s="58"/>
      <c r="AZ54" s="63"/>
      <c r="BA54" s="63"/>
      <c r="BB54" s="63"/>
      <c r="BC54" s="63"/>
      <c r="BD54" s="63"/>
      <c r="BE54" s="63"/>
      <c r="BF54" s="63"/>
      <c r="BG54" s="63"/>
      <c r="BH54" s="64"/>
      <c r="BI54" s="21"/>
      <c r="BJ54" s="21"/>
      <c r="BK54" s="21"/>
      <c r="BL54" s="21"/>
      <c r="BM54" s="21"/>
      <c r="BN54" s="21"/>
      <c r="BO54" s="21"/>
      <c r="BP54" s="21"/>
      <c r="BQ54" s="15"/>
      <c r="BR54" s="21"/>
      <c r="BS54" s="21"/>
      <c r="BT54" s="21"/>
      <c r="BU54" s="21"/>
      <c r="BV54" s="21"/>
      <c r="BW54" s="21"/>
      <c r="BX54" s="21"/>
      <c r="BY54" s="21"/>
      <c r="BZ54" s="15"/>
      <c r="CA54" s="21"/>
      <c r="CB54" s="21"/>
      <c r="CC54" s="21"/>
      <c r="CD54" s="21"/>
      <c r="CE54" s="21"/>
      <c r="CF54" s="21"/>
      <c r="CG54" s="21"/>
      <c r="CH54" s="21"/>
      <c r="CI54" s="15"/>
      <c r="CJ54" s="21"/>
      <c r="CK54" s="21"/>
      <c r="CL54" s="21"/>
      <c r="CM54" s="20"/>
      <c r="CN54" s="20"/>
      <c r="CO54" s="20"/>
      <c r="CP54" s="20"/>
      <c r="CQ54" s="20"/>
      <c r="CR54" s="19"/>
      <c r="CS54" s="20"/>
      <c r="CT54" s="20"/>
      <c r="CU54" s="20"/>
      <c r="CV54" s="20"/>
      <c r="CW54" s="20"/>
      <c r="CX54" s="20"/>
      <c r="CY54" s="20"/>
      <c r="CZ54" s="20"/>
      <c r="DA54" s="19"/>
      <c r="DB54" s="20"/>
      <c r="DC54" s="20"/>
      <c r="DD54" s="20"/>
      <c r="DE54" s="20"/>
      <c r="DF54" s="20"/>
      <c r="DG54" s="20"/>
      <c r="DH54" s="20"/>
      <c r="DI54" s="20"/>
      <c r="DJ54" s="19"/>
      <c r="DK54" s="20"/>
      <c r="DL54" s="20"/>
      <c r="DM54" s="20"/>
      <c r="DN54" s="20"/>
      <c r="DO54" s="20"/>
      <c r="DP54" s="20"/>
      <c r="DQ54" s="20"/>
      <c r="DR54" s="20"/>
      <c r="DS54" s="19"/>
      <c r="DT54" s="20"/>
      <c r="DU54" s="20"/>
      <c r="DV54" s="20"/>
      <c r="DW54" s="20"/>
      <c r="DX54" s="20"/>
      <c r="DY54" s="20"/>
      <c r="DZ54" s="20"/>
      <c r="EA54" s="20"/>
      <c r="EB54" s="19"/>
      <c r="EC54" s="20"/>
      <c r="ED54" s="20"/>
      <c r="EE54" s="20"/>
      <c r="EF54" s="20"/>
      <c r="EG54" s="20"/>
      <c r="EH54" s="20"/>
      <c r="EI54" s="20"/>
      <c r="EJ54" s="20"/>
      <c r="EK54" s="19"/>
      <c r="EL54" s="20"/>
      <c r="EM54" s="20"/>
      <c r="EN54" s="20"/>
      <c r="EO54" s="20"/>
      <c r="EP54" s="20"/>
      <c r="EQ54" s="20"/>
      <c r="ER54" s="20"/>
      <c r="ES54" s="20"/>
      <c r="ET54" s="19"/>
      <c r="EU54" s="20"/>
      <c r="EV54" s="20"/>
      <c r="EW54" s="20"/>
      <c r="EX54" s="20"/>
      <c r="EY54" s="20"/>
      <c r="EZ54" s="20"/>
      <c r="FA54" s="20"/>
      <c r="FB54" s="20"/>
      <c r="FC54" s="19"/>
      <c r="FD54" s="20"/>
      <c r="FE54" s="20"/>
    </row>
    <row r="55" spans="1:161" s="5" customFormat="1" ht="12" customHeight="1">
      <c r="A55" s="24" t="s">
        <v>12</v>
      </c>
      <c r="B55" s="24"/>
      <c r="C55" s="24"/>
      <c r="D55" s="24"/>
      <c r="E55" s="24"/>
      <c r="F55" s="79"/>
      <c r="G55" s="79"/>
      <c r="H55" s="69"/>
      <c r="I55" s="57"/>
      <c r="J55" s="57"/>
      <c r="K55" s="57"/>
      <c r="L55" s="57"/>
      <c r="M55" s="57"/>
      <c r="N55" s="57"/>
      <c r="O55" s="57"/>
      <c r="P55" s="69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8"/>
      <c r="AC55" s="58"/>
      <c r="AD55" s="58"/>
      <c r="AE55" s="58"/>
      <c r="AF55" s="58"/>
      <c r="AG55" s="58"/>
      <c r="AH55" s="58"/>
      <c r="AI55" s="108"/>
      <c r="AJ55" s="58"/>
      <c r="AK55" s="58"/>
      <c r="AL55" s="58"/>
      <c r="AM55" s="58"/>
      <c r="AN55" s="58"/>
      <c r="AO55" s="58"/>
      <c r="AP55" s="58"/>
      <c r="AQ55" s="58"/>
      <c r="AR55" s="108"/>
      <c r="AS55" s="58"/>
      <c r="AT55" s="58"/>
      <c r="AU55" s="58"/>
      <c r="AV55" s="58"/>
      <c r="AW55" s="58"/>
      <c r="AX55" s="58"/>
      <c r="AY55" s="58"/>
      <c r="AZ55" s="63"/>
      <c r="BA55" s="63"/>
      <c r="BB55" s="63"/>
      <c r="BC55" s="63"/>
      <c r="BD55" s="63"/>
      <c r="BE55" s="63"/>
      <c r="BF55" s="63"/>
      <c r="BG55" s="63"/>
      <c r="BH55" s="64"/>
      <c r="BI55" s="21"/>
      <c r="BJ55" s="21"/>
      <c r="BK55" s="21"/>
      <c r="BL55" s="21"/>
      <c r="BM55" s="21"/>
      <c r="BN55" s="21"/>
      <c r="BO55" s="21"/>
      <c r="BP55" s="21"/>
      <c r="BQ55" s="15"/>
      <c r="BR55" s="21"/>
      <c r="BS55" s="21"/>
      <c r="BT55" s="21"/>
      <c r="BU55" s="21"/>
      <c r="BV55" s="21"/>
      <c r="BW55" s="21"/>
      <c r="BX55" s="21"/>
      <c r="BY55" s="21"/>
      <c r="BZ55" s="15"/>
      <c r="CA55" s="21"/>
      <c r="CB55" s="21"/>
      <c r="CC55" s="21"/>
      <c r="CD55" s="21"/>
      <c r="CE55" s="21"/>
      <c r="CF55" s="21"/>
      <c r="CG55" s="21"/>
      <c r="CH55" s="21"/>
      <c r="CI55" s="15"/>
      <c r="CJ55" s="21"/>
      <c r="CK55" s="21"/>
      <c r="CL55" s="21"/>
      <c r="CM55" s="20"/>
      <c r="CN55" s="20"/>
      <c r="CO55" s="20"/>
      <c r="CP55" s="20"/>
      <c r="CQ55" s="20"/>
      <c r="CR55" s="15"/>
      <c r="CS55" s="21"/>
      <c r="CT55" s="21"/>
      <c r="CU55" s="21"/>
      <c r="CV55" s="21"/>
      <c r="CW55" s="21"/>
      <c r="CX55" s="21"/>
      <c r="CY55" s="20"/>
      <c r="CZ55" s="20"/>
      <c r="DA55" s="19"/>
      <c r="DB55" s="20"/>
      <c r="DC55" s="20"/>
      <c r="DD55" s="20"/>
      <c r="DE55" s="20"/>
      <c r="DF55" s="20"/>
      <c r="DG55" s="20"/>
      <c r="DH55" s="20"/>
      <c r="DI55" s="20"/>
      <c r="DJ55" s="15"/>
      <c r="DK55" s="21"/>
      <c r="DL55" s="21"/>
      <c r="DM55" s="21"/>
      <c r="DN55" s="21"/>
      <c r="DO55" s="21"/>
      <c r="DP55" s="21"/>
      <c r="DQ55" s="20"/>
      <c r="DR55" s="20"/>
      <c r="DS55" s="19"/>
      <c r="DT55" s="20"/>
      <c r="DU55" s="20"/>
      <c r="DV55" s="20"/>
      <c r="DW55" s="20"/>
      <c r="DX55" s="20"/>
      <c r="DY55" s="20"/>
      <c r="DZ55" s="20"/>
      <c r="EA55" s="20"/>
      <c r="EB55" s="15"/>
      <c r="EC55" s="21"/>
      <c r="ED55" s="21"/>
      <c r="EE55" s="21"/>
      <c r="EF55" s="21"/>
      <c r="EG55" s="21"/>
      <c r="EH55" s="21"/>
      <c r="EI55" s="20"/>
      <c r="EJ55" s="20"/>
      <c r="EK55" s="19"/>
      <c r="EL55" s="20"/>
      <c r="EM55" s="20"/>
      <c r="EN55" s="20"/>
      <c r="EO55" s="20"/>
      <c r="EP55" s="20"/>
      <c r="EQ55" s="20"/>
      <c r="ER55" s="20"/>
      <c r="ES55" s="20"/>
      <c r="ET55" s="15"/>
      <c r="EU55" s="21"/>
      <c r="EV55" s="21"/>
      <c r="EW55" s="21"/>
      <c r="EX55" s="21"/>
      <c r="EY55" s="21"/>
      <c r="EZ55" s="21"/>
      <c r="FA55" s="20"/>
      <c r="FB55" s="20"/>
      <c r="FC55" s="19"/>
      <c r="FD55" s="20"/>
      <c r="FE55" s="20"/>
    </row>
    <row r="56" spans="1:161" s="5" customFormat="1" ht="9.75" customHeight="1">
      <c r="A56" s="24" t="s">
        <v>24</v>
      </c>
      <c r="B56" s="24"/>
      <c r="C56" s="24"/>
      <c r="D56" s="24"/>
      <c r="E56" s="24"/>
      <c r="F56" s="79"/>
      <c r="G56" s="79"/>
      <c r="H56" s="69"/>
      <c r="I56" s="54"/>
      <c r="J56" s="54"/>
      <c r="K56" s="54"/>
      <c r="L56" s="54"/>
      <c r="M56" s="54"/>
      <c r="N56" s="54"/>
      <c r="O56" s="54"/>
      <c r="P56" s="69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8"/>
      <c r="AB56" s="58"/>
      <c r="AC56" s="58"/>
      <c r="AD56" s="58"/>
      <c r="AE56" s="58"/>
      <c r="AF56" s="58"/>
      <c r="AG56" s="58"/>
      <c r="AH56" s="58"/>
      <c r="AI56" s="100"/>
      <c r="AJ56" s="58"/>
      <c r="AK56" s="58"/>
      <c r="AL56" s="58"/>
      <c r="AM56" s="58"/>
      <c r="AN56" s="58"/>
      <c r="AO56" s="58"/>
      <c r="AP56" s="58"/>
      <c r="AQ56" s="58"/>
      <c r="AR56" s="100"/>
      <c r="AS56" s="58"/>
      <c r="AT56" s="58"/>
      <c r="AU56" s="58"/>
      <c r="AV56" s="58"/>
      <c r="AW56" s="58"/>
      <c r="AX56" s="58"/>
      <c r="AY56" s="58"/>
      <c r="AZ56" s="63"/>
      <c r="BA56" s="63"/>
      <c r="BB56" s="63"/>
      <c r="BC56" s="63"/>
      <c r="BD56" s="63"/>
      <c r="BE56" s="63"/>
      <c r="BF56" s="63"/>
      <c r="BG56" s="63"/>
      <c r="BH56" s="65"/>
      <c r="BI56" s="21"/>
      <c r="BJ56" s="21"/>
      <c r="BK56" s="21"/>
      <c r="BL56" s="21"/>
      <c r="BM56" s="21"/>
      <c r="BN56" s="21"/>
      <c r="BO56" s="21"/>
      <c r="BP56" s="21"/>
      <c r="BQ56" s="15"/>
      <c r="BR56" s="21"/>
      <c r="BS56" s="21"/>
      <c r="BT56" s="21"/>
      <c r="BU56" s="21"/>
      <c r="BV56" s="21"/>
      <c r="BW56" s="21"/>
      <c r="BX56" s="21"/>
      <c r="BY56" s="21"/>
      <c r="BZ56" s="22"/>
      <c r="CA56" s="21"/>
      <c r="CB56" s="21"/>
      <c r="CC56" s="21"/>
      <c r="CD56" s="21"/>
      <c r="CE56" s="21"/>
      <c r="CF56" s="21"/>
      <c r="CG56" s="21"/>
      <c r="CH56" s="21"/>
      <c r="CI56" s="15"/>
      <c r="CJ56" s="21"/>
      <c r="CK56" s="21"/>
      <c r="CL56" s="21"/>
      <c r="CM56" s="21"/>
      <c r="CN56" s="21"/>
      <c r="CO56" s="21"/>
      <c r="CP56" s="21"/>
      <c r="CQ56" s="21"/>
      <c r="CR56" s="22"/>
      <c r="CS56" s="21"/>
      <c r="CT56" s="21"/>
      <c r="CU56" s="21"/>
      <c r="CV56" s="21"/>
      <c r="CW56" s="21"/>
      <c r="CX56" s="21"/>
      <c r="CY56" s="21"/>
      <c r="CZ56" s="21"/>
      <c r="DA56" s="15"/>
      <c r="DB56" s="21"/>
      <c r="DC56" s="21"/>
      <c r="DD56" s="21"/>
      <c r="DE56" s="21"/>
      <c r="DF56" s="21"/>
      <c r="DG56" s="21"/>
      <c r="DH56" s="21"/>
      <c r="DI56" s="21"/>
      <c r="DJ56" s="22"/>
      <c r="DK56" s="21"/>
      <c r="DL56" s="21"/>
      <c r="DM56" s="21"/>
      <c r="DN56" s="21"/>
      <c r="DO56" s="21"/>
      <c r="DP56" s="21"/>
      <c r="DQ56" s="21"/>
      <c r="DR56" s="21"/>
      <c r="DS56" s="15"/>
      <c r="DT56" s="21"/>
      <c r="DU56" s="21"/>
      <c r="DV56" s="21"/>
      <c r="DW56" s="21"/>
      <c r="DX56" s="21"/>
      <c r="DY56" s="21"/>
      <c r="DZ56" s="21"/>
      <c r="EA56" s="21"/>
      <c r="EB56" s="22"/>
      <c r="EC56" s="21"/>
      <c r="ED56" s="21"/>
      <c r="EE56" s="21"/>
      <c r="EF56" s="21"/>
      <c r="EG56" s="21"/>
      <c r="EH56" s="21"/>
      <c r="EI56" s="21"/>
      <c r="EJ56" s="21"/>
      <c r="EK56" s="15"/>
      <c r="EL56" s="21"/>
      <c r="EM56" s="21"/>
      <c r="EN56" s="21"/>
      <c r="EO56" s="21"/>
      <c r="EP56" s="21"/>
      <c r="EQ56" s="21"/>
      <c r="ER56" s="21"/>
      <c r="ES56" s="21"/>
      <c r="ET56" s="22"/>
      <c r="EU56" s="21"/>
      <c r="EV56" s="21"/>
      <c r="EW56" s="21"/>
      <c r="EX56" s="21"/>
      <c r="EY56" s="21"/>
      <c r="EZ56" s="21"/>
      <c r="FA56" s="21"/>
      <c r="FB56" s="21"/>
      <c r="FC56" s="15"/>
      <c r="FD56" s="21"/>
      <c r="FE56" s="21"/>
    </row>
    <row r="57" spans="1:161" s="5" customFormat="1" ht="9.75" customHeight="1">
      <c r="A57" s="24" t="s">
        <v>25</v>
      </c>
      <c r="B57" s="24"/>
      <c r="C57" s="24"/>
      <c r="D57" s="24"/>
      <c r="E57" s="24"/>
      <c r="F57" s="79"/>
      <c r="G57" s="79"/>
      <c r="H57" s="69"/>
      <c r="I57" s="54"/>
      <c r="J57" s="54"/>
      <c r="K57" s="54"/>
      <c r="L57" s="54"/>
      <c r="M57" s="54"/>
      <c r="N57" s="54"/>
      <c r="O57" s="54"/>
      <c r="P57" s="69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8"/>
      <c r="AB57" s="58"/>
      <c r="AC57" s="58"/>
      <c r="AD57" s="58"/>
      <c r="AE57" s="58"/>
      <c r="AF57" s="58"/>
      <c r="AG57" s="58"/>
      <c r="AH57" s="58"/>
      <c r="AI57" s="100"/>
      <c r="AJ57" s="58"/>
      <c r="AK57" s="58"/>
      <c r="AL57" s="58"/>
      <c r="AM57" s="58"/>
      <c r="AN57" s="58"/>
      <c r="AO57" s="58"/>
      <c r="AP57" s="58"/>
      <c r="AQ57" s="58"/>
      <c r="AR57" s="100"/>
      <c r="AS57" s="58"/>
      <c r="AT57" s="58"/>
      <c r="AU57" s="58"/>
      <c r="AV57" s="58"/>
      <c r="AW57" s="58"/>
      <c r="AX57" s="58"/>
      <c r="AY57" s="58"/>
      <c r="AZ57" s="63"/>
      <c r="BA57" s="63"/>
      <c r="BB57" s="63"/>
      <c r="BC57" s="63"/>
      <c r="BD57" s="63"/>
      <c r="BE57" s="63"/>
      <c r="BF57" s="63"/>
      <c r="BG57" s="63"/>
      <c r="BH57" s="65"/>
      <c r="BI57" s="21"/>
      <c r="BJ57" s="21"/>
      <c r="BK57" s="21"/>
      <c r="BL57" s="21"/>
      <c r="BM57" s="21"/>
      <c r="BN57" s="21"/>
      <c r="BO57" s="21"/>
      <c r="BP57" s="21"/>
      <c r="BQ57" s="15"/>
      <c r="BR57" s="21"/>
      <c r="BS57" s="21"/>
      <c r="BT57" s="21"/>
      <c r="BU57" s="21"/>
      <c r="BV57" s="21"/>
      <c r="BW57" s="21"/>
      <c r="BX57" s="21"/>
      <c r="BY57" s="21"/>
      <c r="BZ57" s="22"/>
      <c r="CA57" s="21"/>
      <c r="CB57" s="21"/>
      <c r="CC57" s="21"/>
      <c r="CD57" s="21"/>
      <c r="CE57" s="21"/>
      <c r="CF57" s="21"/>
      <c r="CG57" s="21"/>
      <c r="CH57" s="21"/>
      <c r="CI57" s="15"/>
      <c r="CJ57" s="21"/>
      <c r="CK57" s="21"/>
      <c r="CL57" s="21"/>
      <c r="CM57" s="21"/>
      <c r="CN57" s="21"/>
      <c r="CO57" s="21"/>
      <c r="CP57" s="21"/>
      <c r="CQ57" s="21"/>
      <c r="CR57" s="22"/>
      <c r="CS57" s="21"/>
      <c r="CT57" s="21"/>
      <c r="CU57" s="21"/>
      <c r="CV57" s="21"/>
      <c r="CW57" s="21"/>
      <c r="CX57" s="21"/>
      <c r="CY57" s="21"/>
      <c r="CZ57" s="21"/>
      <c r="DA57" s="15"/>
      <c r="DB57" s="21"/>
      <c r="DC57" s="21"/>
      <c r="DD57" s="21"/>
      <c r="DE57" s="21"/>
      <c r="DF57" s="21"/>
      <c r="DG57" s="21"/>
      <c r="DH57" s="21"/>
      <c r="DI57" s="21"/>
      <c r="DJ57" s="22"/>
      <c r="DK57" s="21"/>
      <c r="DL57" s="21"/>
      <c r="DM57" s="21"/>
      <c r="DN57" s="21"/>
      <c r="DO57" s="21"/>
      <c r="DP57" s="21"/>
      <c r="DQ57" s="21"/>
      <c r="DR57" s="21"/>
      <c r="DS57" s="15"/>
      <c r="DT57" s="21"/>
      <c r="DU57" s="21"/>
      <c r="DV57" s="21"/>
      <c r="DW57" s="21"/>
      <c r="DX57" s="21"/>
      <c r="DY57" s="21"/>
      <c r="DZ57" s="21"/>
      <c r="EA57" s="21"/>
      <c r="EB57" s="22"/>
      <c r="EC57" s="21"/>
      <c r="ED57" s="21"/>
      <c r="EE57" s="21"/>
      <c r="EF57" s="21"/>
      <c r="EG57" s="21"/>
      <c r="EH57" s="21"/>
      <c r="EI57" s="21"/>
      <c r="EJ57" s="21"/>
      <c r="EK57" s="15"/>
      <c r="EL57" s="21"/>
      <c r="EM57" s="21"/>
      <c r="EN57" s="21"/>
      <c r="EO57" s="21"/>
      <c r="EP57" s="21"/>
      <c r="EQ57" s="21"/>
      <c r="ER57" s="21"/>
      <c r="ES57" s="21"/>
      <c r="ET57" s="22"/>
      <c r="EU57" s="21"/>
      <c r="EV57" s="21"/>
      <c r="EW57" s="21"/>
      <c r="EX57" s="21"/>
      <c r="EY57" s="21"/>
      <c r="EZ57" s="21"/>
      <c r="FA57" s="21"/>
      <c r="FB57" s="21"/>
      <c r="FC57" s="15"/>
      <c r="FD57" s="21"/>
      <c r="FE57" s="21"/>
    </row>
    <row r="58" spans="1:161" s="5" customFormat="1" ht="9.75" customHeight="1">
      <c r="A58" s="24" t="s">
        <v>26</v>
      </c>
      <c r="B58" s="24"/>
      <c r="C58" s="24"/>
      <c r="D58" s="24"/>
      <c r="E58" s="24"/>
      <c r="F58" s="79"/>
      <c r="G58" s="79"/>
      <c r="H58" s="69"/>
      <c r="I58" s="54"/>
      <c r="J58" s="54"/>
      <c r="K58" s="54"/>
      <c r="L58" s="54"/>
      <c r="M58" s="54"/>
      <c r="N58" s="54"/>
      <c r="O58" s="54"/>
      <c r="P58" s="69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8"/>
      <c r="AB58" s="58"/>
      <c r="AC58" s="58"/>
      <c r="AD58" s="58"/>
      <c r="AE58" s="58"/>
      <c r="AF58" s="58"/>
      <c r="AG58" s="58"/>
      <c r="AH58" s="58"/>
      <c r="AI58" s="100"/>
      <c r="AJ58" s="58"/>
      <c r="AK58" s="58"/>
      <c r="AL58" s="58"/>
      <c r="AM58" s="58"/>
      <c r="AN58" s="58"/>
      <c r="AO58" s="58"/>
      <c r="AP58" s="58"/>
      <c r="AQ58" s="58"/>
      <c r="AR58" s="100"/>
      <c r="AS58" s="58"/>
      <c r="AT58" s="58"/>
      <c r="AU58" s="58"/>
      <c r="AV58" s="58"/>
      <c r="AW58" s="58"/>
      <c r="AX58" s="58"/>
      <c r="AY58" s="58"/>
      <c r="AZ58" s="117"/>
      <c r="BA58" s="63"/>
      <c r="BB58" s="63"/>
      <c r="BC58" s="63"/>
      <c r="BD58" s="63"/>
      <c r="BE58" s="63"/>
      <c r="BF58" s="63"/>
      <c r="BG58" s="63"/>
      <c r="BH58" s="65"/>
      <c r="BI58" s="21"/>
      <c r="BJ58" s="21"/>
      <c r="BK58" s="21"/>
      <c r="BL58" s="21"/>
      <c r="BM58" s="21"/>
      <c r="BN58" s="21"/>
      <c r="BO58" s="21"/>
      <c r="BP58" s="21"/>
      <c r="BQ58" s="15"/>
      <c r="BR58" s="21"/>
      <c r="BS58" s="21"/>
      <c r="BT58" s="21"/>
      <c r="BU58" s="21"/>
      <c r="BV58" s="21"/>
      <c r="BW58" s="21"/>
      <c r="BX58" s="21"/>
      <c r="BY58" s="21"/>
      <c r="BZ58" s="22"/>
      <c r="CA58" s="21"/>
      <c r="CB58" s="21"/>
      <c r="CC58" s="21"/>
      <c r="CD58" s="21"/>
      <c r="CE58" s="21"/>
      <c r="CF58" s="21"/>
      <c r="CG58" s="21"/>
      <c r="CH58" s="21"/>
      <c r="CI58" s="15"/>
      <c r="CJ58" s="21"/>
      <c r="CK58" s="21"/>
      <c r="CL58" s="21"/>
      <c r="CM58" s="21"/>
      <c r="CN58" s="21"/>
      <c r="CO58" s="21"/>
      <c r="CP58" s="21"/>
      <c r="CQ58" s="21"/>
      <c r="CR58" s="22"/>
      <c r="CS58" s="21"/>
      <c r="CT58" s="21"/>
      <c r="CU58" s="21"/>
      <c r="CV58" s="21"/>
      <c r="CW58" s="21"/>
      <c r="CX58" s="21"/>
      <c r="CY58" s="21"/>
      <c r="CZ58" s="21"/>
      <c r="DA58" s="15"/>
      <c r="DB58" s="21"/>
      <c r="DC58" s="21"/>
      <c r="DD58" s="21"/>
      <c r="DE58" s="21"/>
      <c r="DF58" s="21"/>
      <c r="DG58" s="21"/>
      <c r="DH58" s="21"/>
      <c r="DI58" s="21"/>
      <c r="DJ58" s="22"/>
      <c r="DK58" s="21"/>
      <c r="DL58" s="21"/>
      <c r="DM58" s="21"/>
      <c r="DN58" s="21"/>
      <c r="DO58" s="21"/>
      <c r="DP58" s="21"/>
      <c r="DQ58" s="21"/>
      <c r="DR58" s="21"/>
      <c r="DS58" s="15"/>
      <c r="DT58" s="21"/>
      <c r="DU58" s="21"/>
      <c r="DV58" s="21"/>
      <c r="DW58" s="21"/>
      <c r="DX58" s="21"/>
      <c r="DY58" s="21"/>
      <c r="DZ58" s="21"/>
      <c r="EA58" s="21"/>
      <c r="EB58" s="22"/>
      <c r="EC58" s="21"/>
      <c r="ED58" s="21"/>
      <c r="EE58" s="21"/>
      <c r="EF58" s="21"/>
      <c r="EG58" s="21"/>
      <c r="EH58" s="21"/>
      <c r="EI58" s="21"/>
      <c r="EJ58" s="21"/>
      <c r="EK58" s="15"/>
      <c r="EL58" s="21"/>
      <c r="EM58" s="21"/>
      <c r="EN58" s="21"/>
      <c r="EO58" s="21"/>
      <c r="EP58" s="21"/>
      <c r="EQ58" s="21"/>
      <c r="ER58" s="21"/>
      <c r="ES58" s="21"/>
      <c r="ET58" s="22"/>
      <c r="EU58" s="21"/>
      <c r="EV58" s="21"/>
      <c r="EW58" s="21"/>
      <c r="EX58" s="21"/>
      <c r="EY58" s="21"/>
      <c r="EZ58" s="21"/>
      <c r="FA58" s="21"/>
      <c r="FB58" s="21"/>
      <c r="FC58" s="15"/>
      <c r="FD58" s="21"/>
      <c r="FE58" s="21"/>
    </row>
    <row r="59" spans="1:161" s="5" customFormat="1" ht="9.75" customHeight="1">
      <c r="A59" s="24" t="s">
        <v>27</v>
      </c>
      <c r="B59" s="131"/>
      <c r="C59" s="80"/>
      <c r="D59" s="80"/>
      <c r="E59" s="80"/>
      <c r="F59" s="80"/>
      <c r="G59" s="80"/>
      <c r="H59" s="69"/>
      <c r="I59" s="54"/>
      <c r="J59" s="54"/>
      <c r="K59" s="54"/>
      <c r="L59" s="54"/>
      <c r="M59" s="54"/>
      <c r="N59" s="54"/>
      <c r="O59" s="54"/>
      <c r="P59" s="69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8"/>
      <c r="AB59" s="58"/>
      <c r="AC59" s="58"/>
      <c r="AD59" s="58"/>
      <c r="AE59" s="58"/>
      <c r="AF59" s="58"/>
      <c r="AG59" s="58"/>
      <c r="AH59" s="58"/>
      <c r="AI59" s="100"/>
      <c r="AJ59" s="58"/>
      <c r="AK59" s="58"/>
      <c r="AL59" s="58"/>
      <c r="AM59" s="58"/>
      <c r="AN59" s="58"/>
      <c r="AO59" s="58"/>
      <c r="AP59" s="58"/>
      <c r="AQ59" s="58"/>
      <c r="AR59" s="100"/>
      <c r="AS59" s="58"/>
      <c r="AT59" s="58"/>
      <c r="AU59" s="58"/>
      <c r="AV59" s="58"/>
      <c r="AW59" s="58"/>
      <c r="AX59" s="58"/>
      <c r="AY59" s="58"/>
      <c r="AZ59" s="118"/>
      <c r="BA59" s="63"/>
      <c r="BB59" s="63"/>
      <c r="BC59" s="63"/>
      <c r="BD59" s="63"/>
      <c r="BE59" s="63"/>
      <c r="BF59" s="63"/>
      <c r="BG59" s="63"/>
      <c r="BH59" s="64"/>
      <c r="BI59" s="21"/>
      <c r="BJ59" s="21"/>
      <c r="BK59" s="21"/>
      <c r="BL59" s="21"/>
      <c r="BM59" s="21"/>
      <c r="BN59" s="21"/>
      <c r="BO59" s="21"/>
      <c r="BP59" s="21"/>
      <c r="BQ59" s="15"/>
      <c r="BR59" s="21"/>
      <c r="BS59" s="21"/>
      <c r="BT59" s="21"/>
      <c r="BU59" s="21"/>
      <c r="BV59" s="21"/>
      <c r="BW59" s="21"/>
      <c r="BX59" s="21"/>
      <c r="BY59" s="21"/>
      <c r="BZ59" s="15"/>
      <c r="CA59" s="21"/>
      <c r="CB59" s="21"/>
      <c r="CC59" s="21"/>
      <c r="CD59" s="21"/>
      <c r="CE59" s="21"/>
      <c r="CF59" s="21"/>
      <c r="CG59" s="21"/>
      <c r="CH59" s="21"/>
      <c r="CI59" s="15"/>
      <c r="CJ59" s="21"/>
      <c r="CK59" s="21"/>
      <c r="CL59" s="21"/>
      <c r="CM59" s="21"/>
      <c r="CN59" s="21"/>
      <c r="CO59" s="21"/>
      <c r="CP59" s="21"/>
      <c r="CQ59" s="21"/>
      <c r="CR59" s="15"/>
      <c r="CS59" s="21"/>
      <c r="CT59" s="21"/>
      <c r="CU59" s="21"/>
      <c r="CV59" s="21"/>
      <c r="CW59" s="21"/>
      <c r="CX59" s="21"/>
      <c r="CY59" s="21"/>
      <c r="CZ59" s="21"/>
      <c r="DA59" s="15"/>
      <c r="DB59" s="21"/>
      <c r="DC59" s="21"/>
      <c r="DD59" s="21"/>
      <c r="DE59" s="21"/>
      <c r="DF59" s="21"/>
      <c r="DG59" s="21"/>
      <c r="DH59" s="21"/>
      <c r="DI59" s="21"/>
      <c r="DJ59" s="15"/>
      <c r="DK59" s="21"/>
      <c r="DL59" s="21"/>
      <c r="DM59" s="21"/>
      <c r="DN59" s="21"/>
      <c r="DO59" s="21"/>
      <c r="DP59" s="21"/>
      <c r="DQ59" s="21"/>
      <c r="DR59" s="21"/>
      <c r="DS59" s="15"/>
      <c r="DT59" s="21"/>
      <c r="DU59" s="21"/>
      <c r="DV59" s="21"/>
      <c r="DW59" s="21"/>
      <c r="DX59" s="21"/>
      <c r="DY59" s="21"/>
      <c r="DZ59" s="21"/>
      <c r="EA59" s="21"/>
      <c r="EB59" s="15"/>
      <c r="EC59" s="21"/>
      <c r="ED59" s="21"/>
      <c r="EE59" s="21"/>
      <c r="EF59" s="21"/>
      <c r="EG59" s="21"/>
      <c r="EH59" s="21"/>
      <c r="EI59" s="21"/>
      <c r="EJ59" s="21"/>
      <c r="EK59" s="15"/>
      <c r="EL59" s="21"/>
      <c r="EM59" s="21"/>
      <c r="EN59" s="21"/>
      <c r="EO59" s="21"/>
      <c r="EP59" s="21"/>
      <c r="EQ59" s="21"/>
      <c r="ER59" s="21"/>
      <c r="ES59" s="21"/>
      <c r="ET59" s="15"/>
      <c r="EU59" s="21"/>
      <c r="EV59" s="21"/>
      <c r="EW59" s="21"/>
      <c r="EX59" s="21"/>
      <c r="EY59" s="21"/>
      <c r="EZ59" s="21"/>
      <c r="FA59" s="21"/>
      <c r="FB59" s="21"/>
      <c r="FC59" s="15"/>
      <c r="FD59" s="21"/>
      <c r="FE59" s="21"/>
    </row>
    <row r="60" spans="1:161" s="5" customFormat="1" ht="9.75" customHeight="1">
      <c r="A60" s="24" t="s">
        <v>28</v>
      </c>
      <c r="B60" s="24"/>
      <c r="C60" s="79"/>
      <c r="D60" s="79"/>
      <c r="E60" s="79"/>
      <c r="F60" s="79"/>
      <c r="G60" s="79"/>
      <c r="H60" s="69"/>
      <c r="I60" s="55"/>
      <c r="J60" s="55"/>
      <c r="K60" s="55"/>
      <c r="L60" s="55"/>
      <c r="M60" s="55"/>
      <c r="N60" s="55"/>
      <c r="O60" s="55"/>
      <c r="P60" s="69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8"/>
      <c r="AB60" s="58"/>
      <c r="AC60" s="58"/>
      <c r="AD60" s="58"/>
      <c r="AE60" s="58"/>
      <c r="AF60" s="58"/>
      <c r="AG60" s="58"/>
      <c r="AH60" s="58"/>
      <c r="AI60" s="101"/>
      <c r="AJ60" s="58"/>
      <c r="AK60" s="58"/>
      <c r="AL60" s="58"/>
      <c r="AM60" s="58"/>
      <c r="AN60" s="58"/>
      <c r="AO60" s="58"/>
      <c r="AP60" s="58"/>
      <c r="AQ60" s="58"/>
      <c r="AR60" s="101"/>
      <c r="AS60" s="58"/>
      <c r="AT60" s="58"/>
      <c r="AU60" s="58"/>
      <c r="AV60" s="58"/>
      <c r="AW60" s="58"/>
      <c r="AX60" s="58"/>
      <c r="AY60" s="58"/>
      <c r="AZ60" s="63"/>
      <c r="BA60" s="63"/>
      <c r="BB60" s="63"/>
      <c r="BC60" s="63"/>
      <c r="BD60" s="63"/>
      <c r="BE60" s="63"/>
      <c r="BF60" s="63"/>
      <c r="BG60" s="63"/>
      <c r="BH60" s="65"/>
      <c r="BI60" s="21"/>
      <c r="BJ60" s="21"/>
      <c r="BK60" s="21"/>
      <c r="BL60" s="21"/>
      <c r="BM60" s="21"/>
      <c r="BN60" s="21"/>
      <c r="BO60" s="21"/>
      <c r="BP60" s="21"/>
      <c r="BQ60" s="15"/>
      <c r="BR60" s="21"/>
      <c r="BS60" s="21"/>
      <c r="BT60" s="21"/>
      <c r="BU60" s="21"/>
      <c r="BV60" s="21"/>
      <c r="BW60" s="21"/>
      <c r="BX60" s="21"/>
      <c r="BY60" s="21"/>
      <c r="BZ60" s="22"/>
      <c r="CA60" s="21"/>
      <c r="CB60" s="21"/>
      <c r="CC60" s="21"/>
      <c r="CD60" s="21"/>
      <c r="CE60" s="21"/>
      <c r="CF60" s="21"/>
      <c r="CG60" s="21"/>
      <c r="CH60" s="21"/>
      <c r="CI60" s="15"/>
      <c r="CJ60" s="21"/>
      <c r="CK60" s="21"/>
      <c r="CL60" s="21"/>
      <c r="CM60" s="21"/>
      <c r="CN60" s="21"/>
      <c r="CO60" s="21"/>
      <c r="CP60" s="21"/>
      <c r="CQ60" s="21"/>
      <c r="CR60" s="22"/>
      <c r="CS60" s="21"/>
      <c r="CT60" s="21"/>
      <c r="CU60" s="21"/>
      <c r="CV60" s="21"/>
      <c r="CW60" s="21"/>
      <c r="CX60" s="21"/>
      <c r="CY60" s="21"/>
      <c r="CZ60" s="21"/>
      <c r="DA60" s="15"/>
      <c r="DB60" s="21"/>
      <c r="DC60" s="21"/>
      <c r="DD60" s="21"/>
      <c r="DE60" s="21"/>
      <c r="DF60" s="21"/>
      <c r="DG60" s="21"/>
      <c r="DH60" s="21"/>
      <c r="DI60" s="21"/>
      <c r="DJ60" s="22"/>
      <c r="DK60" s="21"/>
      <c r="DL60" s="21"/>
      <c r="DM60" s="21"/>
      <c r="DN60" s="21"/>
      <c r="DO60" s="21"/>
      <c r="DP60" s="21"/>
      <c r="DQ60" s="21"/>
      <c r="DR60" s="21"/>
      <c r="DS60" s="15"/>
      <c r="DT60" s="21"/>
      <c r="DU60" s="21"/>
      <c r="DV60" s="21"/>
      <c r="DW60" s="21"/>
      <c r="DX60" s="21"/>
      <c r="DY60" s="21"/>
      <c r="DZ60" s="21"/>
      <c r="EA60" s="21"/>
      <c r="EB60" s="22"/>
      <c r="EC60" s="21"/>
      <c r="ED60" s="21"/>
      <c r="EE60" s="21"/>
      <c r="EF60" s="21"/>
      <c r="EG60" s="21"/>
      <c r="EH60" s="21"/>
      <c r="EI60" s="21"/>
      <c r="EJ60" s="21"/>
      <c r="EK60" s="15"/>
      <c r="EL60" s="21"/>
      <c r="EM60" s="21"/>
      <c r="EN60" s="21"/>
      <c r="EO60" s="21"/>
      <c r="EP60" s="21"/>
      <c r="EQ60" s="21"/>
      <c r="ER60" s="21"/>
      <c r="ES60" s="21"/>
      <c r="ET60" s="22"/>
      <c r="EU60" s="21"/>
      <c r="EV60" s="21"/>
      <c r="EW60" s="21"/>
      <c r="EX60" s="21"/>
      <c r="EY60" s="21"/>
      <c r="EZ60" s="21"/>
      <c r="FA60" s="21"/>
      <c r="FB60" s="21"/>
      <c r="FC60" s="15"/>
      <c r="FD60" s="21"/>
      <c r="FE60" s="21"/>
    </row>
    <row r="61" spans="1:161" s="5" customFormat="1" ht="9.75" customHeight="1">
      <c r="A61" s="24" t="s">
        <v>29</v>
      </c>
      <c r="B61" s="24"/>
      <c r="C61" s="79"/>
      <c r="D61" s="79"/>
      <c r="E61" s="79"/>
      <c r="F61" s="79"/>
      <c r="G61" s="79"/>
      <c r="H61" s="69"/>
      <c r="I61" s="54"/>
      <c r="J61" s="54"/>
      <c r="K61" s="54"/>
      <c r="L61" s="54"/>
      <c r="M61" s="54"/>
      <c r="N61" s="54"/>
      <c r="O61" s="54"/>
      <c r="P61" s="69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8"/>
      <c r="AB61" s="58"/>
      <c r="AC61" s="58"/>
      <c r="AD61" s="58"/>
      <c r="AE61" s="58"/>
      <c r="AF61" s="58"/>
      <c r="AG61" s="58"/>
      <c r="AH61" s="58"/>
      <c r="AI61" s="100"/>
      <c r="AJ61" s="58"/>
      <c r="AK61" s="58"/>
      <c r="AL61" s="58"/>
      <c r="AM61" s="58"/>
      <c r="AN61" s="58"/>
      <c r="AO61" s="58"/>
      <c r="AP61" s="58"/>
      <c r="AQ61" s="58"/>
      <c r="AR61" s="100"/>
      <c r="AS61" s="58"/>
      <c r="AT61" s="58"/>
      <c r="AU61" s="58"/>
      <c r="AV61" s="58"/>
      <c r="AW61" s="58"/>
      <c r="AX61" s="58"/>
      <c r="AY61" s="58"/>
      <c r="AZ61" s="63"/>
      <c r="BA61" s="63"/>
      <c r="BB61" s="63"/>
      <c r="BC61" s="63"/>
      <c r="BD61" s="63"/>
      <c r="BE61" s="63"/>
      <c r="BF61" s="63"/>
      <c r="BG61" s="63"/>
      <c r="BH61" s="64"/>
      <c r="BI61" s="21"/>
      <c r="BJ61" s="21"/>
      <c r="BK61" s="21"/>
      <c r="BL61" s="21"/>
      <c r="BM61" s="21"/>
      <c r="BN61" s="21"/>
      <c r="BO61" s="21"/>
      <c r="BP61" s="21"/>
      <c r="BQ61" s="22"/>
      <c r="BR61" s="21"/>
      <c r="BS61" s="21"/>
      <c r="BT61" s="21"/>
      <c r="BU61" s="21"/>
      <c r="BV61" s="21"/>
      <c r="BW61" s="21"/>
      <c r="BX61" s="21"/>
      <c r="BY61" s="21"/>
      <c r="BZ61" s="15"/>
      <c r="CA61" s="21"/>
      <c r="CB61" s="21"/>
      <c r="CC61" s="21"/>
      <c r="CD61" s="21"/>
      <c r="CE61" s="21"/>
      <c r="CF61" s="21"/>
      <c r="CG61" s="21"/>
      <c r="CH61" s="21"/>
      <c r="CI61" s="22"/>
      <c r="CJ61" s="21"/>
      <c r="CK61" s="21"/>
      <c r="CL61" s="21"/>
      <c r="CM61" s="21"/>
      <c r="CN61" s="21"/>
      <c r="CO61" s="21"/>
      <c r="CP61" s="21"/>
      <c r="CQ61" s="21"/>
      <c r="CR61" s="15"/>
      <c r="CS61" s="21"/>
      <c r="CT61" s="21"/>
      <c r="CU61" s="21"/>
      <c r="CV61" s="21"/>
      <c r="CW61" s="21"/>
      <c r="CX61" s="21"/>
      <c r="CY61" s="21"/>
      <c r="CZ61" s="21"/>
      <c r="DA61" s="22"/>
      <c r="DB61" s="21"/>
      <c r="DC61" s="21"/>
      <c r="DD61" s="21"/>
      <c r="DE61" s="21"/>
      <c r="DF61" s="21"/>
      <c r="DG61" s="21"/>
      <c r="DH61" s="21"/>
      <c r="DI61" s="21"/>
      <c r="DJ61" s="15"/>
      <c r="DK61" s="21"/>
      <c r="DL61" s="21"/>
      <c r="DM61" s="21"/>
      <c r="DN61" s="21"/>
      <c r="DO61" s="21"/>
      <c r="DP61" s="21"/>
      <c r="DQ61" s="21"/>
      <c r="DR61" s="21"/>
      <c r="DS61" s="22"/>
      <c r="DT61" s="21"/>
      <c r="DU61" s="21"/>
      <c r="DV61" s="21"/>
      <c r="DW61" s="21"/>
      <c r="DX61" s="21"/>
      <c r="DY61" s="21"/>
      <c r="DZ61" s="21"/>
      <c r="EA61" s="21"/>
      <c r="EB61" s="15"/>
      <c r="EC61" s="21"/>
      <c r="ED61" s="21"/>
      <c r="EE61" s="21"/>
      <c r="EF61" s="21"/>
      <c r="EG61" s="21"/>
      <c r="EH61" s="21"/>
      <c r="EI61" s="21"/>
      <c r="EJ61" s="21"/>
      <c r="EK61" s="22"/>
      <c r="EL61" s="21"/>
      <c r="EM61" s="21"/>
      <c r="EN61" s="21"/>
      <c r="EO61" s="21"/>
      <c r="EP61" s="21"/>
      <c r="EQ61" s="21"/>
      <c r="ER61" s="21"/>
      <c r="ES61" s="21"/>
      <c r="ET61" s="15"/>
      <c r="EU61" s="21"/>
      <c r="EV61" s="21"/>
      <c r="EW61" s="21"/>
      <c r="EX61" s="21"/>
      <c r="EY61" s="21"/>
      <c r="EZ61" s="21"/>
      <c r="FA61" s="21"/>
      <c r="FB61" s="21"/>
      <c r="FC61" s="22"/>
      <c r="FD61" s="21"/>
      <c r="FE61" s="21"/>
    </row>
    <row r="62" spans="1:161" s="5" customFormat="1" ht="9.75" customHeight="1">
      <c r="A62" s="24"/>
      <c r="B62" s="24"/>
      <c r="C62" s="79"/>
      <c r="D62" s="79"/>
      <c r="E62" s="81"/>
      <c r="F62" s="78"/>
      <c r="G62" s="77"/>
      <c r="H62" s="69"/>
      <c r="I62" s="55"/>
      <c r="J62" s="55"/>
      <c r="K62" s="55"/>
      <c r="L62" s="55"/>
      <c r="M62" s="55"/>
      <c r="N62" s="55"/>
      <c r="O62" s="55"/>
      <c r="P62" s="69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8"/>
      <c r="AB62" s="58"/>
      <c r="AC62" s="58"/>
      <c r="AD62" s="58"/>
      <c r="AE62" s="58"/>
      <c r="AF62" s="58"/>
      <c r="AG62" s="58"/>
      <c r="AH62" s="58"/>
      <c r="AI62" s="101"/>
      <c r="AJ62" s="58"/>
      <c r="AK62" s="58"/>
      <c r="AL62" s="58"/>
      <c r="AM62" s="58"/>
      <c r="AN62" s="58"/>
      <c r="AO62" s="58"/>
      <c r="AP62" s="58"/>
      <c r="AQ62" s="58"/>
      <c r="AR62" s="101"/>
      <c r="AS62" s="58"/>
      <c r="AT62" s="58"/>
      <c r="AU62" s="58"/>
      <c r="AV62" s="58"/>
      <c r="AW62" s="58"/>
      <c r="AX62" s="58"/>
      <c r="AY62" s="58"/>
      <c r="AZ62" s="63"/>
      <c r="BA62" s="63"/>
      <c r="BB62" s="63"/>
      <c r="BC62" s="63"/>
      <c r="BD62" s="63"/>
      <c r="BE62" s="63"/>
      <c r="BF62" s="63"/>
      <c r="BG62" s="63"/>
      <c r="BH62" s="65"/>
      <c r="BI62" s="21"/>
      <c r="BJ62" s="21"/>
      <c r="BK62" s="21"/>
      <c r="BL62" s="21"/>
      <c r="BM62" s="21"/>
      <c r="BN62" s="21"/>
      <c r="BO62" s="21"/>
      <c r="BP62" s="21"/>
      <c r="BQ62" s="15"/>
      <c r="BR62" s="21"/>
      <c r="BS62" s="21"/>
      <c r="BT62" s="21"/>
      <c r="BU62" s="21"/>
      <c r="BV62" s="21"/>
      <c r="BW62" s="21"/>
      <c r="BX62" s="21"/>
      <c r="BY62" s="21"/>
      <c r="BZ62" s="22"/>
      <c r="CA62" s="21"/>
      <c r="CB62" s="21"/>
      <c r="CC62" s="21"/>
      <c r="CD62" s="21"/>
      <c r="CE62" s="21"/>
      <c r="CF62" s="21"/>
      <c r="CG62" s="21"/>
      <c r="CH62" s="21"/>
      <c r="CI62" s="15"/>
      <c r="CJ62" s="21"/>
      <c r="CK62" s="21"/>
      <c r="CL62" s="21"/>
      <c r="CM62" s="21"/>
      <c r="CN62" s="21"/>
      <c r="CO62" s="21"/>
      <c r="CP62" s="21"/>
      <c r="CQ62" s="21"/>
      <c r="CR62" s="22"/>
      <c r="CS62" s="21"/>
      <c r="CT62" s="21"/>
      <c r="CU62" s="21"/>
      <c r="CV62" s="21"/>
      <c r="CW62" s="21"/>
      <c r="CX62" s="21"/>
      <c r="CY62" s="21"/>
      <c r="CZ62" s="21"/>
      <c r="DA62" s="15"/>
      <c r="DB62" s="21"/>
      <c r="DC62" s="21"/>
      <c r="DD62" s="21"/>
      <c r="DE62" s="21"/>
      <c r="DF62" s="21"/>
      <c r="DG62" s="21"/>
      <c r="DH62" s="21"/>
      <c r="DI62" s="21"/>
      <c r="DJ62" s="22"/>
      <c r="DK62" s="21"/>
      <c r="DL62" s="21"/>
      <c r="DM62" s="21"/>
      <c r="DN62" s="21"/>
      <c r="DO62" s="21"/>
      <c r="DP62" s="21"/>
      <c r="DQ62" s="21"/>
      <c r="DR62" s="21"/>
      <c r="DS62" s="15"/>
      <c r="DT62" s="21"/>
      <c r="DU62" s="21"/>
      <c r="DV62" s="21"/>
      <c r="DW62" s="21"/>
      <c r="DX62" s="21"/>
      <c r="DY62" s="21"/>
      <c r="DZ62" s="21"/>
      <c r="EA62" s="21"/>
      <c r="EB62" s="22"/>
      <c r="EC62" s="21"/>
      <c r="ED62" s="21"/>
      <c r="EE62" s="21"/>
      <c r="EF62" s="21"/>
      <c r="EG62" s="21"/>
      <c r="EH62" s="21"/>
      <c r="EI62" s="21"/>
      <c r="EJ62" s="21"/>
      <c r="EK62" s="15"/>
      <c r="EL62" s="21"/>
      <c r="EM62" s="21"/>
      <c r="EN62" s="21"/>
      <c r="EO62" s="21"/>
      <c r="EP62" s="21"/>
      <c r="EQ62" s="21"/>
      <c r="ER62" s="21"/>
      <c r="ES62" s="21"/>
      <c r="ET62" s="22"/>
      <c r="EU62" s="21"/>
      <c r="EV62" s="21"/>
      <c r="EW62" s="21"/>
      <c r="EX62" s="21"/>
      <c r="EY62" s="21"/>
      <c r="EZ62" s="21"/>
      <c r="FA62" s="21"/>
      <c r="FB62" s="21"/>
      <c r="FC62" s="15"/>
      <c r="FD62" s="21"/>
      <c r="FE62" s="21"/>
    </row>
    <row r="63" spans="1:161" s="5" customFormat="1" ht="9.75" customHeight="1">
      <c r="A63" s="26"/>
      <c r="B63" s="88"/>
      <c r="C63" s="67"/>
      <c r="D63" s="67"/>
      <c r="E63" s="67"/>
      <c r="F63" s="72"/>
      <c r="G63" s="71"/>
      <c r="H63" s="69"/>
      <c r="I63" s="53"/>
      <c r="J63" s="53"/>
      <c r="K63" s="53"/>
      <c r="L63" s="53"/>
      <c r="M63" s="53"/>
      <c r="N63" s="53"/>
      <c r="O63" s="53"/>
      <c r="P63" s="69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8"/>
      <c r="AB63" s="58"/>
      <c r="AC63" s="58"/>
      <c r="AD63" s="58"/>
      <c r="AE63" s="58"/>
      <c r="AF63" s="58"/>
      <c r="AG63" s="58"/>
      <c r="AH63" s="58"/>
      <c r="AI63" s="99"/>
      <c r="AJ63" s="58"/>
      <c r="AK63" s="58"/>
      <c r="AL63" s="58"/>
      <c r="AM63" s="58"/>
      <c r="AN63" s="58"/>
      <c r="AO63" s="58"/>
      <c r="AP63" s="58"/>
      <c r="AQ63" s="58"/>
      <c r="AR63" s="99"/>
      <c r="AS63" s="58"/>
      <c r="AT63" s="58"/>
      <c r="AU63" s="58"/>
      <c r="AV63" s="58"/>
      <c r="AW63" s="58"/>
      <c r="AX63" s="58"/>
      <c r="AY63" s="58"/>
      <c r="AZ63" s="63"/>
      <c r="BA63" s="63"/>
      <c r="BB63" s="63"/>
      <c r="BC63" s="63"/>
      <c r="BD63" s="63"/>
      <c r="BE63" s="63"/>
      <c r="BF63" s="63"/>
      <c r="BG63" s="63"/>
      <c r="BH63" s="65"/>
      <c r="BI63" s="21"/>
      <c r="BJ63" s="21"/>
      <c r="BK63" s="21"/>
      <c r="BL63" s="21"/>
      <c r="BM63" s="21"/>
      <c r="BN63" s="21"/>
      <c r="BO63" s="21"/>
      <c r="BP63" s="21"/>
      <c r="BQ63" s="22"/>
      <c r="BR63" s="21"/>
      <c r="BS63" s="21"/>
      <c r="BT63" s="21"/>
      <c r="BU63" s="21"/>
      <c r="BV63" s="21"/>
      <c r="BW63" s="21"/>
      <c r="BX63" s="21"/>
      <c r="BY63" s="21"/>
      <c r="BZ63" s="22"/>
      <c r="CA63" s="21"/>
      <c r="CB63" s="21"/>
      <c r="CC63" s="21"/>
      <c r="CD63" s="21"/>
      <c r="CE63" s="21"/>
      <c r="CF63" s="21"/>
      <c r="CG63" s="21"/>
      <c r="CH63" s="21"/>
      <c r="CI63" s="22"/>
      <c r="CJ63" s="21"/>
      <c r="CK63" s="21"/>
      <c r="CL63" s="21"/>
      <c r="CM63" s="21"/>
      <c r="CN63" s="21"/>
      <c r="CO63" s="21"/>
      <c r="CP63" s="21"/>
      <c r="CQ63" s="21"/>
      <c r="CR63" s="22"/>
      <c r="CS63" s="21"/>
      <c r="CT63" s="21"/>
      <c r="CU63" s="21"/>
      <c r="CV63" s="21"/>
      <c r="CW63" s="21"/>
      <c r="CX63" s="21"/>
      <c r="CY63" s="21"/>
      <c r="CZ63" s="21"/>
      <c r="DA63" s="22"/>
      <c r="DB63" s="21"/>
      <c r="DC63" s="21"/>
      <c r="DD63" s="21"/>
      <c r="DE63" s="21"/>
      <c r="DF63" s="21"/>
      <c r="DG63" s="21"/>
      <c r="DH63" s="21"/>
      <c r="DI63" s="21"/>
      <c r="DJ63" s="22"/>
      <c r="DK63" s="21"/>
      <c r="DL63" s="21"/>
      <c r="DM63" s="21"/>
      <c r="DN63" s="21"/>
      <c r="DO63" s="21"/>
      <c r="DP63" s="21"/>
      <c r="DQ63" s="21"/>
      <c r="DR63" s="21"/>
      <c r="DS63" s="22"/>
      <c r="DT63" s="21"/>
      <c r="DU63" s="21"/>
      <c r="DV63" s="21"/>
      <c r="DW63" s="21"/>
      <c r="DX63" s="21"/>
      <c r="DY63" s="21"/>
      <c r="DZ63" s="21"/>
      <c r="EA63" s="21"/>
      <c r="EB63" s="22"/>
      <c r="EC63" s="21"/>
      <c r="ED63" s="21"/>
      <c r="EE63" s="21"/>
      <c r="EF63" s="21"/>
      <c r="EG63" s="21"/>
      <c r="EH63" s="21"/>
      <c r="EI63" s="21"/>
      <c r="EJ63" s="21"/>
      <c r="EK63" s="22"/>
      <c r="EL63" s="21"/>
      <c r="EM63" s="21"/>
      <c r="EN63" s="21"/>
      <c r="EO63" s="21"/>
      <c r="EP63" s="21"/>
      <c r="EQ63" s="21"/>
      <c r="ER63" s="21"/>
      <c r="ES63" s="21"/>
      <c r="ET63" s="22"/>
      <c r="EU63" s="21"/>
      <c r="EV63" s="21"/>
      <c r="EW63" s="21"/>
      <c r="EX63" s="21"/>
      <c r="EY63" s="21"/>
      <c r="EZ63" s="21"/>
      <c r="FA63" s="21"/>
      <c r="FB63" s="21"/>
      <c r="FC63" s="22"/>
      <c r="FD63" s="21"/>
      <c r="FE63" s="21"/>
    </row>
    <row r="64" spans="1:161" s="9" customFormat="1" ht="9.75" customHeight="1">
      <c r="A64" s="27"/>
      <c r="B64" s="23"/>
      <c r="C64" s="27"/>
      <c r="D64" s="27"/>
      <c r="E64" s="27"/>
      <c r="F64" s="72"/>
      <c r="G64" s="69"/>
      <c r="H64" s="69"/>
      <c r="I64" s="54"/>
      <c r="J64" s="54"/>
      <c r="K64" s="54"/>
      <c r="L64" s="54"/>
      <c r="M64" s="54"/>
      <c r="N64" s="54"/>
      <c r="O64" s="54"/>
      <c r="P64" s="69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8"/>
      <c r="AB64" s="58"/>
      <c r="AC64" s="58"/>
      <c r="AD64" s="58"/>
      <c r="AE64" s="58"/>
      <c r="AF64" s="58"/>
      <c r="AG64" s="58"/>
      <c r="AH64" s="58"/>
      <c r="AI64" s="100"/>
      <c r="AJ64" s="58"/>
      <c r="AK64" s="58"/>
      <c r="AL64" s="58"/>
      <c r="AM64" s="58"/>
      <c r="AN64" s="58"/>
      <c r="AO64" s="58"/>
      <c r="AP64" s="58"/>
      <c r="AQ64" s="58"/>
      <c r="AR64" s="100"/>
      <c r="AS64" s="58"/>
      <c r="AT64" s="58"/>
      <c r="AU64" s="58"/>
      <c r="AV64" s="58"/>
      <c r="AW64" s="58"/>
      <c r="AX64" s="58"/>
      <c r="AY64" s="58"/>
      <c r="AZ64" s="63"/>
      <c r="BA64" s="63"/>
      <c r="BB64" s="63"/>
      <c r="BC64" s="63"/>
      <c r="BD64" s="63"/>
      <c r="BE64" s="63"/>
      <c r="BF64" s="63"/>
      <c r="BG64" s="63"/>
      <c r="BH64" s="64"/>
      <c r="BI64" s="21"/>
      <c r="BJ64" s="21"/>
      <c r="BK64" s="21"/>
      <c r="BL64" s="21"/>
      <c r="BM64" s="21"/>
      <c r="BN64" s="21"/>
      <c r="BO64" s="21"/>
      <c r="BP64" s="21"/>
      <c r="BQ64" s="15"/>
      <c r="BR64" s="21"/>
      <c r="BS64" s="21"/>
      <c r="BT64" s="21"/>
      <c r="BU64" s="21"/>
      <c r="BV64" s="21"/>
      <c r="BW64" s="21"/>
      <c r="BX64" s="21"/>
      <c r="BY64" s="21"/>
      <c r="BZ64" s="15"/>
      <c r="CA64" s="21"/>
      <c r="CB64" s="21"/>
      <c r="CC64" s="21"/>
      <c r="CD64" s="21"/>
      <c r="CE64" s="21"/>
      <c r="CF64" s="21"/>
      <c r="CG64" s="21"/>
      <c r="CH64" s="21"/>
      <c r="CI64" s="15"/>
      <c r="CJ64" s="21"/>
      <c r="CK64" s="21"/>
      <c r="CL64" s="21"/>
      <c r="CM64" s="21"/>
      <c r="CN64" s="21"/>
      <c r="CO64" s="21"/>
      <c r="CP64" s="21"/>
      <c r="CQ64" s="21"/>
      <c r="CR64" s="15"/>
      <c r="CS64" s="21"/>
      <c r="CT64" s="21"/>
      <c r="CU64" s="21"/>
      <c r="CV64" s="21"/>
      <c r="CW64" s="21"/>
      <c r="CX64" s="21"/>
      <c r="CY64" s="21"/>
      <c r="CZ64" s="21"/>
      <c r="DA64" s="15"/>
      <c r="DB64" s="21"/>
      <c r="DC64" s="21"/>
      <c r="DD64" s="21"/>
      <c r="DE64" s="21"/>
      <c r="DF64" s="21"/>
      <c r="DG64" s="21"/>
      <c r="DH64" s="21"/>
      <c r="DI64" s="21"/>
      <c r="DJ64" s="15"/>
      <c r="DK64" s="21"/>
      <c r="DL64" s="21"/>
      <c r="DM64" s="21"/>
      <c r="DN64" s="21"/>
      <c r="DO64" s="21"/>
      <c r="DP64" s="21"/>
      <c r="DQ64" s="21"/>
      <c r="DR64" s="21"/>
      <c r="DS64" s="15"/>
      <c r="DT64" s="21"/>
      <c r="DU64" s="21"/>
      <c r="DV64" s="21"/>
      <c r="DW64" s="21"/>
      <c r="DX64" s="21"/>
      <c r="DY64" s="21"/>
      <c r="DZ64" s="21"/>
      <c r="EA64" s="21"/>
      <c r="EB64" s="15"/>
      <c r="EC64" s="21"/>
      <c r="ED64" s="21"/>
      <c r="EE64" s="21"/>
      <c r="EF64" s="21"/>
      <c r="EG64" s="21"/>
      <c r="EH64" s="21"/>
      <c r="EI64" s="21"/>
      <c r="EJ64" s="21"/>
      <c r="EK64" s="15"/>
      <c r="EL64" s="21"/>
      <c r="EM64" s="21"/>
      <c r="EN64" s="21"/>
      <c r="EO64" s="21"/>
      <c r="EP64" s="21"/>
      <c r="EQ64" s="21"/>
      <c r="ER64" s="21"/>
      <c r="ES64" s="21"/>
      <c r="ET64" s="15"/>
      <c r="EU64" s="21"/>
      <c r="EV64" s="21"/>
      <c r="EW64" s="21"/>
      <c r="EX64" s="21"/>
      <c r="EY64" s="21"/>
      <c r="EZ64" s="21"/>
      <c r="FA64" s="21"/>
      <c r="FB64" s="21"/>
      <c r="FC64" s="15"/>
      <c r="FD64" s="21"/>
      <c r="FE64" s="21"/>
    </row>
    <row r="65" spans="1:161" s="9" customFormat="1" ht="9.75" customHeight="1">
      <c r="A65" s="70"/>
      <c r="B65" s="70"/>
      <c r="C65" s="70"/>
      <c r="D65" s="70"/>
      <c r="E65" s="70"/>
      <c r="F65" s="89"/>
      <c r="G65" s="71"/>
      <c r="H65" s="69"/>
      <c r="I65" s="54"/>
      <c r="J65" s="54"/>
      <c r="K65" s="54"/>
      <c r="L65" s="54"/>
      <c r="M65" s="54"/>
      <c r="N65" s="54"/>
      <c r="O65" s="54"/>
      <c r="P65" s="69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8"/>
      <c r="AB65" s="58"/>
      <c r="AC65" s="58"/>
      <c r="AD65" s="58"/>
      <c r="AE65" s="58"/>
      <c r="AF65" s="58"/>
      <c r="AG65" s="58"/>
      <c r="AH65" s="58"/>
      <c r="AI65" s="100"/>
      <c r="AJ65" s="58"/>
      <c r="AK65" s="58"/>
      <c r="AL65" s="58"/>
      <c r="AM65" s="58"/>
      <c r="AN65" s="58"/>
      <c r="AO65" s="58"/>
      <c r="AP65" s="58"/>
      <c r="AQ65" s="58"/>
      <c r="AR65" s="100"/>
      <c r="AS65" s="58"/>
      <c r="AT65" s="58"/>
      <c r="AU65" s="58"/>
      <c r="AV65" s="58"/>
      <c r="AW65" s="58"/>
      <c r="AX65" s="58"/>
      <c r="AY65" s="58"/>
      <c r="AZ65" s="117"/>
      <c r="BA65" s="63"/>
      <c r="BB65" s="63"/>
      <c r="BC65" s="63"/>
      <c r="BD65" s="63"/>
      <c r="BE65" s="63"/>
      <c r="BF65" s="63"/>
      <c r="BG65" s="63"/>
      <c r="BH65" s="64"/>
      <c r="BI65" s="21"/>
      <c r="BJ65" s="21"/>
      <c r="BK65" s="21"/>
      <c r="BL65" s="21"/>
      <c r="BM65" s="21"/>
      <c r="BN65" s="21"/>
      <c r="BO65" s="21"/>
      <c r="BP65" s="21"/>
      <c r="BQ65" s="15"/>
      <c r="BR65" s="21"/>
      <c r="BS65" s="21"/>
      <c r="BT65" s="21"/>
      <c r="BU65" s="21"/>
      <c r="BV65" s="21"/>
      <c r="BW65" s="21"/>
      <c r="BX65" s="21"/>
      <c r="BY65" s="21"/>
      <c r="BZ65" s="15"/>
      <c r="CA65" s="21"/>
      <c r="CB65" s="21"/>
      <c r="CC65" s="21"/>
      <c r="CD65" s="21"/>
      <c r="CE65" s="21"/>
      <c r="CF65" s="21"/>
      <c r="CG65" s="21"/>
      <c r="CH65" s="21"/>
      <c r="CI65" s="15"/>
      <c r="CJ65" s="21"/>
      <c r="CK65" s="21"/>
      <c r="CL65" s="21"/>
      <c r="CM65" s="21"/>
      <c r="CN65" s="21"/>
      <c r="CO65" s="21"/>
      <c r="CP65" s="21"/>
      <c r="CQ65" s="21"/>
      <c r="CR65" s="15"/>
      <c r="CS65" s="21"/>
      <c r="CT65" s="21"/>
      <c r="CU65" s="21"/>
      <c r="CV65" s="21"/>
      <c r="CW65" s="21"/>
      <c r="CX65" s="21"/>
      <c r="CY65" s="21"/>
      <c r="CZ65" s="21"/>
      <c r="DA65" s="15"/>
      <c r="DB65" s="21"/>
      <c r="DC65" s="21"/>
      <c r="DD65" s="21"/>
      <c r="DE65" s="21"/>
      <c r="DF65" s="21"/>
      <c r="DG65" s="21"/>
      <c r="DH65" s="21"/>
      <c r="DI65" s="21"/>
      <c r="DJ65" s="15"/>
      <c r="DK65" s="21"/>
      <c r="DL65" s="21"/>
      <c r="DM65" s="21"/>
      <c r="DN65" s="21"/>
      <c r="DO65" s="21"/>
      <c r="DP65" s="21"/>
      <c r="DQ65" s="21"/>
      <c r="DR65" s="21"/>
      <c r="DS65" s="15"/>
      <c r="DT65" s="21"/>
      <c r="DU65" s="21"/>
      <c r="DV65" s="21"/>
      <c r="DW65" s="21"/>
      <c r="DX65" s="21"/>
      <c r="DY65" s="21"/>
      <c r="DZ65" s="21"/>
      <c r="EA65" s="21"/>
      <c r="EB65" s="15"/>
      <c r="EC65" s="21"/>
      <c r="ED65" s="21"/>
      <c r="EE65" s="21"/>
      <c r="EF65" s="21"/>
      <c r="EG65" s="21"/>
      <c r="EH65" s="21"/>
      <c r="EI65" s="21"/>
      <c r="EJ65" s="21"/>
      <c r="EK65" s="15"/>
      <c r="EL65" s="21"/>
      <c r="EM65" s="21"/>
      <c r="EN65" s="21"/>
      <c r="EO65" s="21"/>
      <c r="EP65" s="21"/>
      <c r="EQ65" s="21"/>
      <c r="ER65" s="21"/>
      <c r="ES65" s="21"/>
      <c r="ET65" s="15"/>
      <c r="EU65" s="21"/>
      <c r="EV65" s="21"/>
      <c r="EW65" s="21"/>
      <c r="EX65" s="21"/>
      <c r="EY65" s="21"/>
      <c r="EZ65" s="21"/>
      <c r="FA65" s="21"/>
      <c r="FB65" s="21"/>
      <c r="FC65" s="15"/>
      <c r="FD65" s="21"/>
      <c r="FE65" s="21"/>
    </row>
    <row r="66" spans="1:161" s="5" customFormat="1" ht="9.75" customHeight="1">
      <c r="A66" s="41"/>
      <c r="B66" s="41"/>
      <c r="C66" s="41"/>
      <c r="D66" s="41"/>
      <c r="E66" s="41"/>
      <c r="F66" s="73"/>
      <c r="G66" s="69"/>
      <c r="H66" s="69"/>
      <c r="I66" s="54"/>
      <c r="J66" s="54"/>
      <c r="K66" s="54"/>
      <c r="L66" s="54"/>
      <c r="M66" s="54"/>
      <c r="N66" s="54"/>
      <c r="O66" s="54"/>
      <c r="P66" s="69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8"/>
      <c r="AB66" s="58"/>
      <c r="AC66" s="58"/>
      <c r="AD66" s="58"/>
      <c r="AE66" s="58"/>
      <c r="AF66" s="58"/>
      <c r="AG66" s="58"/>
      <c r="AH66" s="58"/>
      <c r="AI66" s="100"/>
      <c r="AJ66" s="58"/>
      <c r="AK66" s="58"/>
      <c r="AL66" s="58"/>
      <c r="AM66" s="58"/>
      <c r="AN66" s="58"/>
      <c r="AO66" s="58"/>
      <c r="AP66" s="58"/>
      <c r="AQ66" s="58"/>
      <c r="AR66" s="100"/>
      <c r="AS66" s="58"/>
      <c r="AT66" s="58"/>
      <c r="AU66" s="58"/>
      <c r="AV66" s="58"/>
      <c r="AW66" s="58"/>
      <c r="AX66" s="58"/>
      <c r="AY66" s="58"/>
      <c r="AZ66" s="63"/>
      <c r="BA66" s="63"/>
      <c r="BB66" s="63"/>
      <c r="BC66" s="63"/>
      <c r="BD66" s="63"/>
      <c r="BE66" s="63"/>
      <c r="BF66" s="63"/>
      <c r="BG66" s="63"/>
      <c r="BH66" s="65"/>
      <c r="BI66" s="21"/>
      <c r="BJ66" s="21"/>
      <c r="BK66" s="21"/>
      <c r="BL66" s="21"/>
      <c r="BM66" s="21"/>
      <c r="BN66" s="21"/>
      <c r="BO66" s="21"/>
      <c r="BP66" s="21"/>
      <c r="BQ66" s="15"/>
      <c r="BR66" s="21"/>
      <c r="BS66" s="21"/>
      <c r="BT66" s="21"/>
      <c r="BU66" s="21"/>
      <c r="BV66" s="21"/>
      <c r="BW66" s="21"/>
      <c r="BX66" s="21"/>
      <c r="BY66" s="21"/>
      <c r="BZ66" s="22"/>
      <c r="CA66" s="21"/>
      <c r="CB66" s="21"/>
      <c r="CC66" s="21"/>
      <c r="CD66" s="21"/>
      <c r="CE66" s="21"/>
      <c r="CF66" s="21"/>
      <c r="CG66" s="21"/>
      <c r="CH66" s="21"/>
      <c r="CI66" s="15"/>
      <c r="CJ66" s="21"/>
      <c r="CK66" s="21"/>
      <c r="CL66" s="21"/>
      <c r="CM66" s="21"/>
      <c r="CN66" s="21"/>
      <c r="CO66" s="21"/>
      <c r="CP66" s="21"/>
      <c r="CQ66" s="21"/>
      <c r="CR66" s="22"/>
      <c r="CS66" s="21"/>
      <c r="CT66" s="21"/>
      <c r="CU66" s="21"/>
      <c r="CV66" s="21"/>
      <c r="CW66" s="21"/>
      <c r="CX66" s="21"/>
      <c r="CY66" s="21"/>
      <c r="CZ66" s="21"/>
      <c r="DA66" s="15"/>
      <c r="DB66" s="21"/>
      <c r="DC66" s="21"/>
      <c r="DD66" s="21"/>
      <c r="DE66" s="21"/>
      <c r="DF66" s="21"/>
      <c r="DG66" s="21"/>
      <c r="DH66" s="21"/>
      <c r="DI66" s="21"/>
      <c r="DJ66" s="22"/>
      <c r="DK66" s="21"/>
      <c r="DL66" s="21"/>
      <c r="DM66" s="21"/>
      <c r="DN66" s="21"/>
      <c r="DO66" s="21"/>
      <c r="DP66" s="21"/>
      <c r="DQ66" s="21"/>
      <c r="DR66" s="21"/>
      <c r="DS66" s="15"/>
      <c r="DT66" s="21"/>
      <c r="DU66" s="21"/>
      <c r="DV66" s="21"/>
      <c r="DW66" s="21"/>
      <c r="DX66" s="21"/>
      <c r="DY66" s="21"/>
      <c r="DZ66" s="21"/>
      <c r="EA66" s="21"/>
      <c r="EB66" s="22"/>
      <c r="EC66" s="21"/>
      <c r="ED66" s="21"/>
      <c r="EE66" s="21"/>
      <c r="EF66" s="21"/>
      <c r="EG66" s="21"/>
      <c r="EH66" s="21"/>
      <c r="EI66" s="21"/>
      <c r="EJ66" s="21"/>
      <c r="EK66" s="15"/>
      <c r="EL66" s="21"/>
      <c r="EM66" s="21"/>
      <c r="EN66" s="21"/>
      <c r="EO66" s="21"/>
      <c r="EP66" s="21"/>
      <c r="EQ66" s="21"/>
      <c r="ER66" s="21"/>
      <c r="ES66" s="21"/>
      <c r="ET66" s="22"/>
      <c r="EU66" s="21"/>
      <c r="EV66" s="21"/>
      <c r="EW66" s="21"/>
      <c r="EX66" s="21"/>
      <c r="EY66" s="21"/>
      <c r="EZ66" s="21"/>
      <c r="FA66" s="21"/>
      <c r="FB66" s="21"/>
      <c r="FC66" s="15"/>
      <c r="FD66" s="21"/>
      <c r="FE66" s="21"/>
    </row>
    <row r="67" spans="1:161" s="5" customFormat="1" ht="9.75" customHeight="1">
      <c r="A67" s="36"/>
      <c r="B67" s="42"/>
      <c r="C67" s="36"/>
      <c r="D67" s="36"/>
      <c r="E67" s="36"/>
      <c r="F67" s="74"/>
      <c r="G67" s="71"/>
      <c r="H67" s="69"/>
      <c r="I67" s="68"/>
      <c r="J67" s="68"/>
      <c r="K67" s="55"/>
      <c r="L67" s="55"/>
      <c r="M67" s="55"/>
      <c r="N67" s="55"/>
      <c r="O67" s="55"/>
      <c r="P67" s="69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8"/>
      <c r="AB67" s="58"/>
      <c r="AC67" s="58"/>
      <c r="AD67" s="58"/>
      <c r="AE67" s="58"/>
      <c r="AF67" s="58"/>
      <c r="AG67" s="58"/>
      <c r="AH67" s="58"/>
      <c r="AI67" s="101"/>
      <c r="AJ67" s="58"/>
      <c r="AK67" s="58"/>
      <c r="AL67" s="58"/>
      <c r="AM67" s="58"/>
      <c r="AN67" s="58"/>
      <c r="AO67" s="58"/>
      <c r="AP67" s="58"/>
      <c r="AQ67" s="58"/>
      <c r="AR67" s="101"/>
      <c r="AS67" s="58"/>
      <c r="AT67" s="58"/>
      <c r="AU67" s="58"/>
      <c r="AV67" s="58"/>
      <c r="AW67" s="58"/>
      <c r="AX67" s="58"/>
      <c r="AY67" s="58"/>
      <c r="AZ67" s="63"/>
      <c r="BA67" s="63"/>
      <c r="BB67" s="63"/>
      <c r="BC67" s="63"/>
      <c r="BD67" s="63"/>
      <c r="BE67" s="63"/>
      <c r="BF67" s="63"/>
      <c r="BG67" s="63"/>
      <c r="BH67" s="66"/>
      <c r="BI67" s="21"/>
      <c r="BJ67" s="21"/>
      <c r="BK67" s="21"/>
      <c r="BL67" s="21"/>
      <c r="BM67" s="21"/>
      <c r="BN67" s="21"/>
      <c r="BO67" s="21"/>
      <c r="BP67" s="21"/>
      <c r="BQ67" s="15"/>
      <c r="BR67" s="21"/>
      <c r="BS67" s="21"/>
      <c r="BT67" s="21"/>
      <c r="BU67" s="21"/>
      <c r="BV67" s="21"/>
      <c r="BW67" s="21"/>
      <c r="BX67" s="21"/>
      <c r="BY67" s="21"/>
      <c r="BZ67" s="23"/>
      <c r="CA67" s="21"/>
      <c r="CB67" s="21"/>
      <c r="CC67" s="21"/>
      <c r="CD67" s="21"/>
      <c r="CE67" s="21"/>
      <c r="CF67" s="21"/>
      <c r="CG67" s="21"/>
      <c r="CH67" s="21"/>
      <c r="CI67" s="15"/>
      <c r="CJ67" s="21"/>
      <c r="CK67" s="21"/>
      <c r="CL67" s="21"/>
      <c r="CM67" s="21"/>
      <c r="CN67" s="21"/>
      <c r="CO67" s="21"/>
      <c r="CP67" s="21"/>
      <c r="CQ67" s="21"/>
      <c r="CR67" s="23"/>
      <c r="CS67" s="21"/>
      <c r="CT67" s="21"/>
      <c r="CU67" s="21"/>
      <c r="CV67" s="21"/>
      <c r="CW67" s="21"/>
      <c r="CX67" s="21"/>
      <c r="CY67" s="21"/>
      <c r="CZ67" s="21"/>
      <c r="DA67" s="15"/>
      <c r="DB67" s="21"/>
      <c r="DC67" s="21"/>
      <c r="DD67" s="21"/>
      <c r="DE67" s="21"/>
      <c r="DF67" s="21"/>
      <c r="DG67" s="21"/>
      <c r="DH67" s="21"/>
      <c r="DI67" s="21"/>
      <c r="DJ67" s="23"/>
      <c r="DK67" s="21"/>
      <c r="DL67" s="21"/>
      <c r="DM67" s="21"/>
      <c r="DN67" s="21"/>
      <c r="DO67" s="21"/>
      <c r="DP67" s="21"/>
      <c r="DQ67" s="21"/>
      <c r="DR67" s="21"/>
      <c r="DS67" s="15"/>
      <c r="DT67" s="21"/>
      <c r="DU67" s="21"/>
      <c r="DV67" s="21"/>
      <c r="DW67" s="21"/>
      <c r="DX67" s="21"/>
      <c r="DY67" s="21"/>
      <c r="DZ67" s="21"/>
      <c r="EA67" s="21"/>
      <c r="EB67" s="23"/>
      <c r="EC67" s="21"/>
      <c r="ED67" s="21"/>
      <c r="EE67" s="21"/>
      <c r="EF67" s="21"/>
      <c r="EG67" s="21"/>
      <c r="EH67" s="21"/>
      <c r="EI67" s="21"/>
      <c r="EJ67" s="21"/>
      <c r="EK67" s="15"/>
      <c r="EL67" s="21"/>
      <c r="EM67" s="21"/>
      <c r="EN67" s="21"/>
      <c r="EO67" s="21"/>
      <c r="EP67" s="21"/>
      <c r="EQ67" s="21"/>
      <c r="ER67" s="21"/>
      <c r="ES67" s="21"/>
      <c r="ET67" s="23"/>
      <c r="EU67" s="21"/>
      <c r="EV67" s="21"/>
      <c r="EW67" s="21"/>
      <c r="EX67" s="21"/>
      <c r="EY67" s="21"/>
      <c r="EZ67" s="21"/>
      <c r="FA67" s="21"/>
      <c r="FB67" s="21"/>
      <c r="FC67" s="15"/>
      <c r="FD67" s="21"/>
      <c r="FE67" s="21"/>
    </row>
    <row r="68" spans="1:161" s="5" customFormat="1" ht="9.75" customHeight="1">
      <c r="A68" s="36"/>
      <c r="B68" s="42"/>
      <c r="C68" s="36"/>
      <c r="D68" s="69"/>
      <c r="E68" s="36"/>
      <c r="F68" s="69"/>
      <c r="G68" s="75"/>
      <c r="H68" s="69"/>
      <c r="I68" s="54"/>
      <c r="J68" s="54"/>
      <c r="K68" s="54"/>
      <c r="L68" s="54"/>
      <c r="M68" s="54"/>
      <c r="N68" s="54"/>
      <c r="O68" s="54"/>
      <c r="P68" s="69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8"/>
      <c r="AB68" s="58"/>
      <c r="AC68" s="58"/>
      <c r="AD68" s="58"/>
      <c r="AE68" s="58"/>
      <c r="AF68" s="58"/>
      <c r="AG68" s="58"/>
      <c r="AH68" s="58"/>
      <c r="AI68" s="100"/>
      <c r="AJ68" s="58"/>
      <c r="AK68" s="58"/>
      <c r="AL68" s="58"/>
      <c r="AM68" s="58"/>
      <c r="AN68" s="58"/>
      <c r="AO68" s="109"/>
      <c r="AP68" s="109"/>
      <c r="AQ68" s="109"/>
      <c r="AR68" s="100"/>
      <c r="AS68" s="109"/>
      <c r="AT68" s="58"/>
      <c r="AU68" s="58"/>
      <c r="AV68" s="58"/>
      <c r="AW68" s="58"/>
      <c r="AX68" s="58"/>
      <c r="AY68" s="58"/>
      <c r="AZ68" s="63"/>
      <c r="BA68" s="63"/>
      <c r="BB68" s="63"/>
      <c r="BC68" s="63"/>
      <c r="BD68" s="63"/>
      <c r="BE68" s="63"/>
      <c r="BF68" s="63"/>
      <c r="BG68" s="63"/>
      <c r="BH68" s="64"/>
      <c r="BI68" s="21"/>
      <c r="BJ68" s="21"/>
      <c r="BK68" s="21"/>
      <c r="BL68" s="21"/>
      <c r="BM68" s="21"/>
      <c r="BN68" s="21"/>
      <c r="BO68" s="21"/>
      <c r="BP68" s="21"/>
      <c r="BQ68" s="15"/>
      <c r="BR68" s="21"/>
      <c r="BS68" s="21"/>
      <c r="BT68" s="21"/>
      <c r="BU68" s="21"/>
      <c r="BV68" s="21"/>
      <c r="BW68" s="21"/>
      <c r="BX68" s="21"/>
      <c r="BY68" s="21"/>
      <c r="BZ68" s="15"/>
      <c r="CA68" s="21"/>
      <c r="CB68" s="21"/>
      <c r="CC68" s="21"/>
      <c r="CD68" s="21"/>
      <c r="CE68" s="21"/>
      <c r="CF68" s="21"/>
      <c r="CG68" s="21"/>
      <c r="CH68" s="21"/>
      <c r="CI68" s="15"/>
      <c r="CJ68" s="21"/>
      <c r="CK68" s="21"/>
      <c r="CL68" s="21"/>
      <c r="CM68" s="21"/>
      <c r="CN68" s="21"/>
      <c r="CO68" s="21"/>
      <c r="CP68" s="21"/>
      <c r="CQ68" s="21"/>
      <c r="CR68" s="15"/>
      <c r="CS68" s="21"/>
      <c r="CT68" s="21"/>
      <c r="CU68" s="21"/>
      <c r="CV68" s="21"/>
      <c r="CW68" s="21"/>
      <c r="CX68" s="21"/>
      <c r="CY68" s="21"/>
      <c r="CZ68" s="21"/>
      <c r="DA68" s="15"/>
      <c r="DB68" s="21"/>
      <c r="DC68" s="21"/>
      <c r="DD68" s="21"/>
      <c r="DE68" s="21"/>
      <c r="DF68" s="21"/>
      <c r="DG68" s="21"/>
      <c r="DH68" s="21"/>
      <c r="DI68" s="21"/>
      <c r="DJ68" s="15"/>
      <c r="DK68" s="21"/>
      <c r="DL68" s="21"/>
      <c r="DM68" s="21"/>
      <c r="DN68" s="21"/>
      <c r="DO68" s="21"/>
      <c r="DP68" s="21"/>
      <c r="DQ68" s="21"/>
      <c r="DR68" s="21"/>
      <c r="DS68" s="15"/>
      <c r="DT68" s="21"/>
      <c r="DU68" s="21"/>
      <c r="DV68" s="21"/>
      <c r="DW68" s="21"/>
      <c r="DX68" s="21"/>
      <c r="DY68" s="21"/>
      <c r="DZ68" s="21"/>
      <c r="EA68" s="21"/>
      <c r="EB68" s="15"/>
      <c r="EC68" s="21"/>
      <c r="ED68" s="21"/>
      <c r="EE68" s="21"/>
      <c r="EF68" s="21"/>
      <c r="EG68" s="21"/>
      <c r="EH68" s="21"/>
      <c r="EI68" s="21"/>
      <c r="EJ68" s="21"/>
      <c r="EK68" s="15"/>
      <c r="EL68" s="21"/>
      <c r="EM68" s="21"/>
      <c r="EN68" s="21"/>
      <c r="EO68" s="21"/>
      <c r="EP68" s="21"/>
      <c r="EQ68" s="21"/>
      <c r="ER68" s="21"/>
      <c r="ES68" s="21"/>
      <c r="ET68" s="15"/>
      <c r="EU68" s="21"/>
      <c r="EV68" s="21"/>
      <c r="EW68" s="21"/>
      <c r="EX68" s="21"/>
      <c r="EY68" s="21"/>
      <c r="EZ68" s="21"/>
      <c r="FA68" s="21"/>
      <c r="FB68" s="21"/>
      <c r="FC68" s="15"/>
      <c r="FD68" s="21"/>
      <c r="FE68" s="21"/>
    </row>
    <row r="69" spans="1:161" s="5" customFormat="1" ht="9.75" customHeight="1">
      <c r="A69" s="36"/>
      <c r="B69" s="42"/>
      <c r="C69" s="36"/>
      <c r="D69" s="36"/>
      <c r="E69" s="36"/>
      <c r="F69" s="36"/>
      <c r="G69" s="71"/>
      <c r="H69" s="69"/>
      <c r="I69" s="55"/>
      <c r="J69" s="55"/>
      <c r="K69" s="55"/>
      <c r="L69" s="55"/>
      <c r="M69" s="55"/>
      <c r="N69" s="55"/>
      <c r="O69" s="55"/>
      <c r="P69" s="69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8"/>
      <c r="AB69" s="58"/>
      <c r="AC69" s="58"/>
      <c r="AD69" s="58"/>
      <c r="AE69" s="58"/>
      <c r="AF69" s="58"/>
      <c r="AG69" s="58"/>
      <c r="AH69" s="58"/>
      <c r="AI69" s="101"/>
      <c r="AJ69" s="58"/>
      <c r="AK69" s="58"/>
      <c r="AL69" s="58"/>
      <c r="AM69" s="58"/>
      <c r="AN69" s="58"/>
      <c r="AO69" s="58"/>
      <c r="AP69" s="58"/>
      <c r="AQ69" s="58"/>
      <c r="AR69" s="101"/>
      <c r="AS69" s="58"/>
      <c r="AT69" s="58"/>
      <c r="AU69" s="58"/>
      <c r="AV69" s="58"/>
      <c r="AW69" s="58"/>
      <c r="AX69" s="58"/>
      <c r="AY69" s="58"/>
      <c r="AZ69" s="63"/>
      <c r="BA69" s="63"/>
      <c r="BB69" s="63"/>
      <c r="BC69" s="63"/>
      <c r="BD69" s="63"/>
      <c r="BE69" s="63"/>
      <c r="BF69" s="63"/>
      <c r="BG69" s="63"/>
      <c r="BH69" s="64"/>
      <c r="BI69" s="21"/>
      <c r="BJ69" s="21"/>
      <c r="BK69" s="21"/>
      <c r="BL69" s="21"/>
      <c r="BM69" s="21"/>
      <c r="BN69" s="21"/>
      <c r="BO69" s="21"/>
      <c r="BP69" s="21"/>
      <c r="BQ69" s="15"/>
      <c r="BR69" s="21"/>
      <c r="BS69" s="21"/>
      <c r="BT69" s="21"/>
      <c r="BU69" s="21"/>
      <c r="BV69" s="21"/>
      <c r="BW69" s="21"/>
      <c r="BX69" s="21"/>
      <c r="BY69" s="21"/>
      <c r="BZ69" s="15"/>
      <c r="CA69" s="21"/>
      <c r="CB69" s="21"/>
      <c r="CC69" s="21"/>
      <c r="CD69" s="21"/>
      <c r="CE69" s="21"/>
      <c r="CF69" s="21"/>
      <c r="CG69" s="21"/>
      <c r="CH69" s="21"/>
      <c r="CI69" s="15"/>
      <c r="CJ69" s="21"/>
      <c r="CK69" s="21"/>
      <c r="CL69" s="21"/>
      <c r="CM69" s="20"/>
      <c r="CN69" s="20"/>
      <c r="CO69" s="20"/>
      <c r="CP69" s="20"/>
      <c r="CQ69" s="20"/>
      <c r="CR69" s="15"/>
      <c r="CS69" s="21"/>
      <c r="CT69" s="21"/>
      <c r="CU69" s="21"/>
      <c r="CV69" s="21"/>
      <c r="CW69" s="21"/>
      <c r="CX69" s="21"/>
      <c r="CY69" s="21"/>
      <c r="CZ69" s="21"/>
      <c r="DA69" s="19"/>
      <c r="DB69" s="20"/>
      <c r="DC69" s="20"/>
      <c r="DD69" s="20"/>
      <c r="DE69" s="20"/>
      <c r="DF69" s="20"/>
      <c r="DG69" s="20"/>
      <c r="DH69" s="20"/>
      <c r="DI69" s="20"/>
      <c r="DJ69" s="15"/>
      <c r="DK69" s="21"/>
      <c r="DL69" s="21"/>
      <c r="DM69" s="21"/>
      <c r="DN69" s="21"/>
      <c r="DO69" s="21"/>
      <c r="DP69" s="21"/>
      <c r="DQ69" s="21"/>
      <c r="DR69" s="21"/>
      <c r="DS69" s="19"/>
      <c r="DT69" s="20"/>
      <c r="DU69" s="20"/>
      <c r="DV69" s="20"/>
      <c r="DW69" s="20"/>
      <c r="DX69" s="20"/>
      <c r="DY69" s="20"/>
      <c r="DZ69" s="20"/>
      <c r="EA69" s="20"/>
      <c r="EB69" s="15"/>
      <c r="EC69" s="21"/>
      <c r="ED69" s="21"/>
      <c r="EE69" s="21"/>
      <c r="EF69" s="21"/>
      <c r="EG69" s="21"/>
      <c r="EH69" s="21"/>
      <c r="EI69" s="21"/>
      <c r="EJ69" s="21"/>
      <c r="EK69" s="19"/>
      <c r="EL69" s="20"/>
      <c r="EM69" s="20"/>
      <c r="EN69" s="20"/>
      <c r="EO69" s="20"/>
      <c r="EP69" s="20"/>
      <c r="EQ69" s="20"/>
      <c r="ER69" s="20"/>
      <c r="ES69" s="20"/>
      <c r="ET69" s="15"/>
      <c r="EU69" s="21"/>
      <c r="EV69" s="21"/>
      <c r="EW69" s="21"/>
      <c r="EX69" s="21"/>
      <c r="EY69" s="21"/>
      <c r="EZ69" s="21"/>
      <c r="FA69" s="21"/>
      <c r="FB69" s="21"/>
      <c r="FC69" s="19"/>
      <c r="FD69" s="20"/>
      <c r="FE69" s="20"/>
    </row>
    <row r="70" spans="1:161" s="9" customFormat="1" ht="9.75" customHeight="1">
      <c r="A70" s="36"/>
      <c r="B70" s="42"/>
      <c r="C70" s="36"/>
      <c r="D70" s="36"/>
      <c r="E70" s="36"/>
      <c r="F70" s="36"/>
      <c r="G70" s="75"/>
      <c r="H70" s="69"/>
      <c r="I70" s="33"/>
      <c r="J70" s="33"/>
      <c r="K70" s="33"/>
      <c r="L70" s="33"/>
      <c r="M70" s="33"/>
      <c r="N70" s="33"/>
      <c r="O70" s="33"/>
      <c r="P70" s="69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48"/>
      <c r="AB70" s="48"/>
      <c r="AC70" s="48"/>
      <c r="AD70" s="48"/>
      <c r="AE70" s="48"/>
      <c r="AF70" s="48"/>
      <c r="AG70" s="48"/>
      <c r="AH70" s="48"/>
      <c r="AI70" s="92"/>
      <c r="AJ70" s="48"/>
      <c r="AK70" s="48"/>
      <c r="AL70" s="48"/>
      <c r="AM70" s="48"/>
      <c r="AN70" s="48"/>
      <c r="AO70" s="48"/>
      <c r="AP70" s="48"/>
      <c r="AQ70" s="48"/>
      <c r="AR70" s="92"/>
      <c r="AS70" s="48"/>
      <c r="AT70" s="48"/>
      <c r="AU70" s="48"/>
      <c r="AV70" s="48"/>
      <c r="AW70" s="48"/>
      <c r="AX70" s="48"/>
      <c r="AY70" s="48"/>
      <c r="AZ70" s="24"/>
      <c r="BA70" s="24"/>
      <c r="BB70" s="24"/>
      <c r="BC70" s="24"/>
      <c r="BD70" s="24"/>
      <c r="BE70" s="24"/>
      <c r="BF70" s="24"/>
      <c r="BG70" s="24"/>
      <c r="BH70" s="28"/>
      <c r="BI70" s="24"/>
      <c r="BJ70" s="24"/>
      <c r="BK70" s="24"/>
      <c r="BL70" s="24"/>
      <c r="BM70" s="24"/>
      <c r="BN70" s="24"/>
      <c r="BO70" s="24"/>
      <c r="BP70" s="24"/>
      <c r="BQ70" s="28"/>
      <c r="BR70" s="24"/>
      <c r="BS70" s="24"/>
      <c r="BT70" s="24"/>
      <c r="BU70" s="24"/>
      <c r="BV70" s="24"/>
      <c r="BW70" s="24"/>
      <c r="BX70" s="24"/>
      <c r="BY70" s="24"/>
      <c r="BZ70" s="28"/>
      <c r="CA70" s="24"/>
      <c r="CB70" s="24"/>
      <c r="CC70" s="24"/>
      <c r="CD70" s="24"/>
      <c r="CE70" s="24"/>
      <c r="CF70" s="24"/>
      <c r="CG70" s="24"/>
      <c r="CH70" s="24"/>
      <c r="CI70" s="28"/>
      <c r="CJ70" s="24"/>
      <c r="CK70" s="24"/>
      <c r="CL70" s="24"/>
      <c r="CM70" s="5"/>
      <c r="CN70" s="5"/>
      <c r="CO70" s="5"/>
      <c r="CP70" s="5"/>
      <c r="CQ70" s="5"/>
      <c r="CR70" s="14"/>
      <c r="CS70" s="5"/>
      <c r="CT70" s="5"/>
      <c r="CU70" s="5"/>
      <c r="CV70" s="5"/>
      <c r="CW70" s="5"/>
      <c r="CX70" s="5"/>
      <c r="CY70" s="5"/>
      <c r="CZ70" s="5"/>
      <c r="DA70" s="14"/>
      <c r="DB70" s="5"/>
      <c r="DC70" s="5"/>
      <c r="DD70" s="5"/>
      <c r="DE70" s="5"/>
      <c r="DF70" s="5"/>
      <c r="DG70" s="5"/>
      <c r="DH70" s="5"/>
      <c r="DI70" s="5"/>
      <c r="DJ70" s="14"/>
      <c r="DK70" s="5"/>
      <c r="DL70" s="5"/>
      <c r="DM70" s="5"/>
      <c r="DN70" s="5"/>
      <c r="DO70" s="5"/>
      <c r="DP70" s="5"/>
      <c r="DQ70" s="5"/>
      <c r="DR70" s="5"/>
      <c r="DS70" s="14"/>
      <c r="DT70" s="5"/>
      <c r="DU70" s="5"/>
      <c r="DV70" s="5"/>
      <c r="DW70" s="5"/>
      <c r="DX70" s="5"/>
      <c r="DY70" s="5"/>
      <c r="DZ70" s="5"/>
      <c r="EA70" s="5"/>
      <c r="EB70" s="14"/>
      <c r="EC70" s="5"/>
      <c r="ED70" s="5"/>
      <c r="EE70" s="5"/>
      <c r="EF70" s="5"/>
      <c r="EG70" s="5"/>
      <c r="EH70" s="5"/>
      <c r="EI70" s="5"/>
      <c r="EJ70" s="5"/>
      <c r="EK70" s="14"/>
      <c r="EL70" s="5"/>
      <c r="EM70" s="5"/>
      <c r="EN70" s="5"/>
      <c r="EO70" s="5"/>
      <c r="EP70" s="5"/>
      <c r="EQ70" s="5"/>
      <c r="ER70" s="5"/>
      <c r="ES70" s="5"/>
      <c r="ET70" s="14"/>
      <c r="EU70" s="5"/>
      <c r="EV70" s="5"/>
      <c r="EW70" s="5"/>
      <c r="EX70" s="5"/>
      <c r="EY70" s="5"/>
      <c r="EZ70" s="5"/>
      <c r="FA70" s="5"/>
      <c r="FB70" s="5"/>
      <c r="FC70" s="14"/>
      <c r="FD70" s="5"/>
      <c r="FE70" s="5"/>
    </row>
    <row r="71" spans="1:159" s="5" customFormat="1" ht="9.75" customHeight="1">
      <c r="A71" s="36"/>
      <c r="B71" s="42"/>
      <c r="C71" s="36"/>
      <c r="D71" s="36"/>
      <c r="E71" s="36"/>
      <c r="F71" s="36"/>
      <c r="G71" s="71"/>
      <c r="H71" s="69"/>
      <c r="I71" s="10"/>
      <c r="J71" s="10"/>
      <c r="K71" s="67"/>
      <c r="L71" s="67"/>
      <c r="M71" s="67"/>
      <c r="N71" s="69"/>
      <c r="O71" s="67"/>
      <c r="P71" s="69"/>
      <c r="Q71" s="67"/>
      <c r="R71" s="69"/>
      <c r="S71" s="67"/>
      <c r="T71" s="69"/>
      <c r="U71" s="67"/>
      <c r="V71" s="69"/>
      <c r="W71" s="67"/>
      <c r="X71" s="69"/>
      <c r="Y71" s="67"/>
      <c r="Z71" s="69"/>
      <c r="AA71" s="48"/>
      <c r="AB71" s="48"/>
      <c r="AC71" s="48"/>
      <c r="AD71" s="48"/>
      <c r="AE71" s="48"/>
      <c r="AF71" s="48"/>
      <c r="AG71" s="48"/>
      <c r="AH71" s="48"/>
      <c r="AI71" s="15"/>
      <c r="AJ71" s="48"/>
      <c r="AK71" s="48"/>
      <c r="AL71" s="48"/>
      <c r="AM71" s="48"/>
      <c r="AN71" s="48"/>
      <c r="AO71" s="48"/>
      <c r="AP71" s="48"/>
      <c r="AQ71" s="48"/>
      <c r="AR71" s="15"/>
      <c r="AS71" s="48"/>
      <c r="AT71" s="48"/>
      <c r="AU71" s="48"/>
      <c r="AV71" s="48"/>
      <c r="AW71" s="48"/>
      <c r="AX71" s="48"/>
      <c r="AY71" s="48"/>
      <c r="AZ71" s="24"/>
      <c r="BA71" s="24"/>
      <c r="BB71" s="24"/>
      <c r="BC71" s="24"/>
      <c r="BD71" s="24"/>
      <c r="BE71" s="24"/>
      <c r="BF71" s="24"/>
      <c r="BG71" s="24"/>
      <c r="BH71" s="28"/>
      <c r="BI71" s="24"/>
      <c r="BJ71" s="24"/>
      <c r="BK71" s="24"/>
      <c r="BL71" s="24"/>
      <c r="BM71" s="24"/>
      <c r="BN71" s="24"/>
      <c r="BO71" s="24"/>
      <c r="BP71" s="24"/>
      <c r="BQ71" s="28"/>
      <c r="BR71" s="24"/>
      <c r="BS71" s="24"/>
      <c r="BT71" s="24"/>
      <c r="BU71" s="24"/>
      <c r="BV71" s="24"/>
      <c r="BW71" s="24"/>
      <c r="BX71" s="24"/>
      <c r="BY71" s="24"/>
      <c r="BZ71" s="28"/>
      <c r="CA71" s="24"/>
      <c r="CB71" s="24"/>
      <c r="CC71" s="24"/>
      <c r="CD71" s="24"/>
      <c r="CE71" s="24"/>
      <c r="CF71" s="24"/>
      <c r="CG71" s="24"/>
      <c r="CH71" s="24"/>
      <c r="CI71" s="28"/>
      <c r="CJ71" s="24"/>
      <c r="CK71" s="24"/>
      <c r="CL71" s="24"/>
      <c r="CR71" s="14"/>
      <c r="DA71" s="14"/>
      <c r="DJ71" s="14"/>
      <c r="DS71" s="14"/>
      <c r="EB71" s="14"/>
      <c r="EK71" s="14"/>
      <c r="ET71" s="14"/>
      <c r="FC71" s="14"/>
    </row>
    <row r="72" spans="1:159" s="5" customFormat="1" ht="9.75" customHeight="1">
      <c r="A72" s="36"/>
      <c r="B72" s="42"/>
      <c r="C72" s="36"/>
      <c r="D72" s="36"/>
      <c r="E72" s="36"/>
      <c r="F72" s="36"/>
      <c r="G72" s="76"/>
      <c r="H72" s="69"/>
      <c r="I72" s="10"/>
      <c r="J72" s="10"/>
      <c r="K72" s="67"/>
      <c r="L72" s="67"/>
      <c r="M72" s="67"/>
      <c r="N72" s="69"/>
      <c r="O72" s="67"/>
      <c r="P72" s="69"/>
      <c r="Q72" s="67"/>
      <c r="R72" s="67"/>
      <c r="S72" s="67"/>
      <c r="T72" s="69"/>
      <c r="U72" s="67"/>
      <c r="V72" s="69"/>
      <c r="W72" s="67"/>
      <c r="X72" s="69"/>
      <c r="Y72" s="67"/>
      <c r="Z72" s="69"/>
      <c r="AA72" s="48"/>
      <c r="AB72" s="48"/>
      <c r="AC72" s="48"/>
      <c r="AD72" s="48"/>
      <c r="AE72" s="48"/>
      <c r="AF72" s="48"/>
      <c r="AG72" s="48"/>
      <c r="AH72" s="48"/>
      <c r="AI72" s="15"/>
      <c r="AJ72" s="48"/>
      <c r="AK72" s="48"/>
      <c r="AL72" s="48"/>
      <c r="AM72" s="48"/>
      <c r="AN72" s="48"/>
      <c r="AO72" s="48"/>
      <c r="AP72" s="48"/>
      <c r="AQ72" s="48"/>
      <c r="AR72" s="15"/>
      <c r="AS72" s="48"/>
      <c r="AT72" s="48"/>
      <c r="AU72" s="48"/>
      <c r="AV72" s="48"/>
      <c r="AW72" s="48"/>
      <c r="AX72" s="48"/>
      <c r="AY72" s="48"/>
      <c r="AZ72" s="24"/>
      <c r="BA72" s="24"/>
      <c r="BB72" s="24"/>
      <c r="BC72" s="24"/>
      <c r="BD72" s="24"/>
      <c r="BE72" s="24"/>
      <c r="BF72" s="24"/>
      <c r="BG72" s="24"/>
      <c r="BH72" s="28"/>
      <c r="BI72" s="24"/>
      <c r="BJ72" s="24"/>
      <c r="BK72" s="24"/>
      <c r="BL72" s="24"/>
      <c r="BM72" s="24"/>
      <c r="BN72" s="24"/>
      <c r="BO72" s="24"/>
      <c r="BP72" s="24"/>
      <c r="BQ72" s="28"/>
      <c r="BR72" s="24"/>
      <c r="BS72" s="24"/>
      <c r="BT72" s="24"/>
      <c r="BU72" s="24"/>
      <c r="BV72" s="24"/>
      <c r="BW72" s="24"/>
      <c r="BX72" s="24"/>
      <c r="BY72" s="24"/>
      <c r="BZ72" s="28"/>
      <c r="CA72" s="24"/>
      <c r="CB72" s="24"/>
      <c r="CC72" s="24"/>
      <c r="CD72" s="24"/>
      <c r="CE72" s="24"/>
      <c r="CF72" s="24"/>
      <c r="CG72" s="24"/>
      <c r="CH72" s="24"/>
      <c r="CI72" s="28"/>
      <c r="CJ72" s="24"/>
      <c r="CK72" s="24"/>
      <c r="CL72" s="24"/>
      <c r="CR72" s="14"/>
      <c r="DA72" s="14"/>
      <c r="DJ72" s="14"/>
      <c r="DS72" s="14"/>
      <c r="EB72" s="14"/>
      <c r="EK72" s="14"/>
      <c r="ET72" s="14"/>
      <c r="FC72" s="14"/>
    </row>
    <row r="73" spans="1:161" s="5" customFormat="1" ht="9.75" customHeight="1">
      <c r="A73" s="36"/>
      <c r="B73" s="42"/>
      <c r="C73" s="36"/>
      <c r="D73" s="36"/>
      <c r="E73" s="36"/>
      <c r="F73" s="36"/>
      <c r="G73" s="71"/>
      <c r="H73" s="69"/>
      <c r="I73" s="27"/>
      <c r="J73" s="27"/>
      <c r="K73" s="67"/>
      <c r="L73" s="67"/>
      <c r="M73" s="67"/>
      <c r="N73" s="69"/>
      <c r="O73" s="67"/>
      <c r="P73" s="69"/>
      <c r="Q73" s="67"/>
      <c r="R73" s="67"/>
      <c r="S73" s="67"/>
      <c r="T73" s="69"/>
      <c r="U73" s="67"/>
      <c r="V73" s="69"/>
      <c r="W73" s="67"/>
      <c r="X73" s="69"/>
      <c r="Y73" s="67"/>
      <c r="Z73" s="69"/>
      <c r="AA73" s="48"/>
      <c r="AB73" s="48"/>
      <c r="AC73" s="48"/>
      <c r="AD73" s="48"/>
      <c r="AE73" s="48"/>
      <c r="AF73" s="48"/>
      <c r="AG73" s="48"/>
      <c r="AH73" s="48"/>
      <c r="AI73" s="23"/>
      <c r="AJ73" s="48"/>
      <c r="AK73" s="48"/>
      <c r="AL73" s="48"/>
      <c r="AM73" s="48"/>
      <c r="AN73" s="48"/>
      <c r="AO73" s="48"/>
      <c r="AP73" s="48"/>
      <c r="AQ73" s="48"/>
      <c r="AR73" s="23"/>
      <c r="AS73" s="48"/>
      <c r="AT73" s="48"/>
      <c r="AU73" s="48"/>
      <c r="AV73" s="48"/>
      <c r="AW73" s="48"/>
      <c r="AX73" s="48"/>
      <c r="AY73" s="48"/>
      <c r="AZ73" s="16"/>
      <c r="BA73" s="16"/>
      <c r="BB73" s="16"/>
      <c r="BC73" s="16"/>
      <c r="BD73" s="16"/>
      <c r="BE73" s="16"/>
      <c r="BF73" s="16"/>
      <c r="BG73" s="16"/>
      <c r="BH73" s="7"/>
      <c r="BI73" s="16"/>
      <c r="BJ73" s="16"/>
      <c r="BK73" s="16"/>
      <c r="BL73" s="16"/>
      <c r="BM73" s="16"/>
      <c r="BN73" s="16"/>
      <c r="BO73" s="16"/>
      <c r="BP73" s="16"/>
      <c r="BQ73" s="7"/>
      <c r="BR73" s="16"/>
      <c r="BS73" s="16"/>
      <c r="BT73" s="16"/>
      <c r="BU73" s="16"/>
      <c r="BV73" s="16"/>
      <c r="BW73" s="16"/>
      <c r="BX73" s="16"/>
      <c r="BY73" s="16"/>
      <c r="BZ73" s="7"/>
      <c r="CA73" s="16"/>
      <c r="CB73" s="16"/>
      <c r="CC73" s="16"/>
      <c r="CD73" s="16"/>
      <c r="CE73" s="16"/>
      <c r="CF73" s="16"/>
      <c r="CG73" s="16"/>
      <c r="CH73" s="16"/>
      <c r="CI73" s="7"/>
      <c r="CJ73" s="16"/>
      <c r="CK73" s="16"/>
      <c r="CL73" s="16"/>
      <c r="CM73" s="16"/>
      <c r="CN73" s="16"/>
      <c r="CO73" s="16"/>
      <c r="CP73" s="16"/>
      <c r="CQ73" s="16"/>
      <c r="CR73" s="7"/>
      <c r="CS73" s="16"/>
      <c r="CT73" s="16"/>
      <c r="CU73" s="16"/>
      <c r="CV73" s="16"/>
      <c r="CW73" s="16"/>
      <c r="CX73" s="16"/>
      <c r="CY73" s="16"/>
      <c r="CZ73" s="16"/>
      <c r="DA73" s="7"/>
      <c r="DB73" s="16"/>
      <c r="DC73" s="16"/>
      <c r="DD73" s="16"/>
      <c r="DE73" s="16"/>
      <c r="DF73" s="16"/>
      <c r="DG73" s="16"/>
      <c r="DH73" s="16"/>
      <c r="DI73" s="16"/>
      <c r="DJ73" s="7"/>
      <c r="DK73" s="16"/>
      <c r="DL73" s="16"/>
      <c r="DM73" s="16"/>
      <c r="DN73" s="16"/>
      <c r="DO73" s="16"/>
      <c r="DP73" s="16"/>
      <c r="DQ73" s="16"/>
      <c r="DR73" s="16"/>
      <c r="DS73" s="7"/>
      <c r="DT73" s="16"/>
      <c r="DU73" s="16"/>
      <c r="DV73" s="16"/>
      <c r="DW73" s="16"/>
      <c r="DX73" s="16"/>
      <c r="DY73" s="16"/>
      <c r="DZ73" s="16"/>
      <c r="EA73" s="16"/>
      <c r="EB73" s="7"/>
      <c r="EC73" s="16"/>
      <c r="ED73" s="16"/>
      <c r="EE73" s="16"/>
      <c r="EF73" s="16"/>
      <c r="EG73" s="16"/>
      <c r="EH73" s="16"/>
      <c r="EI73" s="16"/>
      <c r="EJ73" s="16"/>
      <c r="EK73" s="7"/>
      <c r="EL73" s="16"/>
      <c r="EM73" s="16"/>
      <c r="EN73" s="16"/>
      <c r="EO73" s="16"/>
      <c r="EP73" s="16"/>
      <c r="EQ73" s="16"/>
      <c r="ER73" s="16"/>
      <c r="ES73" s="16"/>
      <c r="ET73" s="7"/>
      <c r="EU73" s="16"/>
      <c r="EV73" s="16"/>
      <c r="EW73" s="16"/>
      <c r="EX73" s="16"/>
      <c r="EY73" s="16"/>
      <c r="EZ73" s="16"/>
      <c r="FA73" s="16"/>
      <c r="FB73" s="16"/>
      <c r="FC73" s="7"/>
      <c r="FD73" s="16"/>
      <c r="FE73" s="16"/>
    </row>
    <row r="74" spans="1:161" s="5" customFormat="1" ht="9.75" customHeight="1">
      <c r="A74" s="36"/>
      <c r="B74" s="42"/>
      <c r="C74" s="36"/>
      <c r="D74" s="36"/>
      <c r="E74" s="36"/>
      <c r="F74" s="36"/>
      <c r="G74" s="76"/>
      <c r="H74" s="69"/>
      <c r="I74" s="67"/>
      <c r="J74" s="67"/>
      <c r="K74" s="88"/>
      <c r="L74" s="88"/>
      <c r="M74" s="70"/>
      <c r="N74" s="70"/>
      <c r="O74" s="70"/>
      <c r="P74" s="69"/>
      <c r="Q74" s="67"/>
      <c r="R74" s="67"/>
      <c r="S74" s="67"/>
      <c r="T74" s="67"/>
      <c r="U74" s="67"/>
      <c r="V74" s="69"/>
      <c r="W74" s="67"/>
      <c r="X74" s="69"/>
      <c r="Y74" s="67"/>
      <c r="Z74" s="69"/>
      <c r="AA74" s="48"/>
      <c r="AB74" s="48"/>
      <c r="AC74" s="48"/>
      <c r="AD74" s="48"/>
      <c r="AE74" s="48"/>
      <c r="AF74" s="48"/>
      <c r="AG74" s="48"/>
      <c r="AH74" s="48"/>
      <c r="AI74" s="70"/>
      <c r="AJ74" s="48"/>
      <c r="AK74" s="48"/>
      <c r="AL74" s="48"/>
      <c r="AM74" s="48"/>
      <c r="AN74" s="48"/>
      <c r="AO74" s="48"/>
      <c r="AP74" s="48"/>
      <c r="AQ74" s="48"/>
      <c r="AR74" s="70"/>
      <c r="AS74" s="48"/>
      <c r="AT74" s="48"/>
      <c r="AU74" s="48"/>
      <c r="AV74" s="48"/>
      <c r="AW74" s="48"/>
      <c r="AX74" s="48"/>
      <c r="AY74" s="48"/>
      <c r="AZ74" s="16"/>
      <c r="BA74" s="16"/>
      <c r="BB74" s="16"/>
      <c r="BC74" s="16"/>
      <c r="BD74" s="16"/>
      <c r="BE74" s="16"/>
      <c r="BF74" s="16"/>
      <c r="BG74" s="16"/>
      <c r="BH74" s="7"/>
      <c r="BI74" s="16"/>
      <c r="BJ74" s="16"/>
      <c r="BK74" s="16"/>
      <c r="BL74" s="16"/>
      <c r="BM74" s="16"/>
      <c r="BN74" s="16"/>
      <c r="BO74" s="16"/>
      <c r="BP74" s="16"/>
      <c r="BQ74" s="7"/>
      <c r="BR74" s="16"/>
      <c r="BS74" s="16"/>
      <c r="BT74" s="16"/>
      <c r="BU74" s="16"/>
      <c r="BV74" s="16"/>
      <c r="BW74" s="16"/>
      <c r="BX74" s="16"/>
      <c r="BY74" s="16"/>
      <c r="BZ74" s="7"/>
      <c r="CA74" s="16"/>
      <c r="CB74" s="16"/>
      <c r="CC74" s="16"/>
      <c r="CD74" s="16"/>
      <c r="CE74" s="16"/>
      <c r="CF74" s="16"/>
      <c r="CG74" s="16"/>
      <c r="CH74" s="16"/>
      <c r="CI74" s="7"/>
      <c r="CJ74" s="16"/>
      <c r="CK74" s="16"/>
      <c r="CL74" s="16"/>
      <c r="CM74" s="16"/>
      <c r="CN74" s="16"/>
      <c r="CO74" s="16"/>
      <c r="CP74" s="16"/>
      <c r="CQ74" s="16"/>
      <c r="CR74" s="7"/>
      <c r="CS74" s="16"/>
      <c r="CT74" s="16"/>
      <c r="CU74" s="16"/>
      <c r="CV74" s="16"/>
      <c r="CW74" s="16"/>
      <c r="CX74" s="16"/>
      <c r="CY74" s="16"/>
      <c r="CZ74" s="16"/>
      <c r="DA74" s="7"/>
      <c r="DB74" s="16"/>
      <c r="DC74" s="16"/>
      <c r="DD74" s="16"/>
      <c r="DE74" s="16"/>
      <c r="DF74" s="16"/>
      <c r="DG74" s="16"/>
      <c r="DH74" s="16"/>
      <c r="DI74" s="16"/>
      <c r="DJ74" s="7"/>
      <c r="DK74" s="16"/>
      <c r="DL74" s="16"/>
      <c r="DM74" s="16"/>
      <c r="DN74" s="16"/>
      <c r="DO74" s="16"/>
      <c r="DP74" s="16"/>
      <c r="DQ74" s="16"/>
      <c r="DR74" s="16"/>
      <c r="DS74" s="7"/>
      <c r="DT74" s="16"/>
      <c r="DU74" s="16"/>
      <c r="DV74" s="16"/>
      <c r="DW74" s="16"/>
      <c r="DX74" s="16"/>
      <c r="DY74" s="16"/>
      <c r="DZ74" s="16"/>
      <c r="EA74" s="16"/>
      <c r="EB74" s="7"/>
      <c r="EC74" s="16"/>
      <c r="ED74" s="16"/>
      <c r="EE74" s="16"/>
      <c r="EF74" s="16"/>
      <c r="EG74" s="16"/>
      <c r="EH74" s="16"/>
      <c r="EI74" s="16"/>
      <c r="EJ74" s="16"/>
      <c r="EK74" s="7"/>
      <c r="EL74" s="16"/>
      <c r="EM74" s="16"/>
      <c r="EN74" s="16"/>
      <c r="EO74" s="16"/>
      <c r="EP74" s="16"/>
      <c r="EQ74" s="16"/>
      <c r="ER74" s="16"/>
      <c r="ES74" s="16"/>
      <c r="ET74" s="7"/>
      <c r="EU74" s="16"/>
      <c r="EV74" s="16"/>
      <c r="EW74" s="16"/>
      <c r="EX74" s="16"/>
      <c r="EY74" s="16"/>
      <c r="EZ74" s="16"/>
      <c r="FA74" s="16"/>
      <c r="FB74" s="16"/>
      <c r="FC74" s="7"/>
      <c r="FD74" s="16"/>
      <c r="FE74" s="16"/>
    </row>
    <row r="75" spans="1:161" s="5" customFormat="1" ht="9.75" customHeight="1">
      <c r="A75" s="36"/>
      <c r="B75" s="42"/>
      <c r="C75" s="36"/>
      <c r="D75" s="36"/>
      <c r="E75" s="36"/>
      <c r="F75" s="36"/>
      <c r="G75" s="71"/>
      <c r="H75" s="69"/>
      <c r="I75" s="27"/>
      <c r="J75" s="27"/>
      <c r="K75" s="23"/>
      <c r="L75" s="23"/>
      <c r="M75" s="23"/>
      <c r="N75" s="23"/>
      <c r="O75" s="23"/>
      <c r="P75" s="69"/>
      <c r="Q75" s="67"/>
      <c r="R75" s="67"/>
      <c r="S75" s="67"/>
      <c r="T75" s="67"/>
      <c r="U75" s="67"/>
      <c r="V75" s="69"/>
      <c r="W75" s="67"/>
      <c r="X75" s="69"/>
      <c r="Y75" s="67"/>
      <c r="Z75" s="69"/>
      <c r="AA75" s="48"/>
      <c r="AB75" s="48"/>
      <c r="AC75" s="48"/>
      <c r="AD75" s="48"/>
      <c r="AE75" s="48"/>
      <c r="AF75" s="48"/>
      <c r="AG75" s="48"/>
      <c r="AH75" s="48"/>
      <c r="AI75" s="23"/>
      <c r="AJ75" s="48"/>
      <c r="AK75" s="48"/>
      <c r="AL75" s="48"/>
      <c r="AM75" s="48"/>
      <c r="AN75" s="48"/>
      <c r="AO75" s="48"/>
      <c r="AP75" s="48"/>
      <c r="AQ75" s="48"/>
      <c r="AR75" s="23"/>
      <c r="AS75" s="48"/>
      <c r="AT75" s="48"/>
      <c r="AU75" s="48"/>
      <c r="AV75" s="48"/>
      <c r="AW75" s="48"/>
      <c r="AX75" s="48"/>
      <c r="AY75" s="48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s="5" customFormat="1" ht="9.75" customHeight="1">
      <c r="A76" s="36"/>
      <c r="B76" s="42"/>
      <c r="C76" s="36"/>
      <c r="D76" s="36"/>
      <c r="E76" s="36"/>
      <c r="F76" s="36"/>
      <c r="G76" s="76"/>
      <c r="H76" s="69"/>
      <c r="I76" s="70"/>
      <c r="J76" s="70"/>
      <c r="K76" s="70"/>
      <c r="L76" s="70"/>
      <c r="M76" s="70"/>
      <c r="N76" s="70"/>
      <c r="O76" s="70"/>
      <c r="P76" s="69"/>
      <c r="Q76" s="70"/>
      <c r="R76" s="70"/>
      <c r="S76" s="70"/>
      <c r="T76" s="70"/>
      <c r="U76" s="70"/>
      <c r="V76" s="70"/>
      <c r="W76" s="67"/>
      <c r="X76" s="67"/>
      <c r="Y76" s="67"/>
      <c r="Z76" s="69"/>
      <c r="AA76" s="48"/>
      <c r="AB76" s="48"/>
      <c r="AC76" s="48"/>
      <c r="AD76" s="48"/>
      <c r="AE76" s="48"/>
      <c r="AF76" s="48"/>
      <c r="AG76" s="48"/>
      <c r="AH76" s="48"/>
      <c r="AI76" s="70"/>
      <c r="AJ76" s="48"/>
      <c r="AK76" s="48"/>
      <c r="AL76" s="48"/>
      <c r="AM76" s="48"/>
      <c r="AN76" s="48"/>
      <c r="AO76" s="48"/>
      <c r="AP76" s="48"/>
      <c r="AQ76" s="48"/>
      <c r="AR76" s="70"/>
      <c r="AS76" s="48"/>
      <c r="AT76" s="48"/>
      <c r="AU76" s="48"/>
      <c r="AV76" s="48"/>
      <c r="AW76" s="48"/>
      <c r="AX76" s="48"/>
      <c r="AY76" s="48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s="5" customFormat="1" ht="9.75" customHeight="1">
      <c r="A77" s="36"/>
      <c r="B77" s="42"/>
      <c r="C77" s="36"/>
      <c r="D77" s="36"/>
      <c r="E77" s="36"/>
      <c r="F77" s="36"/>
      <c r="G77" s="71"/>
      <c r="H77" s="69"/>
      <c r="I77" s="41"/>
      <c r="J77" s="41"/>
      <c r="K77" s="41"/>
      <c r="L77" s="41"/>
      <c r="M77" s="41"/>
      <c r="N77" s="41"/>
      <c r="O77" s="41"/>
      <c r="P77" s="69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0"/>
      <c r="AB77" s="40"/>
      <c r="AC77" s="40"/>
      <c r="AD77" s="40"/>
      <c r="AE77" s="40"/>
      <c r="AF77" s="40"/>
      <c r="AG77" s="40"/>
      <c r="AH77" s="40"/>
      <c r="AI77" s="41"/>
      <c r="AJ77" s="40"/>
      <c r="AK77" s="40"/>
      <c r="AL77" s="39"/>
      <c r="AM77" s="39"/>
      <c r="AN77" s="39"/>
      <c r="AO77" s="39"/>
      <c r="AP77" s="39"/>
      <c r="AQ77" s="39"/>
      <c r="AR77" s="41"/>
      <c r="AS77" s="39"/>
      <c r="AT77" s="39"/>
      <c r="AU77" s="39"/>
      <c r="AV77" s="39"/>
      <c r="AW77" s="39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90" s="5" customFormat="1" ht="9.75" customHeight="1">
      <c r="A78" s="36"/>
      <c r="B78" s="45"/>
      <c r="C78" s="35"/>
      <c r="D78" s="35"/>
      <c r="E78" s="35"/>
      <c r="F78" s="35"/>
      <c r="G78" s="76"/>
      <c r="H78" s="69"/>
      <c r="I78" s="36"/>
      <c r="J78" s="36"/>
      <c r="K78" s="36"/>
      <c r="L78" s="36"/>
      <c r="M78" s="36"/>
      <c r="N78" s="36"/>
      <c r="O78" s="36"/>
      <c r="P78" s="69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48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R78" s="47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</row>
    <row r="79" spans="1:90" s="5" customFormat="1" ht="9.75" customHeight="1">
      <c r="A79" s="36"/>
      <c r="C79" s="4"/>
      <c r="D79" s="4"/>
      <c r="E79" s="4"/>
      <c r="F79" s="4"/>
      <c r="G79" s="71"/>
      <c r="H79" s="69"/>
      <c r="I79" s="36"/>
      <c r="J79" s="69"/>
      <c r="K79" s="36"/>
      <c r="L79" s="36"/>
      <c r="M79" s="36"/>
      <c r="N79" s="36"/>
      <c r="O79" s="36"/>
      <c r="P79" s="6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42"/>
      <c r="AB79" s="42"/>
      <c r="AC79" s="42"/>
      <c r="AD79" s="42"/>
      <c r="AE79" s="42"/>
      <c r="AF79" s="42"/>
      <c r="AG79" s="42"/>
      <c r="AH79" s="42"/>
      <c r="AI79" s="36"/>
      <c r="AJ79" s="36"/>
      <c r="AK79" s="36"/>
      <c r="AL79" s="4"/>
      <c r="AM79" s="4"/>
      <c r="AN79" s="4"/>
      <c r="AO79" s="4"/>
      <c r="AP79" s="4"/>
      <c r="AQ79" s="4"/>
      <c r="AR79" s="50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</row>
    <row r="80" spans="1:90" s="5" customFormat="1" ht="9.75" customHeight="1">
      <c r="A80" s="4"/>
      <c r="C80" s="4"/>
      <c r="D80" s="4"/>
      <c r="E80" s="4"/>
      <c r="F80" s="4"/>
      <c r="G80" s="76"/>
      <c r="H80" s="69"/>
      <c r="I80" s="36"/>
      <c r="J80" s="69"/>
      <c r="K80" s="36"/>
      <c r="L80" s="36"/>
      <c r="M80" s="36"/>
      <c r="N80" s="36"/>
      <c r="O80" s="36"/>
      <c r="P80" s="69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42"/>
      <c r="AB80" s="42"/>
      <c r="AC80" s="42"/>
      <c r="AD80" s="42"/>
      <c r="AE80" s="42"/>
      <c r="AF80" s="42"/>
      <c r="AG80" s="42"/>
      <c r="AH80" s="42"/>
      <c r="AI80" s="36"/>
      <c r="AJ80" s="36"/>
      <c r="AK80" s="36"/>
      <c r="AL80" s="4"/>
      <c r="AM80" s="4"/>
      <c r="AN80" s="4"/>
      <c r="AO80" s="4"/>
      <c r="AP80" s="4"/>
      <c r="AQ80" s="4"/>
      <c r="AR80" s="49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1:90" s="5" customFormat="1" ht="9.75" customHeight="1">
      <c r="A81" s="4"/>
      <c r="C81" s="4"/>
      <c r="D81" s="4"/>
      <c r="E81" s="4"/>
      <c r="F81" s="4"/>
      <c r="G81" s="71"/>
      <c r="H81" s="36"/>
      <c r="I81" s="36"/>
      <c r="J81" s="36"/>
      <c r="K81" s="36"/>
      <c r="L81" s="36"/>
      <c r="M81" s="36"/>
      <c r="N81" s="69"/>
      <c r="O81" s="36"/>
      <c r="P81" s="69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42"/>
      <c r="AB81" s="42"/>
      <c r="AC81" s="42"/>
      <c r="AD81" s="42"/>
      <c r="AE81" s="42"/>
      <c r="AF81" s="42"/>
      <c r="AG81" s="42"/>
      <c r="AH81" s="42"/>
      <c r="AI81" s="36"/>
      <c r="AJ81" s="36"/>
      <c r="AK81" s="36"/>
      <c r="AL81" s="4"/>
      <c r="AM81" s="4"/>
      <c r="AN81" s="4"/>
      <c r="AO81" s="4"/>
      <c r="AP81" s="4"/>
      <c r="AQ81" s="4"/>
      <c r="AR81" s="49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</row>
    <row r="82" spans="1:90" s="5" customFormat="1" ht="9.75" customHeight="1">
      <c r="A82" s="4"/>
      <c r="C82" s="4"/>
      <c r="D82" s="4"/>
      <c r="E82" s="4"/>
      <c r="F82" s="4"/>
      <c r="G82" s="4"/>
      <c r="H82" s="36"/>
      <c r="I82" s="36"/>
      <c r="J82" s="36"/>
      <c r="K82" s="36"/>
      <c r="L82" s="36"/>
      <c r="M82" s="36"/>
      <c r="N82" s="69"/>
      <c r="O82" s="36"/>
      <c r="P82" s="69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42"/>
      <c r="AB82" s="42"/>
      <c r="AC82" s="42"/>
      <c r="AD82" s="42"/>
      <c r="AE82" s="42"/>
      <c r="AF82" s="42"/>
      <c r="AG82" s="42"/>
      <c r="AH82" s="42"/>
      <c r="AI82" s="36"/>
      <c r="AJ82" s="36"/>
      <c r="AK82" s="36"/>
      <c r="AL82" s="4"/>
      <c r="AM82" s="4"/>
      <c r="AN82" s="4"/>
      <c r="AO82" s="4"/>
      <c r="AP82" s="4"/>
      <c r="AQ82" s="4"/>
      <c r="AR82" s="49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</row>
    <row r="83" spans="1:90" s="5" customFormat="1" ht="9.75" customHeight="1">
      <c r="A83" s="4"/>
      <c r="C83" s="4"/>
      <c r="D83" s="4"/>
      <c r="E83" s="4"/>
      <c r="F83" s="4"/>
      <c r="G83" s="4"/>
      <c r="H83" s="36"/>
      <c r="I83" s="36"/>
      <c r="J83" s="36"/>
      <c r="K83" s="36"/>
      <c r="L83" s="36"/>
      <c r="M83" s="36"/>
      <c r="N83" s="36"/>
      <c r="O83" s="36"/>
      <c r="P83" s="69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42"/>
      <c r="AI83" s="36"/>
      <c r="AJ83" s="36"/>
      <c r="AK83" s="36"/>
      <c r="AL83" s="4"/>
      <c r="AM83" s="4"/>
      <c r="AN83" s="4"/>
      <c r="AO83" s="4"/>
      <c r="AP83" s="4"/>
      <c r="AQ83" s="4"/>
      <c r="AR83" s="49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</row>
    <row r="84" spans="1:90" s="5" customFormat="1" ht="9.75" customHeight="1">
      <c r="A84" s="4"/>
      <c r="C84" s="4"/>
      <c r="D84" s="4"/>
      <c r="E84" s="4"/>
      <c r="F84" s="4"/>
      <c r="G84" s="4"/>
      <c r="H84" s="36"/>
      <c r="I84" s="36"/>
      <c r="J84" s="36"/>
      <c r="K84" s="36"/>
      <c r="L84" s="36"/>
      <c r="M84" s="36"/>
      <c r="N84" s="36"/>
      <c r="O84" s="36"/>
      <c r="P84" s="69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42"/>
      <c r="AI84" s="36"/>
      <c r="AJ84" s="36"/>
      <c r="AK84" s="36"/>
      <c r="AL84" s="4"/>
      <c r="AM84" s="4"/>
      <c r="AN84" s="4"/>
      <c r="AO84" s="4"/>
      <c r="AP84" s="4"/>
      <c r="AQ84" s="4"/>
      <c r="AR84" s="47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</row>
    <row r="85" spans="1:90" s="5" customFormat="1" ht="10.5" customHeight="1">
      <c r="A85" s="4"/>
      <c r="C85" s="4"/>
      <c r="D85" s="4"/>
      <c r="E85" s="4"/>
      <c r="F85" s="4"/>
      <c r="G85" s="4"/>
      <c r="H85" s="36"/>
      <c r="I85" s="36"/>
      <c r="J85" s="36"/>
      <c r="K85" s="36"/>
      <c r="L85" s="36"/>
      <c r="M85" s="36"/>
      <c r="N85" s="36"/>
      <c r="O85" s="36"/>
      <c r="P85" s="69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37"/>
      <c r="AC85" s="37"/>
      <c r="AD85" s="37"/>
      <c r="AE85" s="37"/>
      <c r="AF85" s="37"/>
      <c r="AG85" s="37"/>
      <c r="AH85" s="43"/>
      <c r="AI85" s="36"/>
      <c r="AJ85" s="37"/>
      <c r="AK85" s="37"/>
      <c r="AL85" s="4"/>
      <c r="AM85" s="4"/>
      <c r="AN85" s="4"/>
      <c r="AO85" s="4"/>
      <c r="AP85" s="4"/>
      <c r="AQ85" s="4"/>
      <c r="AR85" s="40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</row>
    <row r="86" spans="1:90" s="5" customFormat="1" ht="10.5" customHeight="1">
      <c r="A86" s="4"/>
      <c r="C86" s="4"/>
      <c r="D86" s="4"/>
      <c r="E86" s="4"/>
      <c r="F86" s="4"/>
      <c r="G86" s="4"/>
      <c r="H86" s="36"/>
      <c r="I86" s="36"/>
      <c r="J86" s="36"/>
      <c r="K86" s="36"/>
      <c r="L86" s="36"/>
      <c r="M86" s="36"/>
      <c r="N86" s="36"/>
      <c r="O86" s="36"/>
      <c r="P86" s="69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37"/>
      <c r="AC86" s="37"/>
      <c r="AD86" s="37"/>
      <c r="AE86" s="37"/>
      <c r="AF86" s="37"/>
      <c r="AG86" s="37"/>
      <c r="AH86" s="43"/>
      <c r="AI86" s="36"/>
      <c r="AJ86" s="37"/>
      <c r="AK86" s="37"/>
      <c r="AL86" s="4"/>
      <c r="AM86" s="4"/>
      <c r="AN86" s="4"/>
      <c r="AO86" s="4"/>
      <c r="AP86" s="4"/>
      <c r="AQ86" s="4"/>
      <c r="AR86" s="40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</row>
    <row r="87" spans="1:90" s="5" customFormat="1" ht="10.5" customHeight="1">
      <c r="A87" s="4"/>
      <c r="C87" s="4"/>
      <c r="D87" s="4"/>
      <c r="E87" s="4"/>
      <c r="F87" s="4"/>
      <c r="G87" s="4"/>
      <c r="H87" s="36"/>
      <c r="I87" s="36"/>
      <c r="J87" s="36"/>
      <c r="K87" s="36"/>
      <c r="L87" s="36"/>
      <c r="M87" s="36"/>
      <c r="N87" s="36"/>
      <c r="O87" s="36"/>
      <c r="P87" s="69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37"/>
      <c r="AC87" s="37"/>
      <c r="AD87" s="37"/>
      <c r="AE87" s="37"/>
      <c r="AF87" s="37"/>
      <c r="AG87" s="37"/>
      <c r="AH87" s="43"/>
      <c r="AI87" s="36"/>
      <c r="AJ87" s="37"/>
      <c r="AK87" s="37"/>
      <c r="AL87" s="4"/>
      <c r="AM87" s="4"/>
      <c r="AN87" s="4"/>
      <c r="AO87" s="4"/>
      <c r="AP87" s="4"/>
      <c r="AQ87" s="4"/>
      <c r="AR87" s="111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</row>
    <row r="88" spans="1:90" s="5" customFormat="1" ht="7.5" customHeight="1">
      <c r="A88" s="4"/>
      <c r="C88" s="4"/>
      <c r="D88" s="4"/>
      <c r="E88" s="4"/>
      <c r="F88" s="4"/>
      <c r="G88" s="4"/>
      <c r="H88" s="36"/>
      <c r="I88" s="36"/>
      <c r="J88" s="36"/>
      <c r="K88" s="36"/>
      <c r="L88" s="36"/>
      <c r="M88" s="36"/>
      <c r="N88" s="36"/>
      <c r="O88" s="36"/>
      <c r="P88" s="69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4"/>
      <c r="AB88" s="34"/>
      <c r="AC88" s="34"/>
      <c r="AD88" s="34"/>
      <c r="AE88" s="34"/>
      <c r="AF88" s="34"/>
      <c r="AG88" s="34"/>
      <c r="AH88" s="44"/>
      <c r="AI88" s="36"/>
      <c r="AJ88" s="34"/>
      <c r="AK88" s="34"/>
      <c r="AL88" s="4"/>
      <c r="AM88" s="4"/>
      <c r="AN88" s="4"/>
      <c r="AO88" s="4"/>
      <c r="AP88" s="4"/>
      <c r="AQ88" s="4"/>
      <c r="AR88" s="111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</row>
    <row r="89" spans="1:90" s="5" customFormat="1" ht="12.75">
      <c r="A89" s="4" t="s">
        <v>3</v>
      </c>
      <c r="C89" s="4"/>
      <c r="D89" s="4"/>
      <c r="E89" s="4"/>
      <c r="F89" s="4"/>
      <c r="G89" s="4"/>
      <c r="H89" s="35"/>
      <c r="I89" s="35"/>
      <c r="J89" s="35"/>
      <c r="K89" s="35"/>
      <c r="L89" s="35"/>
      <c r="M89" s="35"/>
      <c r="N89" s="35"/>
      <c r="O89" s="35"/>
      <c r="P89" s="6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45"/>
      <c r="AI89" s="35"/>
      <c r="AJ89" s="35"/>
      <c r="AK89" s="35"/>
      <c r="AL89" s="4"/>
      <c r="AM89" s="4"/>
      <c r="AN89" s="4"/>
      <c r="AO89" s="4"/>
      <c r="AP89" s="4"/>
      <c r="AQ89" s="4"/>
      <c r="AR89" s="42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</row>
    <row r="90" spans="1:116" s="5" customFormat="1" ht="12.75">
      <c r="A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69"/>
      <c r="Q90" s="4"/>
      <c r="R90" s="4"/>
      <c r="S90" s="4"/>
      <c r="T90" s="4"/>
      <c r="U90" s="4"/>
      <c r="V90" s="4"/>
      <c r="W90" s="4"/>
      <c r="X90" s="4"/>
      <c r="Y90" s="4"/>
      <c r="Z90" s="4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2"/>
      <c r="AS90" s="112"/>
      <c r="AT90" s="112"/>
      <c r="AU90" s="112"/>
      <c r="AV90" s="112"/>
      <c r="AW90" s="112"/>
      <c r="AX90" s="112"/>
      <c r="AY90" s="112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</row>
    <row r="91" spans="1:116" s="5" customFormat="1" ht="12.75">
      <c r="A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69"/>
      <c r="Q91" s="4"/>
      <c r="R91" s="4"/>
      <c r="S91" s="4"/>
      <c r="T91" s="4"/>
      <c r="U91" s="4"/>
      <c r="V91" s="4"/>
      <c r="W91" s="4"/>
      <c r="X91" s="4"/>
      <c r="Y91" s="4"/>
      <c r="Z91" s="4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2"/>
      <c r="AS91" s="112"/>
      <c r="AT91" s="112"/>
      <c r="AU91" s="112"/>
      <c r="AV91" s="112"/>
      <c r="AW91" s="112"/>
      <c r="AX91" s="112"/>
      <c r="AY91" s="112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</row>
    <row r="92" spans="1:116" s="5" customFormat="1" ht="12.75">
      <c r="A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69"/>
      <c r="Q92" s="4"/>
      <c r="R92" s="4"/>
      <c r="S92" s="4"/>
      <c r="T92" s="4"/>
      <c r="U92" s="4"/>
      <c r="V92" s="4"/>
      <c r="W92" s="4"/>
      <c r="X92" s="4"/>
      <c r="Y92" s="4"/>
      <c r="Z92" s="4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4"/>
      <c r="AS92" s="112"/>
      <c r="AT92" s="112"/>
      <c r="AU92" s="112"/>
      <c r="AV92" s="112"/>
      <c r="AW92" s="112"/>
      <c r="AX92" s="112"/>
      <c r="AY92" s="112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</row>
    <row r="93" spans="1:116" s="5" customFormat="1" ht="12.75">
      <c r="A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111"/>
      <c r="AS93" s="112"/>
      <c r="AT93" s="112"/>
      <c r="AU93" s="112"/>
      <c r="AV93" s="112"/>
      <c r="AW93" s="112"/>
      <c r="AX93" s="112"/>
      <c r="AY93" s="112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</row>
    <row r="94" spans="1:116" s="5" customFormat="1" ht="12.75">
      <c r="A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</row>
    <row r="95" spans="1:116" s="5" customFormat="1" ht="12.75">
      <c r="A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</row>
    <row r="96" spans="1:116" s="5" customFormat="1" ht="12.75">
      <c r="A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</row>
    <row r="97" spans="1:90" s="5" customFormat="1" ht="12.75">
      <c r="A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I97" s="4"/>
      <c r="AJ97" s="4"/>
      <c r="AK97" s="4"/>
      <c r="AL97" s="38"/>
      <c r="AM97" s="38"/>
      <c r="AN97" s="38"/>
      <c r="AO97" s="38"/>
      <c r="AP97" s="38"/>
      <c r="AQ97" s="38"/>
      <c r="AR97" s="4"/>
      <c r="AS97" s="38"/>
      <c r="AT97" s="38"/>
      <c r="AU97" s="38"/>
      <c r="AV97" s="38"/>
      <c r="AW97" s="38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</row>
    <row r="98" spans="1:90" s="5" customFormat="1" ht="12.75">
      <c r="A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I98" s="4"/>
      <c r="AJ98" s="4"/>
      <c r="AK98" s="4"/>
      <c r="AL98" s="38"/>
      <c r="AM98" s="38"/>
      <c r="AN98" s="38"/>
      <c r="AO98" s="38"/>
      <c r="AP98" s="38"/>
      <c r="AQ98" s="38"/>
      <c r="AR98" s="4"/>
      <c r="AS98" s="38"/>
      <c r="AT98" s="38"/>
      <c r="AU98" s="38"/>
      <c r="AV98" s="38"/>
      <c r="AW98" s="38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</row>
    <row r="99" spans="1:90" s="5" customFormat="1" ht="12.75">
      <c r="A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I99" s="4"/>
      <c r="AJ99" s="4"/>
      <c r="AK99" s="4"/>
      <c r="AL99" s="38"/>
      <c r="AM99" s="38"/>
      <c r="AN99" s="38"/>
      <c r="AO99" s="38"/>
      <c r="AP99" s="38"/>
      <c r="AQ99" s="38"/>
      <c r="AR99" s="4"/>
      <c r="AS99" s="38"/>
      <c r="AT99" s="38"/>
      <c r="AU99" s="38"/>
      <c r="AV99" s="38"/>
      <c r="AW99" s="38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</row>
    <row r="100" spans="1:90" s="5" customFormat="1" ht="12.75">
      <c r="A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I100" s="4" t="s">
        <v>3</v>
      </c>
      <c r="AJ100" s="4"/>
      <c r="AK100" s="4"/>
      <c r="AL100" s="38"/>
      <c r="AM100" s="38"/>
      <c r="AN100" s="38"/>
      <c r="AO100" s="38"/>
      <c r="AP100" s="38"/>
      <c r="AQ100" s="38"/>
      <c r="AR100" s="4" t="s">
        <v>3</v>
      </c>
      <c r="AS100" s="38"/>
      <c r="AT100" s="38"/>
      <c r="AU100" s="38"/>
      <c r="AV100" s="38"/>
      <c r="AW100" s="38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</row>
    <row r="101" spans="1:90" s="5" customFormat="1" ht="12.75">
      <c r="A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I101" s="4"/>
      <c r="AJ101" s="4"/>
      <c r="AK101" s="4"/>
      <c r="AL101" s="38"/>
      <c r="AM101" s="38"/>
      <c r="AN101" s="38"/>
      <c r="AO101" s="38"/>
      <c r="AP101" s="38"/>
      <c r="AQ101" s="38"/>
      <c r="AR101" s="4"/>
      <c r="AS101" s="38"/>
      <c r="AT101" s="38"/>
      <c r="AU101" s="38"/>
      <c r="AV101" s="38"/>
      <c r="AW101" s="38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</row>
    <row r="102" spans="1:90" s="5" customFormat="1" ht="12.75">
      <c r="A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I102" s="4"/>
      <c r="AJ102" s="4"/>
      <c r="AK102" s="4"/>
      <c r="AL102" s="38"/>
      <c r="AM102" s="38"/>
      <c r="AN102" s="38"/>
      <c r="AO102" s="38"/>
      <c r="AP102" s="38"/>
      <c r="AQ102" s="38"/>
      <c r="AR102" s="4"/>
      <c r="AS102" s="38"/>
      <c r="AT102" s="38"/>
      <c r="AU102" s="38"/>
      <c r="AV102" s="38"/>
      <c r="AW102" s="38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</row>
    <row r="103" spans="1:90" s="5" customFormat="1" ht="12.75">
      <c r="A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I103" s="4"/>
      <c r="AJ103" s="4"/>
      <c r="AK103" s="4"/>
      <c r="AL103" s="38"/>
      <c r="AM103" s="38"/>
      <c r="AN103" s="38"/>
      <c r="AO103" s="38"/>
      <c r="AP103" s="38"/>
      <c r="AQ103" s="38"/>
      <c r="AR103" s="4"/>
      <c r="AS103" s="38"/>
      <c r="AT103" s="38"/>
      <c r="AU103" s="38"/>
      <c r="AV103" s="38"/>
      <c r="AW103" s="38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</row>
    <row r="104" spans="1:90" s="5" customFormat="1" ht="12.75">
      <c r="A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I104" s="4"/>
      <c r="AJ104" s="4"/>
      <c r="AK104" s="4"/>
      <c r="AL104" s="38"/>
      <c r="AM104" s="38"/>
      <c r="AN104" s="38"/>
      <c r="AO104" s="38"/>
      <c r="AP104" s="38"/>
      <c r="AQ104" s="38"/>
      <c r="AR104" s="4"/>
      <c r="AS104" s="38"/>
      <c r="AT104" s="38"/>
      <c r="AU104" s="38"/>
      <c r="AV104" s="38"/>
      <c r="AW104" s="38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</row>
    <row r="105" spans="1:90" s="5" customFormat="1" ht="12.75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I105" s="4"/>
      <c r="AJ105" s="4"/>
      <c r="AK105" s="4"/>
      <c r="AL105" s="38"/>
      <c r="AM105" s="38"/>
      <c r="AN105" s="38"/>
      <c r="AO105" s="38"/>
      <c r="AP105" s="38"/>
      <c r="AQ105" s="38"/>
      <c r="AR105" s="4"/>
      <c r="AS105" s="38"/>
      <c r="AT105" s="38"/>
      <c r="AU105" s="38"/>
      <c r="AV105" s="38"/>
      <c r="AW105" s="38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</row>
    <row r="106" spans="1:90" s="5" customFormat="1" ht="12.75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I106" s="4"/>
      <c r="AJ106" s="4"/>
      <c r="AK106" s="4"/>
      <c r="AL106" s="38"/>
      <c r="AM106" s="38"/>
      <c r="AN106" s="38"/>
      <c r="AO106" s="38"/>
      <c r="AP106" s="38"/>
      <c r="AQ106" s="38"/>
      <c r="AR106" s="4"/>
      <c r="AS106" s="38"/>
      <c r="AT106" s="38"/>
      <c r="AU106" s="38"/>
      <c r="AV106" s="38"/>
      <c r="AW106" s="38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</row>
    <row r="107" spans="1:90" s="5" customFormat="1" ht="12.75">
      <c r="A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I107" s="4"/>
      <c r="AJ107" s="4"/>
      <c r="AK107" s="4"/>
      <c r="AL107" s="38"/>
      <c r="AM107" s="38"/>
      <c r="AN107" s="38"/>
      <c r="AO107" s="38"/>
      <c r="AP107" s="38"/>
      <c r="AQ107" s="38"/>
      <c r="AR107" s="4"/>
      <c r="AS107" s="38"/>
      <c r="AT107" s="38"/>
      <c r="AU107" s="38"/>
      <c r="AV107" s="38"/>
      <c r="AW107" s="38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</row>
    <row r="108" spans="1:90" s="5" customFormat="1" ht="12.75">
      <c r="A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I108" s="4"/>
      <c r="AJ108" s="4"/>
      <c r="AK108" s="4"/>
      <c r="AL108" s="38"/>
      <c r="AM108" s="38"/>
      <c r="AN108" s="38"/>
      <c r="AO108" s="38"/>
      <c r="AP108" s="38"/>
      <c r="AQ108" s="38"/>
      <c r="AR108" s="4"/>
      <c r="AS108" s="38"/>
      <c r="AT108" s="38"/>
      <c r="AU108" s="38"/>
      <c r="AV108" s="38"/>
      <c r="AW108" s="38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</row>
    <row r="109" spans="1:90" s="5" customFormat="1" ht="12.75">
      <c r="A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I109" s="4"/>
      <c r="AJ109" s="4"/>
      <c r="AK109" s="4"/>
      <c r="AL109" s="38"/>
      <c r="AM109" s="38"/>
      <c r="AN109" s="38"/>
      <c r="AO109" s="38"/>
      <c r="AP109" s="38"/>
      <c r="AQ109" s="38"/>
      <c r="AR109" s="4"/>
      <c r="AS109" s="38"/>
      <c r="AT109" s="38"/>
      <c r="AU109" s="38"/>
      <c r="AV109" s="38"/>
      <c r="AW109" s="38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</row>
    <row r="110" spans="1:90" s="5" customFormat="1" ht="12.75">
      <c r="A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</row>
    <row r="111" spans="1:90" s="5" customFormat="1" ht="12.75">
      <c r="A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</row>
    <row r="112" spans="1:90" s="5" customFormat="1" ht="12.75">
      <c r="A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</row>
    <row r="113" spans="1:90" s="5" customFormat="1" ht="12.75">
      <c r="A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</row>
    <row r="114" spans="1:90" s="5" customFormat="1" ht="12.75">
      <c r="A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</row>
    <row r="115" spans="1:90" s="5" customFormat="1" ht="12.75">
      <c r="A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</row>
    <row r="116" spans="1:90" s="5" customFormat="1" ht="12.75">
      <c r="A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</row>
    <row r="117" spans="1:90" s="5" customFormat="1" ht="12.75">
      <c r="A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</row>
    <row r="118" spans="1:90" s="5" customFormat="1" ht="12.75">
      <c r="A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</row>
    <row r="119" spans="1:90" s="5" customFormat="1" ht="12.75">
      <c r="A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</row>
    <row r="120" spans="1:90" s="5" customFormat="1" ht="12.75">
      <c r="A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</row>
    <row r="121" spans="1:90" s="5" customFormat="1" ht="12.75">
      <c r="A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</row>
    <row r="122" spans="1:90" s="5" customFormat="1" ht="12.75">
      <c r="A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</row>
    <row r="123" spans="1:90" s="5" customFormat="1" ht="12.75">
      <c r="A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</row>
    <row r="124" spans="1:90" s="5" customFormat="1" ht="12.75">
      <c r="A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</row>
    <row r="125" spans="1:90" s="5" customFormat="1" ht="12.75">
      <c r="A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</row>
    <row r="126" spans="1:90" s="5" customFormat="1" ht="12.75">
      <c r="A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</row>
    <row r="127" spans="1:90" s="5" customFormat="1" ht="12.75">
      <c r="A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</row>
    <row r="128" spans="1:90" s="5" customFormat="1" ht="12.75">
      <c r="A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</row>
    <row r="129" spans="1:90" s="5" customFormat="1" ht="12.75">
      <c r="A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</row>
    <row r="130" spans="1:90" s="5" customFormat="1" ht="12.75">
      <c r="A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</row>
    <row r="131" spans="1:90" s="5" customFormat="1" ht="12.75">
      <c r="A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</row>
    <row r="132" spans="1:90" s="5" customFormat="1" ht="12.75">
      <c r="A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</row>
    <row r="133" spans="1:90" s="5" customFormat="1" ht="12.75">
      <c r="A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</row>
    <row r="134" spans="1:90" s="5" customFormat="1" ht="12.75">
      <c r="A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</row>
    <row r="135" spans="1:90" s="5" customFormat="1" ht="12.75">
      <c r="A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</row>
    <row r="136" spans="1:90" s="5" customFormat="1" ht="12.75">
      <c r="A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</row>
    <row r="137" spans="1:90" s="5" customFormat="1" ht="12.75">
      <c r="A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</row>
    <row r="138" spans="1:90" s="5" customFormat="1" ht="12.75">
      <c r="A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</row>
    <row r="139" spans="1:90" s="5" customFormat="1" ht="12.75">
      <c r="A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</row>
    <row r="140" spans="1:90" s="5" customFormat="1" ht="12.75">
      <c r="A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</row>
    <row r="141" spans="1:90" s="5" customFormat="1" ht="12.75">
      <c r="A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</row>
    <row r="142" spans="1:90" s="5" customFormat="1" ht="12.75">
      <c r="A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</row>
    <row r="143" spans="1:90" s="5" customFormat="1" ht="12.75">
      <c r="A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</row>
    <row r="144" spans="1:90" s="5" customFormat="1" ht="12.75">
      <c r="A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</row>
    <row r="145" spans="1:90" s="5" customFormat="1" ht="12.75">
      <c r="A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</row>
    <row r="146" spans="1:90" s="5" customFormat="1" ht="12.75">
      <c r="A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</row>
    <row r="147" spans="1:90" s="5" customFormat="1" ht="12.75">
      <c r="A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</row>
    <row r="148" spans="1:90" s="5" customFormat="1" ht="12.75">
      <c r="A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</row>
    <row r="149" spans="1:90" s="5" customFormat="1" ht="12.75">
      <c r="A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</row>
    <row r="150" spans="1:90" s="5" customFormat="1" ht="12.75">
      <c r="A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</row>
    <row r="151" spans="1:90" s="5" customFormat="1" ht="12.75">
      <c r="A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</row>
    <row r="152" spans="1:90" s="5" customFormat="1" ht="12.75">
      <c r="A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</row>
    <row r="153" spans="1:90" s="5" customFormat="1" ht="12.75">
      <c r="A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</row>
    <row r="154" spans="1:90" s="5" customFormat="1" ht="12.75">
      <c r="A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</row>
    <row r="155" spans="1:90" s="5" customFormat="1" ht="12.75">
      <c r="A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</row>
    <row r="156" spans="1:90" s="5" customFormat="1" ht="12.75">
      <c r="A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</row>
    <row r="157" spans="1:90" s="5" customFormat="1" ht="12.75">
      <c r="A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</row>
    <row r="158" spans="1:90" s="5" customFormat="1" ht="12.75">
      <c r="A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</row>
    <row r="159" spans="1:90" s="5" customFormat="1" ht="12.75">
      <c r="A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</row>
    <row r="160" spans="1:90" s="5" customFormat="1" ht="12.75">
      <c r="A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</row>
    <row r="161" spans="1:90" s="5" customFormat="1" ht="12.75">
      <c r="A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</row>
    <row r="162" spans="1:90" s="5" customFormat="1" ht="12.75">
      <c r="A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</row>
    <row r="163" spans="1:90" s="5" customFormat="1" ht="12.75">
      <c r="A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</row>
    <row r="164" spans="1:90" s="5" customFormat="1" ht="12.75">
      <c r="A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</row>
    <row r="165" spans="1:90" s="5" customFormat="1" ht="12.75">
      <c r="A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</row>
    <row r="166" spans="1:90" s="5" customFormat="1" ht="12.75">
      <c r="A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</row>
    <row r="167" spans="1:90" s="5" customFormat="1" ht="12.75">
      <c r="A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</row>
    <row r="168" spans="1:90" s="5" customFormat="1" ht="12.75">
      <c r="A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</row>
    <row r="169" spans="1:90" s="5" customFormat="1" ht="12.75">
      <c r="A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</row>
    <row r="170" spans="1:90" s="5" customFormat="1" ht="12.75">
      <c r="A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</row>
    <row r="171" spans="1:90" s="5" customFormat="1" ht="12.75">
      <c r="A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</row>
    <row r="172" spans="2:90" ht="12.75">
      <c r="B172" s="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</row>
    <row r="173" spans="2:90" ht="12.75">
      <c r="B173" s="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</row>
    <row r="174" spans="2:90" ht="12.75">
      <c r="B174" s="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</row>
    <row r="175" spans="2:90" ht="12.75">
      <c r="B175" s="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</row>
    <row r="176" spans="2:90" ht="12.75">
      <c r="B176" s="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</row>
    <row r="177" spans="2:90" ht="12.75">
      <c r="B177" s="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</row>
    <row r="178" spans="2:90" ht="12.75">
      <c r="B178" s="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</row>
    <row r="179" spans="2:90" ht="12.75">
      <c r="B179" s="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</row>
    <row r="180" spans="2:90" ht="12.75">
      <c r="B180" s="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</row>
    <row r="181" spans="2:90" ht="12.75">
      <c r="B181" s="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</row>
    <row r="182" spans="2:90" ht="12.75">
      <c r="B182" s="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</row>
    <row r="183" spans="2:90" ht="12.75">
      <c r="B183" s="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</row>
    <row r="184" spans="2:90" ht="12.75">
      <c r="B184" s="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</row>
    <row r="185" spans="2:90" ht="12.75">
      <c r="B185" s="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</row>
    <row r="186" spans="2:90" ht="12.75">
      <c r="B186" s="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</row>
    <row r="187" spans="2:90" ht="12.75">
      <c r="B187" s="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</row>
    <row r="188" spans="2:90" ht="12.75">
      <c r="B188" s="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</row>
    <row r="189" spans="2:90" ht="12.75">
      <c r="B189" s="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</row>
    <row r="190" spans="2:90" ht="12.75">
      <c r="B190" s="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</row>
    <row r="191" spans="2:90" ht="12.75">
      <c r="B191" s="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</row>
    <row r="192" spans="2:90" ht="12.75">
      <c r="B192" s="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</row>
    <row r="193" spans="2:90" ht="12.75">
      <c r="B193" s="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</row>
    <row r="194" spans="2:90" ht="12.75">
      <c r="B194" s="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</row>
    <row r="195" spans="2:90" ht="12.75">
      <c r="B195" s="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</row>
    <row r="196" spans="2:90" ht="12.75">
      <c r="B196" s="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</row>
    <row r="197" spans="2:90" ht="12.75">
      <c r="B197" s="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</row>
    <row r="198" spans="2:90" ht="12.75">
      <c r="B198" s="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</row>
    <row r="199" spans="2:90" ht="12.75">
      <c r="B199" s="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</row>
    <row r="200" spans="2:90" ht="12.75">
      <c r="B200" s="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</row>
    <row r="201" spans="2:90" ht="12.75">
      <c r="B201" s="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</row>
    <row r="202" spans="2:90" ht="12.75">
      <c r="B202" s="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</row>
    <row r="203" spans="2:90" ht="12.75">
      <c r="B203" s="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</row>
    <row r="204" spans="2:90" ht="12.75">
      <c r="B204" s="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</row>
    <row r="205" spans="2:90" ht="12.75">
      <c r="B205" s="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</row>
    <row r="206" spans="2:90" ht="12.75">
      <c r="B206" s="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</row>
    <row r="207" spans="2:90" ht="12.75">
      <c r="B207" s="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</row>
    <row r="208" spans="2:90" ht="12.75">
      <c r="B208" s="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</row>
    <row r="209" spans="2:90" ht="12.75">
      <c r="B209" s="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</row>
    <row r="210" spans="2:90" ht="12.75">
      <c r="B210" s="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</row>
    <row r="211" spans="2:90" ht="12.75">
      <c r="B211" s="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</row>
    <row r="212" spans="2:90" ht="12.75">
      <c r="B212" s="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</row>
    <row r="213" spans="2:90" ht="12.75">
      <c r="B213" s="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</row>
    <row r="214" spans="2:90" ht="12.75">
      <c r="B214" s="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</row>
    <row r="215" spans="2:90" ht="12.75">
      <c r="B215" s="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</row>
    <row r="216" spans="2:90" ht="12.75">
      <c r="B216" s="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</row>
    <row r="217" spans="2:90" ht="12.75">
      <c r="B217" s="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</row>
    <row r="218" spans="2:90" ht="12.75">
      <c r="B218" s="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</row>
    <row r="219" spans="2:90" ht="12.75">
      <c r="B219" s="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</row>
    <row r="220" spans="2:90" ht="12.75">
      <c r="B220" s="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</row>
    <row r="221" spans="2:90" ht="12.75">
      <c r="B221" s="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</row>
    <row r="222" spans="2:90" ht="12.75">
      <c r="B222" s="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</row>
    <row r="223" spans="2:90" ht="12.75">
      <c r="B223" s="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</row>
    <row r="224" spans="2:90" ht="12.75">
      <c r="B224" s="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</row>
    <row r="225" spans="2:90" ht="12.75">
      <c r="B225" s="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</row>
    <row r="226" spans="2:90" ht="12.75">
      <c r="B226" s="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</row>
    <row r="227" spans="2:90" ht="12.75">
      <c r="B227" s="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</row>
    <row r="228" spans="2:90" ht="12.75">
      <c r="B228" s="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</row>
    <row r="229" spans="2:90" ht="12.75">
      <c r="B229" s="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</row>
    <row r="230" spans="2:90" ht="12.75">
      <c r="B230" s="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</row>
    <row r="231" spans="2:90" ht="12.75">
      <c r="B231" s="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</row>
    <row r="232" spans="2:90" ht="12.75">
      <c r="B232" s="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</row>
    <row r="233" spans="2:90" ht="12.75">
      <c r="B233" s="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</row>
    <row r="234" spans="2:90" ht="12.75">
      <c r="B234" s="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</row>
    <row r="235" spans="2:90" ht="12.75">
      <c r="B235" s="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</row>
    <row r="236" spans="2:90" ht="12.75">
      <c r="B236" s="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</row>
    <row r="237" spans="2:90" ht="12.75">
      <c r="B237" s="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</row>
    <row r="238" spans="2:90" ht="12.75">
      <c r="B238" s="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</row>
    <row r="239" spans="2:90" ht="12.75">
      <c r="B239" s="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</row>
    <row r="240" spans="2:90" ht="12.75">
      <c r="B240" s="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</row>
    <row r="241" spans="2:90" ht="12.75">
      <c r="B241" s="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</row>
    <row r="242" spans="2:90" ht="12.75">
      <c r="B242" s="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</row>
    <row r="243" spans="2:90" ht="12.75">
      <c r="B243" s="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</row>
    <row r="244" spans="2:90" ht="12.75">
      <c r="B244" s="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</row>
    <row r="245" spans="2:90" ht="12.75">
      <c r="B245" s="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</row>
    <row r="246" spans="2:90" ht="12.75">
      <c r="B246" s="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</row>
    <row r="247" spans="2:90" ht="12.75">
      <c r="B247" s="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</row>
    <row r="248" spans="2:90" ht="12.75">
      <c r="B248" s="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</row>
    <row r="249" spans="2:90" ht="12.75">
      <c r="B249" s="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</row>
    <row r="250" spans="2:90" ht="12.75">
      <c r="B250" s="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</row>
    <row r="251" spans="2:90" ht="12.75">
      <c r="B251" s="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</row>
    <row r="252" spans="2:90" ht="12.75">
      <c r="B252" s="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</row>
    <row r="253" spans="2:90" ht="12.75">
      <c r="B253" s="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</row>
    <row r="254" spans="2:90" ht="12.75">
      <c r="B254" s="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</row>
    <row r="255" spans="2:90" ht="12.75">
      <c r="B255" s="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</row>
    <row r="256" spans="2:90" ht="12.75">
      <c r="B256" s="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</row>
    <row r="257" spans="2:90" ht="12.75">
      <c r="B257" s="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</row>
    <row r="258" spans="2:90" ht="12.75">
      <c r="B258" s="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</row>
    <row r="259" spans="2:90" ht="12.75">
      <c r="B259" s="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</row>
    <row r="260" spans="2:90" ht="12.75">
      <c r="B260" s="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</row>
    <row r="261" spans="2:90" ht="12.75">
      <c r="B261" s="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</row>
    <row r="262" spans="2:90" ht="12.75">
      <c r="B262" s="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</row>
    <row r="263" spans="2:90" ht="12.75">
      <c r="B263" s="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</row>
    <row r="264" spans="2:90" ht="12.75">
      <c r="B264" s="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</row>
    <row r="265" spans="2:90" ht="12.75">
      <c r="B265" s="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</row>
    <row r="266" spans="2:90" ht="12.75">
      <c r="B266" s="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</row>
    <row r="267" spans="2:90" ht="12.75">
      <c r="B267" s="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</row>
    <row r="268" spans="2:90" ht="12.75">
      <c r="B268" s="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</row>
    <row r="269" spans="2:90" ht="12.75">
      <c r="B269" s="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</row>
    <row r="270" spans="2:90" ht="12.75">
      <c r="B270" s="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</row>
    <row r="271" spans="2:90" ht="12.75">
      <c r="B271" s="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</row>
    <row r="272" spans="2:90" ht="12.75">
      <c r="B272" s="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</row>
    <row r="273" spans="2:90" ht="12.75">
      <c r="B273" s="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</row>
    <row r="274" spans="2:90" ht="12.75">
      <c r="B274" s="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</row>
    <row r="275" spans="2:90" ht="12.75">
      <c r="B275" s="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</row>
    <row r="276" spans="2:90" ht="12.75">
      <c r="B276" s="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</row>
    <row r="277" spans="2:90" ht="12.75">
      <c r="B277" s="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</row>
    <row r="278" spans="2:90" ht="12.75">
      <c r="B278" s="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</row>
    <row r="279" spans="2:90" ht="12.75">
      <c r="B279" s="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</row>
    <row r="280" spans="2:90" ht="12.75">
      <c r="B280" s="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</row>
    <row r="281" spans="2:90" ht="12.75">
      <c r="B281" s="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</row>
    <row r="282" spans="2:90" ht="12.75">
      <c r="B282" s="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</row>
    <row r="283" spans="2:90" ht="12.75">
      <c r="B283" s="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</row>
    <row r="284" spans="2:90" ht="12.75">
      <c r="B284" s="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</row>
    <row r="285" spans="2:90" ht="12.75">
      <c r="B285" s="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</row>
    <row r="286" spans="2:90" ht="12.75">
      <c r="B286" s="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</row>
    <row r="287" spans="2:90" ht="12.75">
      <c r="B287" s="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</row>
    <row r="288" spans="2:90" ht="12.75">
      <c r="B288" s="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</row>
    <row r="289" spans="2:90" ht="12.75">
      <c r="B289" s="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</row>
    <row r="290" spans="2:90" ht="12.75">
      <c r="B290" s="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</row>
    <row r="291" spans="2:90" ht="12.75">
      <c r="B291" s="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</row>
    <row r="292" spans="2:90" ht="12.75">
      <c r="B292" s="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</row>
    <row r="293" spans="2:90" ht="12.75">
      <c r="B293" s="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</row>
    <row r="294" spans="2:90" ht="12.75">
      <c r="B294" s="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</row>
    <row r="295" spans="2:90" ht="12.75">
      <c r="B295" s="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</row>
    <row r="296" spans="2:90" ht="12.75">
      <c r="B296" s="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</row>
    <row r="297" spans="2:90" ht="12.75">
      <c r="B297" s="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</row>
    <row r="298" spans="2:90" ht="12.75">
      <c r="B298" s="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</row>
    <row r="299" spans="2:90" ht="12.75">
      <c r="B299" s="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</row>
    <row r="300" spans="2:90" ht="12.75">
      <c r="B300" s="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</row>
    <row r="301" spans="2:90" ht="12.75">
      <c r="B301" s="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</row>
    <row r="302" spans="2:90" ht="12.75">
      <c r="B302" s="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</row>
    <row r="303" spans="2:90" ht="12.75">
      <c r="B303" s="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</row>
    <row r="304" spans="2:90" ht="12.75">
      <c r="B304" s="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</row>
    <row r="305" spans="2:90" ht="12.75">
      <c r="B305" s="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</row>
    <row r="306" spans="2:90" ht="12.75">
      <c r="B306" s="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</row>
    <row r="307" spans="2:90" ht="12.75">
      <c r="B307" s="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</row>
    <row r="308" spans="2:90" ht="12.75">
      <c r="B308" s="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</row>
    <row r="309" spans="2:90" ht="12.75">
      <c r="B309" s="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</row>
    <row r="310" spans="2:90" ht="12.75">
      <c r="B310" s="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</row>
    <row r="311" spans="2:90" ht="12.75">
      <c r="B311" s="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</row>
    <row r="312" spans="2:90" ht="12.75">
      <c r="B312" s="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</row>
    <row r="313" spans="2:90" ht="12.75">
      <c r="B313" s="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</row>
    <row r="314" spans="2:90" ht="12.75">
      <c r="B314" s="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</row>
    <row r="315" spans="2:90" ht="12.75">
      <c r="B315" s="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</row>
    <row r="316" spans="2:90" ht="12.75">
      <c r="B316" s="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</row>
    <row r="317" spans="2:90" ht="12.75">
      <c r="B317" s="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</row>
    <row r="318" spans="2:90" ht="12.75">
      <c r="B318" s="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</row>
    <row r="319" spans="2:90" ht="12.75">
      <c r="B319" s="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</row>
    <row r="320" spans="2:90" ht="12.75">
      <c r="B320" s="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</row>
    <row r="321" spans="2:90" ht="12.75">
      <c r="B321" s="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</row>
    <row r="322" spans="2:90" ht="12.75">
      <c r="B322" s="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</row>
    <row r="323" spans="2:90" ht="12.75">
      <c r="B323" s="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</row>
    <row r="324" spans="2:90" ht="12.75">
      <c r="B324" s="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</row>
    <row r="325" spans="2:90" ht="12.75">
      <c r="B325" s="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</row>
    <row r="326" spans="2:90" ht="12.75">
      <c r="B326" s="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</row>
    <row r="327" spans="2:90" ht="12.75">
      <c r="B327" s="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</row>
    <row r="328" spans="2:90" ht="12.75">
      <c r="B328" s="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</row>
    <row r="329" spans="2:90" ht="12.75">
      <c r="B329" s="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</row>
    <row r="330" spans="2:90" ht="12.75">
      <c r="B330" s="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</row>
    <row r="331" spans="2:90" ht="12.75">
      <c r="B331" s="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</row>
    <row r="332" spans="2:90" ht="12.75">
      <c r="B332" s="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</row>
    <row r="333" spans="2:90" ht="12.75">
      <c r="B333" s="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</row>
    <row r="334" spans="2:90" ht="12.75">
      <c r="B334" s="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</row>
    <row r="335" spans="2:90" ht="12.75">
      <c r="B335" s="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</row>
    <row r="336" spans="2:90" ht="12.75">
      <c r="B336" s="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</row>
    <row r="337" spans="2:90" ht="12.75">
      <c r="B337" s="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</row>
    <row r="338" spans="2:90" ht="12.75">
      <c r="B338" s="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</row>
    <row r="339" spans="2:90" ht="12.75">
      <c r="B339" s="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</row>
    <row r="340" spans="2:90" ht="12.75">
      <c r="B340" s="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</row>
    <row r="341" spans="2:90" ht="12.75">
      <c r="B341" s="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</row>
    <row r="342" spans="2:90" ht="12.75">
      <c r="B342" s="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</row>
    <row r="343" spans="2:90" ht="12.75">
      <c r="B343" s="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</row>
    <row r="344" spans="2:90" ht="12.75">
      <c r="B344" s="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</row>
    <row r="345" spans="2:90" ht="12.75">
      <c r="B345" s="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</row>
    <row r="346" spans="2:90" ht="12.75">
      <c r="B346" s="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</row>
    <row r="347" spans="2:90" ht="12.75">
      <c r="B347" s="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</row>
    <row r="348" spans="2:90" ht="12.75">
      <c r="B348" s="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</row>
    <row r="349" spans="2:90" ht="12.75">
      <c r="B349" s="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</row>
    <row r="350" spans="2:90" ht="12.75">
      <c r="B350" s="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</row>
    <row r="351" spans="2:90" ht="12.75">
      <c r="B351" s="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</row>
    <row r="352" spans="2:90" ht="12.75">
      <c r="B352" s="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</row>
    <row r="353" spans="2:90" ht="12.75">
      <c r="B353" s="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</row>
    <row r="354" spans="2:90" ht="12.75">
      <c r="B354" s="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</row>
    <row r="355" spans="50:90" ht="12.75"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</row>
    <row r="356" spans="50:90" ht="12.75"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</row>
    <row r="357" spans="50:90" ht="12.75"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</row>
    <row r="358" spans="50:90" ht="12.75"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</row>
    <row r="359" spans="50:90" ht="12.75"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</row>
    <row r="360" spans="50:90" ht="12.75"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</row>
    <row r="361" spans="50:90" ht="12.75"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</row>
    <row r="362" spans="50:90" ht="12.75"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</row>
    <row r="363" spans="50:90" ht="12.75"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</row>
    <row r="364" spans="50:90" ht="12.75"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</row>
    <row r="365" spans="50:90" ht="12.75"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</row>
    <row r="366" spans="50:90" ht="12.75"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</row>
    <row r="367" spans="50:90" ht="12.75"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</row>
    <row r="368" spans="50:90" ht="12.75"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</row>
    <row r="369" spans="50:90" ht="12.75"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</row>
    <row r="370" spans="50:90" ht="12.75"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</row>
    <row r="371" spans="50:90" ht="12.75"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</row>
    <row r="372" spans="50:90" ht="12.75"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</row>
    <row r="373" spans="50:90" ht="12.75"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</row>
    <row r="374" spans="50:90" ht="12.75"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</row>
    <row r="375" spans="50:90" ht="12.75"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</row>
    <row r="376" spans="50:90" ht="12.75"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</row>
    <row r="377" spans="50:90" ht="12.75"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</row>
    <row r="378" spans="50:90" ht="12.75"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</row>
    <row r="379" spans="50:90" ht="12.75"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</row>
    <row r="380" spans="50:90" ht="12.75"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</row>
    <row r="381" spans="50:90" ht="12.75"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</row>
    <row r="382" spans="50:90" ht="12.75"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</row>
    <row r="383" spans="50:90" ht="12.75"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</row>
    <row r="384" spans="50:90" ht="12.75"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</row>
    <row r="385" spans="50:90" ht="12.75"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</row>
    <row r="386" spans="50:90" ht="12.75"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</row>
    <row r="387" spans="50:90" ht="12.75"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</row>
    <row r="388" spans="50:90" ht="12.75"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</row>
    <row r="389" spans="50:90" ht="12.75"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</row>
    <row r="390" spans="50:90" ht="12.75"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</row>
    <row r="391" spans="50:90" ht="12.75"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</row>
    <row r="392" spans="50:90" ht="12.75"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</row>
    <row r="393" spans="50:90" ht="12.75"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</row>
    <row r="394" spans="50:90" ht="12.75"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</row>
    <row r="395" spans="50:90" ht="12.75"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</row>
    <row r="396" spans="50:90" ht="12.75"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</row>
    <row r="397" spans="50:90" ht="12.75"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</row>
    <row r="398" spans="50:90" ht="12.75"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</row>
    <row r="399" spans="50:90" ht="12.75"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</row>
    <row r="400" spans="50:90" ht="12.75"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</row>
    <row r="401" spans="50:90" ht="12.75"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</row>
    <row r="402" spans="50:90" ht="12.75"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</row>
    <row r="403" spans="50:90" ht="12.75"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</row>
    <row r="404" spans="50:90" ht="12.75"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</row>
    <row r="405" spans="50:90" ht="12.75"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</row>
    <row r="406" spans="50:90" ht="12.75"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</row>
    <row r="407" spans="50:90" ht="12.75"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</row>
    <row r="408" spans="50:90" ht="12.75"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</row>
    <row r="409" spans="50:90" ht="12.75"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</row>
    <row r="410" spans="50:90" ht="12.75"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</row>
    <row r="411" spans="50:90" ht="12.75"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</row>
    <row r="412" spans="50:90" ht="12.75"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</row>
    <row r="413" spans="50:90" ht="12.75"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</row>
    <row r="414" spans="50:90" ht="12.75"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</row>
    <row r="415" spans="50:90" ht="12.75"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</row>
    <row r="416" spans="50:90" ht="12.75"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</row>
    <row r="417" spans="50:90" ht="12.75"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</row>
    <row r="418" spans="50:90" ht="12.75"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</row>
    <row r="419" spans="50:90" ht="12.75"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</row>
    <row r="420" spans="50:90" ht="12.75"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</row>
    <row r="421" spans="50:90" ht="12.75"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</row>
    <row r="422" spans="50:90" ht="12.75"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</row>
    <row r="423" spans="50:90" ht="12.75"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</row>
    <row r="424" spans="50:90" ht="12.75"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</row>
    <row r="425" spans="50:90" ht="12.75"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</row>
    <row r="426" spans="50:90" ht="12.75"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</row>
    <row r="427" spans="50:90" ht="12.75"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</row>
    <row r="428" spans="50:90" ht="12.75"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</row>
    <row r="429" spans="50:90" ht="12.75"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</row>
    <row r="430" spans="50:90" ht="12.75"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</row>
    <row r="431" spans="50:90" ht="12.75"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</row>
    <row r="432" spans="50:90" ht="12.75"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</row>
    <row r="433" spans="50:90" ht="12.75"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</row>
    <row r="434" spans="50:90" ht="12.75"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</row>
    <row r="435" spans="50:90" ht="12.75"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</row>
    <row r="436" spans="50:90" ht="12.75"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</row>
    <row r="437" spans="50:90" ht="12.75"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</row>
    <row r="438" spans="50:90" ht="12.75"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</row>
    <row r="439" spans="50:90" ht="12.75"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</row>
    <row r="440" spans="50:90" ht="12.75"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</row>
    <row r="441" spans="50:90" ht="12.75"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</row>
    <row r="442" spans="50:90" ht="12.75"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</row>
    <row r="443" spans="50:90" ht="12.75"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</row>
    <row r="444" spans="50:90" ht="12.75"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</row>
    <row r="445" spans="50:90" ht="12.75"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</row>
    <row r="446" spans="50:90" ht="12.75"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</row>
    <row r="447" spans="50:90" ht="12.75"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</row>
    <row r="448" spans="50:90" ht="12.75"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</row>
    <row r="449" spans="50:90" ht="12.75"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</row>
    <row r="450" spans="50:90" ht="12.75"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</row>
    <row r="451" spans="50:90" ht="12.75"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</row>
    <row r="452" spans="50:90" ht="12.75"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</row>
    <row r="453" spans="50:90" ht="12.75"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</row>
    <row r="454" spans="50:90" ht="12.75"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</row>
    <row r="455" spans="50:90" ht="12.75"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</row>
    <row r="456" spans="50:90" ht="12.75"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</row>
    <row r="457" spans="50:90" ht="12.75"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</row>
    <row r="458" spans="50:90" ht="12.75"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</row>
    <row r="459" spans="50:90" ht="12.75"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</row>
    <row r="460" spans="50:90" ht="12.75"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</row>
    <row r="461" spans="50:90" ht="12.75"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</row>
    <row r="462" spans="50:90" ht="12.75"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</row>
    <row r="463" spans="50:90" ht="12.75"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</row>
    <row r="464" spans="50:90" ht="12.75"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</row>
    <row r="465" spans="50:90" ht="12.75"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</row>
    <row r="466" spans="50:90" ht="12.75"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</row>
    <row r="467" spans="50:90" ht="12.75"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</row>
    <row r="468" spans="50:90" ht="12.75"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</row>
    <row r="469" spans="50:90" ht="12.75"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</row>
    <row r="470" spans="50:90" ht="12.75"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</row>
    <row r="471" spans="50:90" ht="12.75"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</row>
    <row r="472" spans="50:90" ht="12.75"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</row>
    <row r="473" spans="50:90" ht="12.75"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</row>
    <row r="474" spans="50:90" ht="12.75"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</row>
    <row r="475" spans="50:90" ht="12.75"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</row>
    <row r="476" spans="50:90" ht="12.75"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</row>
    <row r="477" spans="50:90" ht="12.75"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</row>
    <row r="478" spans="50:90" ht="12.75"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</row>
    <row r="479" spans="50:90" ht="12.75"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</row>
    <row r="480" spans="50:90" ht="12.75"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</row>
    <row r="481" spans="50:90" ht="12.75"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</row>
    <row r="482" spans="50:90" ht="12.75"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</row>
    <row r="483" spans="50:90" ht="12.75"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</row>
    <row r="484" spans="50:90" ht="12.75"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</row>
    <row r="485" spans="50:90" ht="12.75"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</row>
    <row r="486" spans="50:90" ht="12.75"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</row>
    <row r="487" spans="50:90" ht="12.75"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</row>
    <row r="488" spans="50:90" ht="12.75"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</row>
    <row r="489" spans="50:90" ht="12.75"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</row>
    <row r="490" spans="50:90" ht="12.75"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</row>
    <row r="491" spans="50:90" ht="12.75"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</row>
    <row r="492" spans="50:90" ht="12.75"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</row>
    <row r="493" spans="50:90" ht="12.75"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</row>
    <row r="494" spans="50:90" ht="12.75"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</row>
    <row r="495" spans="50:90" ht="12.75"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</row>
    <row r="496" spans="50:90" ht="12.75"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</row>
    <row r="497" spans="50:90" ht="12.75"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</row>
    <row r="498" spans="50:90" ht="12.75"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</row>
    <row r="499" spans="50:90" ht="12.75"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</row>
    <row r="500" spans="50:90" ht="12.75"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</row>
    <row r="501" spans="50:90" ht="12.75"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</row>
    <row r="502" spans="50:90" ht="12.75"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</row>
    <row r="503" spans="50:90" ht="12.75"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</row>
    <row r="504" spans="50:90" ht="12.75"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</row>
    <row r="505" spans="50:90" ht="12.75"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</row>
    <row r="506" spans="50:90" ht="12.75"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</row>
    <row r="507" spans="50:90" ht="12.75"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</row>
    <row r="508" spans="50:90" ht="12.75"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</row>
    <row r="509" spans="50:90" ht="12.75"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</row>
    <row r="510" spans="50:90" ht="12.75"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</row>
    <row r="511" spans="50:90" ht="12.75"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</row>
    <row r="512" spans="50:90" ht="12.75"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</row>
    <row r="513" spans="50:90" ht="12.75"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</row>
    <row r="514" spans="50:90" ht="12.75"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</row>
    <row r="515" spans="50:90" ht="12.75"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</row>
    <row r="516" spans="50:90" ht="12.75"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</row>
    <row r="517" spans="50:90" ht="12.75"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</row>
    <row r="518" spans="50:90" ht="12.75"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</row>
    <row r="519" spans="50:90" ht="12.75"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</row>
    <row r="520" spans="50:90" ht="12.75"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</row>
    <row r="521" spans="50:90" ht="12.75"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</row>
    <row r="522" spans="50:90" ht="12.75"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</row>
    <row r="523" spans="50:90" ht="12.75"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</row>
    <row r="524" spans="50:90" ht="12.75"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</row>
    <row r="525" spans="50:90" ht="12.75"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</row>
    <row r="526" spans="50:90" ht="12.75"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</row>
    <row r="527" spans="50:90" ht="12.75"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</row>
    <row r="528" spans="50:90" ht="12.75"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</row>
    <row r="529" spans="50:90" ht="12.75"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</row>
    <row r="530" spans="50:90" ht="12.75"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</row>
    <row r="531" spans="50:90" ht="12.75"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</row>
    <row r="532" spans="50:90" ht="12.75"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</row>
    <row r="533" spans="50:90" ht="12.75"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</row>
    <row r="534" spans="50:90" ht="12.75"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</row>
    <row r="535" spans="50:90" ht="12.75"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</row>
    <row r="536" spans="50:90" ht="12.75"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</row>
    <row r="537" spans="50:90" ht="12.75"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</row>
    <row r="538" spans="50:90" ht="12.75"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</row>
    <row r="539" spans="50:90" ht="12.75"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</row>
    <row r="540" spans="50:90" ht="12.75"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</row>
    <row r="541" spans="50:90" ht="12.75"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</row>
    <row r="542" spans="50:90" ht="12.75"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</row>
    <row r="543" spans="50:90" ht="12.75"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</row>
    <row r="544" spans="50:90" ht="12.75"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</row>
    <row r="545" spans="50:90" ht="12.75"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</row>
    <row r="546" spans="50:90" ht="12.75"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</row>
    <row r="547" spans="50:90" ht="12.75"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</row>
    <row r="548" spans="50:90" ht="12.75"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</row>
    <row r="549" spans="50:90" ht="12.75"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</row>
    <row r="550" spans="50:90" ht="12.75"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</row>
    <row r="551" spans="50:90" ht="12.75"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</row>
    <row r="552" spans="50:90" ht="12.75"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</row>
    <row r="553" spans="50:90" ht="12.75"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</row>
    <row r="554" spans="50:90" ht="12.75"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</row>
    <row r="555" spans="50:90" ht="12.75"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</row>
    <row r="556" spans="50:90" ht="12.75"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</row>
    <row r="557" spans="50:90" ht="12.75"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</row>
    <row r="558" spans="50:90" ht="12.75"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</row>
    <row r="559" spans="50:90" ht="12.75"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</row>
    <row r="560" spans="50:90" ht="12.75"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</row>
    <row r="561" spans="50:90" ht="12.75"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</row>
    <row r="562" spans="50:90" ht="12.75"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</row>
    <row r="563" spans="50:90" ht="12.75"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</row>
    <row r="564" spans="50:90" ht="12.75"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</row>
    <row r="565" spans="50:90" ht="12.75"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</row>
    <row r="566" spans="50:90" ht="12.75"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</row>
    <row r="567" spans="50:90" ht="12.75"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</row>
    <row r="568" spans="50:90" ht="12.75"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</row>
    <row r="569" spans="50:90" ht="12.75"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</row>
    <row r="570" spans="50:90" ht="12.75"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</row>
    <row r="571" spans="50:90" ht="12.75"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</row>
    <row r="572" spans="50:90" ht="12.75"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</row>
    <row r="573" spans="50:90" ht="12.75"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</row>
    <row r="574" spans="50:90" ht="12.75"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</row>
    <row r="575" spans="50:90" ht="12.75"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</row>
    <row r="576" spans="50:90" ht="12.75"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</row>
    <row r="577" spans="50:90" ht="12.75"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</row>
    <row r="578" spans="50:90" ht="12.75"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</row>
    <row r="579" spans="50:90" ht="12.75"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</row>
    <row r="580" spans="50:90" ht="12.75"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</row>
    <row r="581" spans="50:90" ht="12.75"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</row>
    <row r="582" spans="50:90" ht="12.75"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</row>
    <row r="583" spans="50:90" ht="12.75"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</row>
    <row r="584" spans="50:90" ht="12.75"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</row>
    <row r="585" spans="50:90" ht="12.75"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</row>
    <row r="586" spans="50:90" ht="12.75"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</row>
    <row r="587" spans="50:90" ht="12.75"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</row>
    <row r="588" spans="50:90" ht="12.75"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</row>
    <row r="589" spans="50:90" ht="12.75"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</row>
    <row r="590" spans="50:90" ht="12.75"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</row>
    <row r="591" spans="50:90" ht="12.75"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</row>
    <row r="592" spans="50:90" ht="12.75"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</row>
    <row r="593" spans="50:90" ht="12.75"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</row>
    <row r="594" spans="50:90" ht="12.75"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</row>
    <row r="595" spans="50:90" ht="12.75"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</row>
    <row r="596" spans="50:90" ht="12.75"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</row>
    <row r="597" spans="50:90" ht="12.75"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</row>
    <row r="598" spans="50:90" ht="12.75"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</row>
    <row r="599" spans="50:90" ht="12.75"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</row>
    <row r="600" spans="50:90" ht="12.75"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</row>
    <row r="601" spans="50:90" ht="12.75"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</row>
    <row r="602" spans="50:90" ht="12.75"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</row>
    <row r="603" spans="50:90" ht="12.75"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</row>
    <row r="604" spans="50:90" ht="12.75"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</row>
    <row r="605" spans="50:90" ht="12.75"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</row>
    <row r="606" spans="50:90" ht="12.75"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</row>
    <row r="607" spans="50:90" ht="12.75"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</row>
    <row r="608" spans="50:90" ht="12.75"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</row>
    <row r="609" spans="50:90" ht="12.75"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</row>
    <row r="610" spans="50:90" ht="12.75"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</row>
    <row r="611" spans="50:90" ht="12.75"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</row>
    <row r="612" spans="50:90" ht="12.75"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</row>
    <row r="613" spans="50:90" ht="12.75"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</row>
    <row r="614" spans="50:90" ht="12.75"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</row>
    <row r="615" spans="50:90" ht="12.75"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</row>
    <row r="616" spans="50:90" ht="12.75"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</row>
    <row r="617" spans="50:90" ht="12.75"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</row>
    <row r="618" spans="50:90" ht="12.75"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</row>
    <row r="619" spans="50:90" ht="12.75"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</row>
    <row r="620" spans="50:90" ht="12.75"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</row>
    <row r="621" spans="50:90" ht="12.75"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</row>
    <row r="622" spans="50:90" ht="12.75"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</row>
    <row r="623" spans="50:90" ht="12.75"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</row>
    <row r="624" spans="50:90" ht="12.75"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</row>
    <row r="625" spans="50:90" ht="12.75"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</row>
    <row r="626" spans="50:90" ht="12.75"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</row>
    <row r="627" spans="50:90" ht="12.75"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</row>
    <row r="628" spans="50:90" ht="12.75"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</row>
    <row r="629" spans="50:90" ht="12.75"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</row>
    <row r="630" spans="50:90" ht="12.75"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</row>
    <row r="631" spans="50:90" ht="12.75"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</row>
    <row r="632" spans="50:90" ht="12.75"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</row>
    <row r="633" spans="50:90" ht="12.75"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</row>
    <row r="634" spans="50:90" ht="12.75"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</row>
    <row r="635" spans="50:90" ht="12.75"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</row>
    <row r="636" spans="50:90" ht="12.75"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</row>
    <row r="637" spans="50:90" ht="12.75"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</row>
    <row r="638" spans="50:90" ht="12.75"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</row>
    <row r="639" spans="50:90" ht="12.75"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</row>
    <row r="640" spans="50:90" ht="12.75"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</row>
    <row r="641" spans="50:90" ht="12.75"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</row>
    <row r="642" spans="50:90" ht="12.75"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</row>
    <row r="643" spans="50:90" ht="12.75"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</row>
    <row r="644" spans="50:90" ht="12.75"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</row>
    <row r="645" spans="50:90" ht="12.75"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</row>
    <row r="646" spans="50:90" ht="12.75"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</row>
    <row r="647" spans="50:90" ht="12.75"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</row>
    <row r="648" spans="50:90" ht="12.75"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</row>
    <row r="649" spans="50:90" ht="12.75"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</row>
    <row r="650" spans="50:90" ht="12.75"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</row>
    <row r="651" spans="50:90" ht="12.75"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</row>
    <row r="652" spans="50:90" ht="12.75"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</row>
    <row r="653" spans="50:90" ht="12.75"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</row>
    <row r="654" spans="50:90" ht="12.75"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</row>
    <row r="655" spans="50:90" ht="12.75"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</row>
    <row r="656" spans="50:90" ht="12.75"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</row>
    <row r="657" spans="50:90" ht="12.75"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</row>
    <row r="658" spans="50:90" ht="12.75"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</row>
    <row r="659" spans="50:90" ht="12.75"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</row>
    <row r="660" spans="50:90" ht="12.75"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</row>
    <row r="661" spans="50:90" ht="12.75"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</row>
    <row r="662" spans="50:90" ht="12.75"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</row>
    <row r="663" spans="50:90" ht="12.75"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</row>
    <row r="664" spans="50:90" ht="12.75"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</row>
    <row r="665" spans="50:90" ht="12.75"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</row>
    <row r="666" spans="50:90" ht="12.75"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</row>
    <row r="667" spans="50:90" ht="12.75"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</row>
    <row r="668" spans="50:90" ht="12.75"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</row>
    <row r="669" spans="50:90" ht="12.75"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</row>
    <row r="670" spans="50:90" ht="12.75"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</row>
    <row r="671" spans="50:90" ht="12.75"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</row>
    <row r="672" spans="50:90" ht="12.75"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</row>
    <row r="673" spans="50:90" ht="12.75"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</row>
    <row r="674" spans="50:90" ht="12.75"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</row>
    <row r="675" spans="50:90" ht="12.75"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</row>
    <row r="676" spans="50:90" ht="12.75"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</row>
    <row r="677" spans="50:90" ht="12.75"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</row>
    <row r="678" spans="50:90" ht="12.75"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</row>
    <row r="679" spans="50:90" ht="12.75"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</row>
    <row r="680" spans="50:90" ht="12.75"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</row>
    <row r="681" spans="50:90" ht="12.75"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</row>
    <row r="682" spans="50:90" ht="12.75"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</row>
    <row r="683" spans="50:90" ht="12.75"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</row>
    <row r="684" spans="50:90" ht="12.75"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</row>
    <row r="685" spans="50:90" ht="12.75"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</row>
    <row r="686" spans="50:90" ht="12.75"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</row>
    <row r="687" spans="50:90" ht="12.75"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</row>
    <row r="688" spans="50:90" ht="12.75"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</row>
    <row r="689" spans="50:90" ht="12.75"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</row>
    <row r="690" spans="50:90" ht="12.75"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</row>
    <row r="691" spans="50:90" ht="12.75"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</row>
    <row r="692" spans="50:90" ht="12.75"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</row>
    <row r="693" spans="50:90" ht="12.75"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</row>
    <row r="694" spans="50:90" ht="12.75"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</row>
    <row r="695" spans="50:90" ht="12.75"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</row>
    <row r="696" spans="50:90" ht="12.75"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</row>
    <row r="697" spans="50:90" ht="12.75"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</row>
    <row r="698" spans="50:90" ht="12.75"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</row>
    <row r="699" spans="50:90" ht="12.75"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</row>
    <row r="700" spans="50:90" ht="12.75"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</row>
    <row r="701" spans="50:90" ht="12.75"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</row>
    <row r="702" spans="50:90" ht="12.75"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</row>
    <row r="703" spans="50:90" ht="12.75"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</row>
    <row r="704" spans="50:90" ht="12.75"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</row>
    <row r="705" spans="50:90" ht="12.75"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</row>
    <row r="706" spans="50:90" ht="12.75"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</row>
    <row r="707" spans="50:90" ht="12.75"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</row>
    <row r="708" spans="50:90" ht="12.75"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</row>
    <row r="709" spans="50:90" ht="12.75"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</row>
    <row r="710" spans="50:90" ht="12.75"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</row>
    <row r="711" spans="50:90" ht="12.75"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</row>
    <row r="712" spans="50:90" ht="12.75"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</row>
    <row r="713" spans="50:90" ht="12.75"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</row>
    <row r="714" spans="50:90" ht="12.75"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</row>
    <row r="715" spans="50:90" ht="12.75"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</row>
    <row r="716" spans="50:90" ht="12.75"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</row>
    <row r="717" spans="50:90" ht="12.75"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</row>
    <row r="718" spans="50:90" ht="12.75"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</row>
    <row r="719" spans="50:90" ht="12.75"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</row>
    <row r="720" spans="50:90" ht="12.75"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</row>
    <row r="721" spans="50:90" ht="12.75"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</row>
    <row r="722" spans="50:90" ht="12.75"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</row>
    <row r="723" spans="50:90" ht="12.75"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</row>
    <row r="724" spans="50:90" ht="12.75"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</row>
    <row r="725" spans="50:90" ht="12.75"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</row>
    <row r="726" spans="50:90" ht="12.75"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</row>
    <row r="727" spans="50:90" ht="12.75"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</row>
    <row r="728" spans="50:90" ht="12.75"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</row>
    <row r="729" spans="50:90" ht="12.75"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</row>
    <row r="730" spans="50:90" ht="12.75"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</row>
    <row r="731" spans="50:90" ht="12.75"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</row>
    <row r="732" spans="50:90" ht="12.75"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</row>
    <row r="733" spans="50:90" ht="12.75"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</row>
    <row r="734" spans="50:90" ht="12.75"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</row>
    <row r="735" spans="50:90" ht="12.75"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</row>
    <row r="736" spans="50:90" ht="12.75"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</row>
    <row r="737" spans="50:90" ht="12.75"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</row>
    <row r="738" spans="50:90" ht="12.75"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</row>
    <row r="739" spans="50:90" ht="12.75"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</row>
    <row r="740" spans="50:90" ht="12.75"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</row>
    <row r="741" spans="50:90" ht="12.75"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</row>
    <row r="742" spans="50:90" ht="12.75"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</row>
    <row r="743" spans="50:90" ht="12.75"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</row>
    <row r="744" spans="50:90" ht="12.75"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</row>
    <row r="745" spans="50:90" ht="12.75"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</row>
    <row r="746" spans="50:90" ht="12.75"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</row>
    <row r="747" spans="50:90" ht="12.75"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</row>
    <row r="748" spans="50:90" ht="12.75"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</row>
    <row r="749" spans="50:90" ht="12.75"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</row>
    <row r="750" spans="50:90" ht="12.75"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</row>
    <row r="751" spans="50:90" ht="12.75"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</row>
    <row r="752" spans="50:90" ht="12.75"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</row>
    <row r="753" spans="50:90" ht="12.75"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</row>
    <row r="754" spans="50:90" ht="12.75"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</row>
    <row r="755" spans="50:90" ht="12.75"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</row>
    <row r="756" spans="50:90" ht="12.75"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</row>
    <row r="757" spans="50:90" ht="12.75"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</row>
    <row r="758" spans="50:90" ht="12.75"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</row>
    <row r="759" spans="50:90" ht="12.75"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</row>
    <row r="760" spans="50:90" ht="12.75"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</row>
    <row r="761" spans="50:90" ht="12.75"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</row>
    <row r="762" spans="50:90" ht="12.75"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</row>
    <row r="763" spans="50:90" ht="12.75"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</row>
    <row r="764" spans="50:90" ht="12.75"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</row>
    <row r="765" spans="50:90" ht="12.75"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</row>
    <row r="766" spans="50:90" ht="12.75"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</row>
    <row r="767" spans="50:90" ht="12.75"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</row>
    <row r="768" spans="50:90" ht="12.75"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</row>
    <row r="769" spans="50:90" ht="12.75"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</row>
    <row r="770" spans="50:90" ht="12.75"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</row>
    <row r="771" spans="50:90" ht="12.75"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</row>
    <row r="772" spans="50:90" ht="12.75"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</row>
    <row r="773" spans="50:90" ht="12.75"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</row>
    <row r="774" spans="50:90" ht="12.75"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</row>
    <row r="775" spans="50:90" ht="12.75"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</row>
    <row r="776" spans="50:90" ht="12.75"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</row>
    <row r="777" spans="50:90" ht="12.75"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</row>
    <row r="778" spans="50:90" ht="12.75"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</row>
    <row r="779" spans="50:90" ht="12.75"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</row>
    <row r="780" spans="50:90" ht="12.75"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</row>
    <row r="781" spans="50:90" ht="12.75"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</row>
    <row r="782" spans="50:90" ht="12.75"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</row>
    <row r="783" spans="50:90" ht="12.75"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</row>
    <row r="784" spans="50:90" ht="12.75"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</row>
    <row r="785" spans="50:90" ht="12.75"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</row>
    <row r="786" spans="50:90" ht="12.75"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</row>
    <row r="787" spans="50:90" ht="12.75"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</row>
    <row r="788" spans="50:90" ht="12.75"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</row>
    <row r="789" spans="50:90" ht="12.75"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</row>
    <row r="790" spans="50:90" ht="12.75"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</row>
    <row r="791" spans="50:90" ht="12.75"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</row>
    <row r="792" spans="50:90" ht="12.75"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</row>
    <row r="793" spans="50:90" ht="12.75"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</row>
    <row r="794" spans="50:90" ht="12.75"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</row>
    <row r="795" spans="50:90" ht="12.75"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</row>
    <row r="796" spans="50:90" ht="12.75"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</row>
    <row r="797" spans="50:90" ht="12.75"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</row>
    <row r="798" spans="50:90" ht="12.75"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</row>
    <row r="799" spans="50:90" ht="12.75"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</row>
    <row r="800" spans="50:90" ht="12.75"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</row>
    <row r="801" spans="50:90" ht="12.75"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</row>
    <row r="802" spans="50:90" ht="12.75"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</row>
    <row r="803" spans="50:90" ht="12.75"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</row>
    <row r="804" spans="50:90" ht="12.75"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</row>
    <row r="805" spans="50:90" ht="12.75"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</row>
    <row r="806" spans="50:90" ht="12.75"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</row>
    <row r="807" spans="50:90" ht="12.75"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</row>
    <row r="808" spans="50:90" ht="12.75"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</row>
    <row r="809" spans="50:90" ht="12.75"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</row>
    <row r="810" spans="50:90" ht="12.75"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</row>
    <row r="811" spans="50:90" ht="12.75"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</row>
    <row r="812" spans="50:90" ht="12.75"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</row>
    <row r="813" spans="50:90" ht="12.75"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</row>
    <row r="814" spans="50:90" ht="12.75"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</row>
    <row r="815" spans="50:90" ht="12.75"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</row>
    <row r="816" spans="50:90" ht="12.75"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</row>
    <row r="817" spans="50:90" ht="12.75"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</row>
    <row r="818" spans="50:90" ht="12.75"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</row>
    <row r="819" spans="50:90" ht="12.75"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</row>
  </sheetData>
  <mergeCells count="3">
    <mergeCell ref="AA16:AH16"/>
    <mergeCell ref="AJ16:AQ16"/>
    <mergeCell ref="AS16:AY16"/>
  </mergeCells>
  <printOptions/>
  <pageMargins left="0.42" right="0.17" top="0.5" bottom="0" header="0.5" footer="0.25"/>
  <pageSetup horizontalDpi="600" verticalDpi="600" orientation="portrait" pageOrder="overThenDown" scale="82" r:id="rId2"/>
  <rowBreaks count="1" manualBreakCount="1">
    <brk id="100" max="25" man="1"/>
  </rowBreaks>
  <colBreaks count="2" manualBreakCount="2">
    <brk id="34" max="92" man="1"/>
    <brk id="43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aykram00</cp:lastModifiedBy>
  <cp:lastPrinted>2007-09-24T18:57:58Z</cp:lastPrinted>
  <dcterms:created xsi:type="dcterms:W3CDTF">1999-04-20T19:15:49Z</dcterms:created>
  <dcterms:modified xsi:type="dcterms:W3CDTF">2008-08-05T14:18:57Z</dcterms:modified>
  <cp:category/>
  <cp:version/>
  <cp:contentType/>
  <cp:contentStatus/>
</cp:coreProperties>
</file>