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5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<sst xmlns="http://schemas.openxmlformats.org/spreadsheetml/2006/main" count="185" uniqueCount="112">
  <si>
    <t xml:space="preserve">      Executive branch civilian</t>
  </si>
  <si>
    <t xml:space="preserve">          employment (1,000) \1</t>
  </si>
  <si>
    <t>Department</t>
  </si>
  <si>
    <t>Year</t>
  </si>
  <si>
    <t xml:space="preserve">of </t>
  </si>
  <si>
    <t>Civilian</t>
  </si>
  <si>
    <t>Post</t>
  </si>
  <si>
    <t>Total</t>
  </si>
  <si>
    <t>Defense \2</t>
  </si>
  <si>
    <t>agencies</t>
  </si>
  <si>
    <t>Office</t>
  </si>
  <si>
    <t>1901</t>
  </si>
  <si>
    <t>1902</t>
  </si>
  <si>
    <t>(NA)</t>
  </si>
  <si>
    <t>1903</t>
  </si>
  <si>
    <t>1904</t>
  </si>
  <si>
    <t>1906</t>
  </si>
  <si>
    <t>1907</t>
  </si>
  <si>
    <t>1908</t>
  </si>
  <si>
    <t>1909</t>
  </si>
  <si>
    <t>1911</t>
  </si>
  <si>
    <t>1912</t>
  </si>
  <si>
    <t>1913</t>
  </si>
  <si>
    <t>1914</t>
  </si>
  <si>
    <t>1916</t>
  </si>
  <si>
    <t>1917</t>
  </si>
  <si>
    <t>1918</t>
  </si>
  <si>
    <t>1919</t>
  </si>
  <si>
    <t>1921</t>
  </si>
  <si>
    <t>1922</t>
  </si>
  <si>
    <t>1923</t>
  </si>
  <si>
    <t>1924</t>
  </si>
  <si>
    <t>1926</t>
  </si>
  <si>
    <t>1927</t>
  </si>
  <si>
    <t>1928</t>
  </si>
  <si>
    <t>1929</t>
  </si>
  <si>
    <t>1931</t>
  </si>
  <si>
    <t>1932</t>
  </si>
  <si>
    <t>1933</t>
  </si>
  <si>
    <t>1934</t>
  </si>
  <si>
    <t>1936</t>
  </si>
  <si>
    <t>1937</t>
  </si>
  <si>
    <t>1938</t>
  </si>
  <si>
    <t>1939</t>
  </si>
  <si>
    <t>1941</t>
  </si>
  <si>
    <t>1942</t>
  </si>
  <si>
    <t>1943</t>
  </si>
  <si>
    <t>1944</t>
  </si>
  <si>
    <t>1946</t>
  </si>
  <si>
    <t>1947</t>
  </si>
  <si>
    <t>1948</t>
  </si>
  <si>
    <t>1949</t>
  </si>
  <si>
    <t>1951</t>
  </si>
  <si>
    <t>1952</t>
  </si>
  <si>
    <t>1953</t>
  </si>
  <si>
    <t>1954</t>
  </si>
  <si>
    <t>1956</t>
  </si>
  <si>
    <t>1957</t>
  </si>
  <si>
    <t>1958</t>
  </si>
  <si>
    <t>1959</t>
  </si>
  <si>
    <t>1961</t>
  </si>
  <si>
    <t>1962</t>
  </si>
  <si>
    <t>1963</t>
  </si>
  <si>
    <t>1964</t>
  </si>
  <si>
    <t>1966</t>
  </si>
  <si>
    <t>1967</t>
  </si>
  <si>
    <t>1968</t>
  </si>
  <si>
    <t>1969</t>
  </si>
  <si>
    <t>1971</t>
  </si>
  <si>
    <t>1972</t>
  </si>
  <si>
    <t>1973</t>
  </si>
  <si>
    <t>1974</t>
  </si>
  <si>
    <t>1976</t>
  </si>
  <si>
    <t>1977</t>
  </si>
  <si>
    <t>1978</t>
  </si>
  <si>
    <t>1979</t>
  </si>
  <si>
    <t>1981</t>
  </si>
  <si>
    <t>1982</t>
  </si>
  <si>
    <t>1983</t>
  </si>
  <si>
    <t>1984</t>
  </si>
  <si>
    <t>1986</t>
  </si>
  <si>
    <t>1987</t>
  </si>
  <si>
    <t>1988</t>
  </si>
  <si>
    <t>1989</t>
  </si>
  <si>
    <t xml:space="preserve">1991 </t>
  </si>
  <si>
    <t xml:space="preserve">1992 </t>
  </si>
  <si>
    <t xml:space="preserve">1993 </t>
  </si>
  <si>
    <t>1994</t>
  </si>
  <si>
    <t>1996</t>
  </si>
  <si>
    <t>1997</t>
  </si>
  <si>
    <t>1998</t>
  </si>
  <si>
    <t>1999</t>
  </si>
  <si>
    <t>2001</t>
  </si>
  <si>
    <t>2002</t>
  </si>
  <si>
    <t>\2 In 1947, War and Navy Departments were combined into the Department of Defense.</t>
  </si>
  <si>
    <t>\&lt;http://w3.access.gpo.gov/usbudget/fy2004/pdf/hist.pdf\&gt;.</t>
  </si>
  <si>
    <t>1900-1939, U.S. Civil Service Commission (currently Office of Personnel Management,</t>
  </si>
  <si>
    <t>No. HS-50. Federal Government -- Employment: 1901 to 2002</t>
  </si>
  <si>
    <t>[In thousands (231 represents 231,000)</t>
  </si>
  <si>
    <t>totals exclude Postal Service.]</t>
  </si>
  <si>
    <t xml:space="preserve">Employment figures are as of September 31. Executive Branch Civilian Employment </t>
  </si>
  <si>
    <t>Highest value</t>
  </si>
  <si>
    <t>Lowest value</t>
  </si>
  <si>
    <t>NA Not available.</t>
  </si>
  <si>
    <t>Source: 1940-2002, Office of Management and Budget,</t>
  </si>
  <si>
    <t xml:space="preserve">Federal Civilian Manpower Statistics. </t>
  </si>
  <si>
    <t>\1 End of fiscal year counts. Excludes Postal Service. 1940 to 1953 are estimates.</t>
  </si>
  <si>
    <r>
      <t>Budget of the United States Government, Historical Tables,</t>
    </r>
    <r>
      <rPr>
        <sz val="12"/>
        <rFont val="Courier New"/>
        <family val="0"/>
      </rPr>
      <t xml:space="preserve"> annual. See also</t>
    </r>
  </si>
  <si>
    <r>
      <t xml:space="preserve">1980-2001, </t>
    </r>
    <r>
      <rPr>
        <i/>
        <sz val="12"/>
        <rFont val="Courier New"/>
        <family val="3"/>
      </rPr>
      <t>U.S. Postal Service, Annual Report of the Postmaster General,</t>
    </r>
    <r>
      <rPr>
        <sz val="12"/>
        <rFont val="Courier New"/>
        <family val="0"/>
      </rPr>
      <t xml:space="preserve"> annual.</t>
    </r>
  </si>
  <si>
    <t>http://www.whitehouse.gov/omb/budget/fy2004/</t>
  </si>
  <si>
    <t>SYMBOLS</t>
  </si>
  <si>
    <t>FOOTNOTES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</si>
</sst>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Font="1" applyAlignment="1">
      <alignment/>
    </xf>
    <xf numFmtId="0" fontId="0" fillId="0" borderId="2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2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15" applyNumberForma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fy200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showOutlineSymbols="0" zoomScale="87" zoomScaleNormal="87" workbookViewId="0" topLeftCell="A1">
      <selection activeCell="A2" sqref="A2"/>
    </sheetView>
  </sheetViews>
  <sheetFormatPr defaultColWidth="14.69921875" defaultRowHeight="15.75"/>
  <sheetData>
    <row r="1" spans="1:10" ht="16.5">
      <c r="A1" s="11" t="s">
        <v>97</v>
      </c>
      <c r="B1" s="6"/>
      <c r="C1" s="6"/>
      <c r="D1" s="6"/>
      <c r="E1" s="5"/>
      <c r="F1" s="5"/>
      <c r="G1" s="6"/>
      <c r="H1" s="6"/>
      <c r="I1" s="6"/>
      <c r="J1" s="6"/>
    </row>
    <row r="2" spans="1:10" ht="15.75">
      <c r="A2" s="18"/>
      <c r="B2" s="6"/>
      <c r="C2" s="6"/>
      <c r="D2" s="6"/>
      <c r="E2" s="5"/>
      <c r="F2" s="5"/>
      <c r="G2" s="6"/>
      <c r="H2" s="6"/>
      <c r="I2" s="6"/>
      <c r="J2" s="6"/>
    </row>
    <row r="3" spans="1:10" ht="16.5">
      <c r="A3" s="24" t="s">
        <v>98</v>
      </c>
      <c r="B3" s="6"/>
      <c r="C3" s="6"/>
      <c r="D3" s="6"/>
      <c r="E3" s="5"/>
      <c r="F3" s="5"/>
      <c r="G3" s="6"/>
      <c r="H3" s="6"/>
      <c r="I3" s="6"/>
      <c r="J3" s="6"/>
    </row>
    <row r="4" spans="1:10" ht="15.75">
      <c r="A4" s="10" t="s">
        <v>100</v>
      </c>
      <c r="B4" s="6"/>
      <c r="C4" s="6"/>
      <c r="D4" s="6"/>
      <c r="E4" s="5"/>
      <c r="F4" s="5"/>
      <c r="G4" s="6"/>
      <c r="H4" s="6"/>
      <c r="I4" s="6"/>
      <c r="J4" s="6"/>
    </row>
    <row r="5" spans="1:10" ht="15.75">
      <c r="A5" s="10" t="s">
        <v>99</v>
      </c>
      <c r="B5" s="6"/>
      <c r="C5" s="6"/>
      <c r="D5" s="6"/>
      <c r="E5" s="5"/>
      <c r="F5" s="5"/>
      <c r="G5" s="6"/>
      <c r="H5" s="6"/>
      <c r="I5" s="6"/>
      <c r="J5" s="6"/>
    </row>
    <row r="6" spans="1:10" ht="15.75">
      <c r="A6" s="10"/>
      <c r="B6" s="6"/>
      <c r="C6" s="6"/>
      <c r="D6" s="6"/>
      <c r="E6" s="6"/>
      <c r="F6" s="5"/>
      <c r="G6" s="6"/>
      <c r="H6" s="6"/>
      <c r="I6" s="6"/>
      <c r="J6" s="6"/>
    </row>
    <row r="7" spans="1:10" ht="15.75">
      <c r="A7" s="3"/>
      <c r="B7" s="4"/>
      <c r="C7" s="4"/>
      <c r="D7" s="4"/>
      <c r="E7" s="4"/>
      <c r="F7" s="5"/>
      <c r="G7" s="6"/>
      <c r="H7" s="6"/>
      <c r="I7" s="6"/>
      <c r="J7" s="6"/>
    </row>
    <row r="8" spans="1:10" ht="15.75">
      <c r="A8" s="7"/>
      <c r="B8" s="8" t="s">
        <v>0</v>
      </c>
      <c r="C8" s="8"/>
      <c r="D8" s="8"/>
      <c r="E8" s="8"/>
      <c r="F8" s="5"/>
      <c r="G8" s="6"/>
      <c r="H8" s="6"/>
      <c r="I8" s="6"/>
      <c r="J8" s="6"/>
    </row>
    <row r="9" spans="1:10" ht="15.75">
      <c r="A9" s="7"/>
      <c r="B9" s="8" t="s">
        <v>1</v>
      </c>
      <c r="C9" s="8"/>
      <c r="D9" s="8"/>
      <c r="E9" s="8"/>
      <c r="F9" s="5"/>
      <c r="G9" s="6"/>
      <c r="H9" s="6"/>
      <c r="I9" s="6"/>
      <c r="J9" s="6"/>
    </row>
    <row r="10" spans="1:10" ht="15.75">
      <c r="A10" s="19" t="s">
        <v>3</v>
      </c>
      <c r="B10" s="1"/>
      <c r="C10" s="1"/>
      <c r="D10" s="1"/>
      <c r="E10" s="8"/>
      <c r="F10" s="5"/>
      <c r="G10" s="6"/>
      <c r="H10" s="6"/>
      <c r="I10" s="6"/>
      <c r="J10" s="6"/>
    </row>
    <row r="11" spans="1:10" ht="15.75">
      <c r="A11" s="7"/>
      <c r="B11" s="10"/>
      <c r="C11" s="12" t="s">
        <v>2</v>
      </c>
      <c r="D11" s="8"/>
      <c r="E11" s="8"/>
      <c r="F11" s="5"/>
      <c r="G11" s="6"/>
      <c r="H11" s="6"/>
      <c r="I11" s="6"/>
      <c r="J11" s="6"/>
    </row>
    <row r="12" spans="1:10" ht="15.75">
      <c r="A12" s="7"/>
      <c r="B12" s="8"/>
      <c r="C12" s="12" t="s">
        <v>4</v>
      </c>
      <c r="D12" s="12" t="s">
        <v>5</v>
      </c>
      <c r="E12" s="12" t="s">
        <v>6</v>
      </c>
      <c r="F12" s="5"/>
      <c r="G12" s="6"/>
      <c r="H12" s="6"/>
      <c r="I12" s="6"/>
      <c r="J12" s="6"/>
    </row>
    <row r="13" spans="1:10" ht="15.75">
      <c r="A13" s="7"/>
      <c r="B13" s="12" t="s">
        <v>7</v>
      </c>
      <c r="C13" s="12" t="s">
        <v>8</v>
      </c>
      <c r="D13" s="12" t="s">
        <v>9</v>
      </c>
      <c r="E13" s="12" t="s">
        <v>10</v>
      </c>
      <c r="F13" s="5"/>
      <c r="G13" s="6"/>
      <c r="H13" s="6"/>
      <c r="I13" s="6"/>
      <c r="J13" s="6"/>
    </row>
    <row r="14" spans="1:10" ht="15.75">
      <c r="A14" s="7"/>
      <c r="B14" s="8"/>
      <c r="C14" s="8"/>
      <c r="D14" s="8"/>
      <c r="E14" s="8"/>
      <c r="F14" s="5"/>
      <c r="G14" s="6"/>
      <c r="H14" s="6"/>
      <c r="I14" s="6"/>
      <c r="J14" s="6"/>
    </row>
    <row r="15" spans="1:10" ht="15.75">
      <c r="A15" s="20" t="s">
        <v>11</v>
      </c>
      <c r="B15" s="2">
        <v>231.056</v>
      </c>
      <c r="C15" s="2">
        <v>44.524</v>
      </c>
      <c r="D15" s="2">
        <f>B15-C15</f>
        <v>186.532</v>
      </c>
      <c r="E15" s="2">
        <v>136.192</v>
      </c>
      <c r="F15" s="5"/>
      <c r="G15" s="6"/>
      <c r="H15" s="6"/>
      <c r="I15" s="6"/>
      <c r="J15" s="6"/>
    </row>
    <row r="16" spans="1:10" ht="15.75">
      <c r="A16" s="21" t="s">
        <v>12</v>
      </c>
      <c r="B16" s="13" t="s">
        <v>13</v>
      </c>
      <c r="C16" s="13" t="s">
        <v>13</v>
      </c>
      <c r="D16" s="13" t="s">
        <v>13</v>
      </c>
      <c r="E16" s="13" t="s">
        <v>13</v>
      </c>
      <c r="F16" s="5"/>
      <c r="G16" s="6"/>
      <c r="H16" s="6"/>
      <c r="I16" s="6"/>
      <c r="J16" s="6"/>
    </row>
    <row r="17" spans="1:10" ht="15.75">
      <c r="A17" s="21" t="s">
        <v>14</v>
      </c>
      <c r="B17" s="13" t="s">
        <v>13</v>
      </c>
      <c r="C17" s="13" t="s">
        <v>13</v>
      </c>
      <c r="D17" s="13" t="s">
        <v>13</v>
      </c>
      <c r="E17" s="13" t="s">
        <v>13</v>
      </c>
      <c r="F17" s="5"/>
      <c r="G17" s="6"/>
      <c r="H17" s="6"/>
      <c r="I17" s="6"/>
      <c r="J17" s="6"/>
    </row>
    <row r="18" spans="1:10" ht="15.75">
      <c r="A18" s="21" t="s">
        <v>15</v>
      </c>
      <c r="B18" s="13" t="s">
        <v>13</v>
      </c>
      <c r="C18" s="13" t="s">
        <v>13</v>
      </c>
      <c r="D18" s="13" t="s">
        <v>13</v>
      </c>
      <c r="E18" s="13" t="s">
        <v>13</v>
      </c>
      <c r="F18" s="5"/>
      <c r="G18" s="6"/>
      <c r="H18" s="6"/>
      <c r="I18" s="6"/>
      <c r="J18" s="6"/>
    </row>
    <row r="19" spans="1:10" ht="15.75">
      <c r="A19" s="21">
        <v>1905</v>
      </c>
      <c r="B19" s="13" t="s">
        <v>13</v>
      </c>
      <c r="C19" s="13" t="s">
        <v>13</v>
      </c>
      <c r="D19" s="13" t="s">
        <v>13</v>
      </c>
      <c r="E19" s="13" t="s">
        <v>13</v>
      </c>
      <c r="F19" s="5"/>
      <c r="G19" s="6"/>
      <c r="H19" s="6"/>
      <c r="I19" s="6"/>
      <c r="J19" s="6"/>
    </row>
    <row r="20" spans="1:10" ht="15.75">
      <c r="A20" s="21" t="s">
        <v>16</v>
      </c>
      <c r="B20" s="13" t="s">
        <v>13</v>
      </c>
      <c r="C20" s="13" t="s">
        <v>13</v>
      </c>
      <c r="D20" s="13" t="s">
        <v>13</v>
      </c>
      <c r="E20" s="13" t="s">
        <v>13</v>
      </c>
      <c r="F20" s="5"/>
      <c r="G20" s="6"/>
      <c r="H20" s="6"/>
      <c r="I20" s="6"/>
      <c r="J20" s="6"/>
    </row>
    <row r="21" spans="1:10" ht="15.75">
      <c r="A21" s="21" t="s">
        <v>17</v>
      </c>
      <c r="B21" s="13" t="s">
        <v>13</v>
      </c>
      <c r="C21" s="13" t="s">
        <v>13</v>
      </c>
      <c r="D21" s="13" t="s">
        <v>13</v>
      </c>
      <c r="E21" s="13" t="s">
        <v>13</v>
      </c>
      <c r="F21" s="5"/>
      <c r="G21" s="6"/>
      <c r="H21" s="6"/>
      <c r="I21" s="6"/>
      <c r="J21" s="6"/>
    </row>
    <row r="22" spans="1:10" ht="15.75">
      <c r="A22" s="21" t="s">
        <v>18</v>
      </c>
      <c r="B22" s="13">
        <v>348.479</v>
      </c>
      <c r="C22" s="13">
        <v>50.665</v>
      </c>
      <c r="D22" s="13" t="s">
        <v>13</v>
      </c>
      <c r="E22" s="13">
        <v>199.904</v>
      </c>
      <c r="F22" s="5"/>
      <c r="G22" s="6"/>
      <c r="H22" s="6"/>
      <c r="I22" s="6"/>
      <c r="J22" s="6"/>
    </row>
    <row r="23" spans="1:10" ht="15.75">
      <c r="A23" s="21" t="s">
        <v>19</v>
      </c>
      <c r="B23" s="13">
        <v>364.078</v>
      </c>
      <c r="C23" s="13">
        <v>54.425</v>
      </c>
      <c r="D23" s="13" t="s">
        <v>13</v>
      </c>
      <c r="E23" s="13">
        <v>205.36</v>
      </c>
      <c r="F23" s="5"/>
      <c r="G23" s="6"/>
      <c r="H23" s="6"/>
      <c r="I23" s="6"/>
      <c r="J23" s="6"/>
    </row>
    <row r="24" spans="1:10" ht="15.75">
      <c r="A24" s="22">
        <v>1910</v>
      </c>
      <c r="B24" s="14">
        <v>380.428</v>
      </c>
      <c r="C24" s="14">
        <v>58.32</v>
      </c>
      <c r="D24" s="14">
        <f>B24-C24</f>
        <v>322.108</v>
      </c>
      <c r="E24" s="14">
        <v>209.005</v>
      </c>
      <c r="F24" s="5"/>
      <c r="G24" s="6"/>
      <c r="H24" s="6"/>
      <c r="I24" s="6"/>
      <c r="J24" s="6"/>
    </row>
    <row r="25" spans="1:10" ht="15.75">
      <c r="A25" s="21" t="s">
        <v>20</v>
      </c>
      <c r="B25" s="13">
        <v>387.673</v>
      </c>
      <c r="C25" s="13">
        <v>60.283</v>
      </c>
      <c r="D25" s="13" t="s">
        <v>13</v>
      </c>
      <c r="E25" s="13">
        <v>211.546</v>
      </c>
      <c r="F25" s="5"/>
      <c r="G25" s="6"/>
      <c r="H25" s="6"/>
      <c r="I25" s="6"/>
      <c r="J25" s="6"/>
    </row>
    <row r="26" spans="1:10" ht="15.75">
      <c r="A26" s="21" t="s">
        <v>21</v>
      </c>
      <c r="B26" s="13">
        <v>391.918</v>
      </c>
      <c r="C26" s="13">
        <v>60.015</v>
      </c>
      <c r="D26" s="13" t="s">
        <v>13</v>
      </c>
      <c r="E26" s="13">
        <v>214.77</v>
      </c>
      <c r="F26" s="5"/>
      <c r="G26" s="6"/>
      <c r="H26" s="6"/>
      <c r="I26" s="6"/>
      <c r="J26" s="6"/>
    </row>
    <row r="27" spans="1:10" ht="15.75">
      <c r="A27" s="21" t="s">
        <v>22</v>
      </c>
      <c r="B27" s="13">
        <v>388.217</v>
      </c>
      <c r="C27" s="13">
        <v>55.476</v>
      </c>
      <c r="D27" s="13" t="s">
        <v>13</v>
      </c>
      <c r="E27" s="13">
        <v>213.103</v>
      </c>
      <c r="F27" s="5"/>
      <c r="G27" s="6"/>
      <c r="H27" s="6"/>
      <c r="I27" s="6"/>
      <c r="J27" s="6"/>
    </row>
    <row r="28" spans="1:10" ht="15.75">
      <c r="A28" s="21" t="s">
        <v>23</v>
      </c>
      <c r="B28" s="13">
        <v>393.555</v>
      </c>
      <c r="C28" s="13">
        <v>57.989</v>
      </c>
      <c r="D28" s="13" t="s">
        <v>13</v>
      </c>
      <c r="E28" s="13">
        <v>212.973</v>
      </c>
      <c r="F28" s="5"/>
      <c r="G28" s="6"/>
      <c r="H28" s="6"/>
      <c r="I28" s="6"/>
      <c r="J28" s="6"/>
    </row>
    <row r="29" spans="1:10" ht="15.75">
      <c r="A29" s="21">
        <v>1915</v>
      </c>
      <c r="B29" s="9">
        <v>387.294</v>
      </c>
      <c r="C29" s="9">
        <v>58.286</v>
      </c>
      <c r="D29" s="9">
        <f>B29-C29</f>
        <v>329.008</v>
      </c>
      <c r="E29" s="9">
        <v>212.012</v>
      </c>
      <c r="F29" s="5"/>
      <c r="G29" s="6"/>
      <c r="H29" s="6"/>
      <c r="I29" s="6"/>
      <c r="J29" s="6"/>
    </row>
    <row r="30" spans="1:10" ht="15.75">
      <c r="A30" s="21" t="s">
        <v>24</v>
      </c>
      <c r="B30" s="13">
        <v>391.133</v>
      </c>
      <c r="C30" s="13">
        <v>63.395</v>
      </c>
      <c r="D30" s="13" t="s">
        <v>13</v>
      </c>
      <c r="E30" s="13">
        <v>212.215</v>
      </c>
      <c r="F30" s="5"/>
      <c r="G30" s="6"/>
      <c r="H30" s="6"/>
      <c r="I30" s="6"/>
      <c r="J30" s="6"/>
    </row>
    <row r="31" spans="1:10" ht="15.75">
      <c r="A31" s="21" t="s">
        <v>25</v>
      </c>
      <c r="B31" s="13">
        <v>429.727</v>
      </c>
      <c r="C31" s="13">
        <v>91.982</v>
      </c>
      <c r="D31" s="13" t="s">
        <v>13</v>
      </c>
      <c r="E31" s="13">
        <v>215.883</v>
      </c>
      <c r="F31" s="5"/>
      <c r="G31" s="6"/>
      <c r="H31" s="6"/>
      <c r="I31" s="6"/>
      <c r="J31" s="6"/>
    </row>
    <row r="32" spans="1:10" ht="15.75">
      <c r="A32" s="21" t="s">
        <v>26</v>
      </c>
      <c r="B32" s="13">
        <v>844.48</v>
      </c>
      <c r="C32" s="13" t="s">
        <v>13</v>
      </c>
      <c r="D32" s="13" t="s">
        <v>13</v>
      </c>
      <c r="E32" s="13" t="s">
        <v>13</v>
      </c>
      <c r="F32" s="5"/>
      <c r="G32" s="6"/>
      <c r="H32" s="6"/>
      <c r="I32" s="6"/>
      <c r="J32" s="6"/>
    </row>
    <row r="33" spans="1:10" ht="15.75">
      <c r="A33" s="21" t="s">
        <v>27</v>
      </c>
      <c r="B33" s="13">
        <v>784.18</v>
      </c>
      <c r="C33" s="13" t="s">
        <v>13</v>
      </c>
      <c r="D33" s="13" t="s">
        <v>13</v>
      </c>
      <c r="E33" s="13" t="s">
        <v>13</v>
      </c>
      <c r="F33" s="5"/>
      <c r="G33" s="6"/>
      <c r="H33" s="6"/>
      <c r="I33" s="6"/>
      <c r="J33" s="6"/>
    </row>
    <row r="34" spans="1:10" ht="15.75">
      <c r="A34" s="22">
        <v>1920</v>
      </c>
      <c r="B34" s="14">
        <v>645.408</v>
      </c>
      <c r="C34" s="14">
        <v>237.212</v>
      </c>
      <c r="D34" s="14">
        <f>B34-C34</f>
        <v>408.196</v>
      </c>
      <c r="E34" s="14">
        <v>242.4</v>
      </c>
      <c r="F34" s="5"/>
      <c r="G34" s="6"/>
      <c r="H34" s="6"/>
      <c r="I34" s="6"/>
      <c r="J34" s="6"/>
    </row>
    <row r="35" spans="1:10" ht="15.75">
      <c r="A35" s="21" t="s">
        <v>28</v>
      </c>
      <c r="B35" s="13">
        <v>550.02</v>
      </c>
      <c r="C35" s="13">
        <v>138.293</v>
      </c>
      <c r="D35" s="13" t="s">
        <v>13</v>
      </c>
      <c r="E35" s="13">
        <v>251.3</v>
      </c>
      <c r="F35" s="5"/>
      <c r="G35" s="6"/>
      <c r="H35" s="6"/>
      <c r="I35" s="6"/>
      <c r="J35" s="6"/>
    </row>
    <row r="36" spans="1:10" ht="15.75">
      <c r="A36" s="21" t="s">
        <v>29</v>
      </c>
      <c r="B36" s="13">
        <v>532.21</v>
      </c>
      <c r="C36" s="13">
        <v>107.126</v>
      </c>
      <c r="D36" s="13" t="s">
        <v>13</v>
      </c>
      <c r="E36" s="13">
        <v>260.1</v>
      </c>
      <c r="F36" s="5"/>
      <c r="G36" s="6"/>
      <c r="H36" s="6"/>
      <c r="I36" s="6"/>
      <c r="J36" s="6"/>
    </row>
    <row r="37" spans="1:10" ht="15.75">
      <c r="A37" s="21" t="s">
        <v>30</v>
      </c>
      <c r="B37" s="13">
        <v>525.746</v>
      </c>
      <c r="C37" s="13">
        <v>94.001</v>
      </c>
      <c r="D37" s="13" t="s">
        <v>13</v>
      </c>
      <c r="E37" s="13">
        <v>268.951</v>
      </c>
      <c r="F37" s="5"/>
      <c r="G37" s="6"/>
      <c r="H37" s="6"/>
      <c r="I37" s="6"/>
      <c r="J37" s="6"/>
    </row>
    <row r="38" spans="1:10" ht="15.75">
      <c r="A38" s="21" t="s">
        <v>31</v>
      </c>
      <c r="B38" s="13">
        <v>532.048</v>
      </c>
      <c r="C38" s="13">
        <v>92.331</v>
      </c>
      <c r="D38" s="13" t="s">
        <v>13</v>
      </c>
      <c r="E38" s="13">
        <v>279.679</v>
      </c>
      <c r="F38" s="5"/>
      <c r="G38" s="6"/>
      <c r="H38" s="6"/>
      <c r="I38" s="6"/>
      <c r="J38" s="6"/>
    </row>
    <row r="39" spans="1:10" ht="15.75">
      <c r="A39" s="21">
        <v>1925</v>
      </c>
      <c r="B39" s="9">
        <v>541.792</v>
      </c>
      <c r="C39" s="9">
        <v>94.772</v>
      </c>
      <c r="D39" s="9">
        <f>B39-C39</f>
        <v>447.02000000000004</v>
      </c>
      <c r="E39" s="9">
        <v>284.55</v>
      </c>
      <c r="F39" s="5"/>
      <c r="G39" s="6"/>
      <c r="H39" s="6"/>
      <c r="I39" s="6"/>
      <c r="J39" s="6"/>
    </row>
    <row r="40" spans="1:10" ht="15.75">
      <c r="A40" s="21" t="s">
        <v>32</v>
      </c>
      <c r="B40" s="13">
        <v>537.251</v>
      </c>
      <c r="C40" s="13">
        <v>92.208</v>
      </c>
      <c r="D40" s="13" t="s">
        <v>13</v>
      </c>
      <c r="E40" s="13">
        <v>288.573</v>
      </c>
      <c r="F40" s="5"/>
      <c r="G40" s="6"/>
      <c r="H40" s="6"/>
      <c r="I40" s="6"/>
      <c r="J40" s="6"/>
    </row>
    <row r="41" spans="1:10" ht="15.75">
      <c r="A41" s="21" t="s">
        <v>33</v>
      </c>
      <c r="B41" s="13">
        <v>535.599</v>
      </c>
      <c r="C41" s="13">
        <v>85.717</v>
      </c>
      <c r="D41" s="13" t="s">
        <v>13</v>
      </c>
      <c r="E41" s="13">
        <v>291.249</v>
      </c>
      <c r="F41" s="5"/>
      <c r="G41" s="6"/>
      <c r="H41" s="6"/>
      <c r="I41" s="6"/>
      <c r="J41" s="6"/>
    </row>
    <row r="42" spans="1:10" ht="15.75">
      <c r="A42" s="21" t="s">
        <v>34</v>
      </c>
      <c r="B42" s="13">
        <v>549.238</v>
      </c>
      <c r="C42" s="13">
        <v>94.005</v>
      </c>
      <c r="D42" s="13" t="s">
        <v>13</v>
      </c>
      <c r="E42" s="13">
        <v>293.023</v>
      </c>
      <c r="F42" s="5"/>
      <c r="G42" s="6"/>
      <c r="H42" s="6"/>
      <c r="I42" s="6"/>
      <c r="J42" s="6"/>
    </row>
    <row r="43" spans="1:10" ht="15.75">
      <c r="A43" s="21" t="s">
        <v>35</v>
      </c>
      <c r="B43" s="9">
        <v>567.721</v>
      </c>
      <c r="C43" s="9">
        <v>103.098</v>
      </c>
      <c r="D43" s="9">
        <f>B43-C43</f>
        <v>464.623</v>
      </c>
      <c r="E43" s="9">
        <v>295.695</v>
      </c>
      <c r="F43" s="5"/>
      <c r="G43" s="6"/>
      <c r="H43" s="6"/>
      <c r="I43" s="6"/>
      <c r="J43" s="6"/>
    </row>
    <row r="44" spans="1:10" ht="15.75">
      <c r="A44" s="22">
        <v>1930</v>
      </c>
      <c r="B44" s="14">
        <v>588.951</v>
      </c>
      <c r="C44" s="14">
        <v>103.462</v>
      </c>
      <c r="D44" s="14">
        <f>B44-C44</f>
        <v>485.48900000000003</v>
      </c>
      <c r="E44" s="14">
        <v>297.895</v>
      </c>
      <c r="F44" s="5"/>
      <c r="G44" s="6"/>
      <c r="H44" s="6"/>
      <c r="I44" s="6"/>
      <c r="J44" s="6"/>
    </row>
    <row r="45" spans="1:10" ht="15.75">
      <c r="A45" s="21" t="s">
        <v>36</v>
      </c>
      <c r="B45" s="13">
        <v>596.745</v>
      </c>
      <c r="C45" s="13">
        <v>107.98</v>
      </c>
      <c r="D45" s="13" t="s">
        <v>13</v>
      </c>
      <c r="E45" s="13">
        <v>297.159</v>
      </c>
      <c r="F45" s="5"/>
      <c r="G45" s="6"/>
      <c r="H45" s="6"/>
      <c r="I45" s="6"/>
      <c r="J45" s="6"/>
    </row>
    <row r="46" spans="1:10" ht="15.75">
      <c r="A46" s="21" t="s">
        <v>37</v>
      </c>
      <c r="B46" s="13">
        <v>592.56</v>
      </c>
      <c r="C46" s="13">
        <v>100.42</v>
      </c>
      <c r="D46" s="13" t="s">
        <v>13</v>
      </c>
      <c r="E46" s="13">
        <v>296.136</v>
      </c>
      <c r="F46" s="5"/>
      <c r="G46" s="6"/>
      <c r="H46" s="6"/>
      <c r="I46" s="6"/>
      <c r="J46" s="6"/>
    </row>
    <row r="47" spans="1:10" ht="15.75">
      <c r="A47" s="21" t="s">
        <v>38</v>
      </c>
      <c r="B47" s="9">
        <v>590.984</v>
      </c>
      <c r="C47" s="9">
        <v>101.228</v>
      </c>
      <c r="D47" s="9">
        <f>B47-C47</f>
        <v>489.75600000000003</v>
      </c>
      <c r="E47" s="9">
        <v>286.935</v>
      </c>
      <c r="F47" s="5"/>
      <c r="G47" s="6"/>
      <c r="H47" s="6"/>
      <c r="I47" s="6"/>
      <c r="J47" s="6"/>
    </row>
    <row r="48" spans="1:10" ht="15.75">
      <c r="A48" s="21" t="s">
        <v>39</v>
      </c>
      <c r="B48" s="13">
        <v>685.108</v>
      </c>
      <c r="C48" s="13">
        <v>133.092</v>
      </c>
      <c r="D48" s="13" t="s">
        <v>13</v>
      </c>
      <c r="E48" s="13">
        <v>281.77</v>
      </c>
      <c r="F48" s="5"/>
      <c r="G48" s="6"/>
      <c r="H48" s="6"/>
      <c r="I48" s="6"/>
      <c r="J48" s="6"/>
    </row>
    <row r="49" spans="1:10" ht="15.75">
      <c r="A49" s="21">
        <v>1935</v>
      </c>
      <c r="B49" s="9">
        <v>765.712</v>
      </c>
      <c r="C49" s="9">
        <v>147.188</v>
      </c>
      <c r="D49" s="9">
        <f>B49-C49</f>
        <v>618.524</v>
      </c>
      <c r="E49" s="9">
        <v>275.483</v>
      </c>
      <c r="F49" s="5"/>
      <c r="G49" s="6"/>
      <c r="H49" s="6"/>
      <c r="I49" s="6"/>
      <c r="J49" s="6"/>
    </row>
    <row r="50" spans="1:10" ht="15.75">
      <c r="A50" s="21" t="s">
        <v>40</v>
      </c>
      <c r="B50" s="13">
        <v>850.395</v>
      </c>
      <c r="C50" s="13">
        <v>148.369</v>
      </c>
      <c r="D50" s="13" t="s">
        <v>13</v>
      </c>
      <c r="E50" s="13">
        <v>281.314</v>
      </c>
      <c r="F50" s="5"/>
      <c r="G50" s="6"/>
      <c r="H50" s="6"/>
      <c r="I50" s="6"/>
      <c r="J50" s="6"/>
    </row>
    <row r="51" spans="1:10" ht="15.75">
      <c r="A51" s="21" t="s">
        <v>41</v>
      </c>
      <c r="B51" s="13">
        <v>878.214</v>
      </c>
      <c r="C51" s="13">
        <v>160.737</v>
      </c>
      <c r="D51" s="13" t="s">
        <v>13</v>
      </c>
      <c r="E51" s="13">
        <v>304.852</v>
      </c>
      <c r="F51" s="5"/>
      <c r="G51" s="6"/>
      <c r="H51" s="6"/>
      <c r="I51" s="6"/>
      <c r="J51" s="6"/>
    </row>
    <row r="52" spans="1:10" ht="15.75">
      <c r="A52" s="21" t="s">
        <v>42</v>
      </c>
      <c r="B52" s="13">
        <v>864.534</v>
      </c>
      <c r="C52" s="13">
        <v>163.457</v>
      </c>
      <c r="D52" s="13" t="s">
        <v>13</v>
      </c>
      <c r="E52" s="13">
        <v>311.44</v>
      </c>
      <c r="F52" s="5"/>
      <c r="G52" s="6"/>
      <c r="H52" s="6"/>
      <c r="I52" s="6"/>
      <c r="J52" s="6"/>
    </row>
    <row r="53" spans="1:10" ht="15.75">
      <c r="A53" s="21" t="s">
        <v>43</v>
      </c>
      <c r="B53" s="13">
        <v>935.797</v>
      </c>
      <c r="C53" s="13">
        <v>195.997</v>
      </c>
      <c r="D53" s="13" t="s">
        <v>13</v>
      </c>
      <c r="E53" s="13">
        <v>314.478</v>
      </c>
      <c r="F53" s="5"/>
      <c r="G53" s="6"/>
      <c r="H53" s="6"/>
      <c r="I53" s="6"/>
      <c r="J53" s="6"/>
    </row>
    <row r="54" spans="1:10" ht="15.75">
      <c r="A54" s="22">
        <v>1940</v>
      </c>
      <c r="B54" s="14">
        <v>699</v>
      </c>
      <c r="C54" s="14">
        <v>256.025</v>
      </c>
      <c r="D54" s="14">
        <v>443</v>
      </c>
      <c r="E54" s="14">
        <v>823.481</v>
      </c>
      <c r="F54" s="5"/>
      <c r="G54" s="6"/>
      <c r="H54" s="6"/>
      <c r="I54" s="6"/>
      <c r="J54" s="6"/>
    </row>
    <row r="55" spans="1:10" ht="15.75">
      <c r="A55" s="21" t="s">
        <v>44</v>
      </c>
      <c r="B55" s="9">
        <v>1081</v>
      </c>
      <c r="C55" s="9">
        <v>556</v>
      </c>
      <c r="D55" s="9">
        <v>525</v>
      </c>
      <c r="E55" s="9">
        <v>335.008</v>
      </c>
      <c r="F55" s="5"/>
      <c r="G55" s="6"/>
      <c r="H55" s="6"/>
      <c r="I55" s="6"/>
      <c r="J55" s="6"/>
    </row>
    <row r="56" spans="1:10" ht="15.75">
      <c r="A56" s="21" t="s">
        <v>45</v>
      </c>
      <c r="B56" s="9">
        <v>1934</v>
      </c>
      <c r="C56" s="9">
        <v>1291</v>
      </c>
      <c r="D56" s="9">
        <v>643</v>
      </c>
      <c r="E56" s="9">
        <v>338.09</v>
      </c>
      <c r="F56" s="5"/>
      <c r="G56" s="6"/>
      <c r="H56" s="6"/>
      <c r="I56" s="6"/>
      <c r="J56" s="6"/>
    </row>
    <row r="57" spans="1:10" ht="15.75">
      <c r="A57" s="21" t="s">
        <v>46</v>
      </c>
      <c r="B57" s="9">
        <v>2935</v>
      </c>
      <c r="C57" s="9">
        <v>2200</v>
      </c>
      <c r="D57" s="9">
        <v>735</v>
      </c>
      <c r="E57" s="9">
        <v>339.005</v>
      </c>
      <c r="F57" s="5"/>
      <c r="G57" s="6"/>
      <c r="H57" s="6"/>
      <c r="I57" s="6"/>
      <c r="J57" s="6"/>
    </row>
    <row r="58" spans="1:10" ht="15.75">
      <c r="A58" s="21" t="s">
        <v>47</v>
      </c>
      <c r="B58" s="9">
        <v>2930</v>
      </c>
      <c r="C58" s="9">
        <v>2246.454</v>
      </c>
      <c r="D58" s="9">
        <v>683</v>
      </c>
      <c r="E58" s="9">
        <v>374.758</v>
      </c>
      <c r="F58" s="5"/>
      <c r="G58" s="6"/>
      <c r="H58" s="6"/>
      <c r="I58" s="6"/>
      <c r="J58" s="6"/>
    </row>
    <row r="59" spans="1:10" ht="15.75">
      <c r="A59" s="21">
        <v>1945</v>
      </c>
      <c r="B59" s="6">
        <v>3370</v>
      </c>
      <c r="C59" s="6">
        <v>2635</v>
      </c>
      <c r="D59" s="9">
        <v>736</v>
      </c>
      <c r="E59" s="6">
        <v>416.314</v>
      </c>
      <c r="F59" s="5"/>
      <c r="G59" s="6"/>
      <c r="H59" s="6"/>
      <c r="I59" s="6"/>
      <c r="J59" s="6"/>
    </row>
    <row r="60" spans="1:10" ht="15.75">
      <c r="A60" s="21" t="s">
        <v>48</v>
      </c>
      <c r="B60" s="9">
        <v>2212</v>
      </c>
      <c r="C60" s="9">
        <v>1416</v>
      </c>
      <c r="D60" s="9">
        <v>795</v>
      </c>
      <c r="E60" s="9">
        <v>453.953</v>
      </c>
      <c r="F60" s="5"/>
      <c r="G60" s="6"/>
      <c r="H60" s="6"/>
      <c r="I60" s="6"/>
      <c r="J60" s="6"/>
    </row>
    <row r="61" spans="1:10" ht="15.75">
      <c r="A61" s="21" t="s">
        <v>49</v>
      </c>
      <c r="B61" s="9">
        <v>1637</v>
      </c>
      <c r="C61" s="9">
        <v>859</v>
      </c>
      <c r="D61" s="9">
        <v>777</v>
      </c>
      <c r="E61" s="9">
        <v>445.683</v>
      </c>
      <c r="F61" s="5"/>
      <c r="G61" s="6"/>
      <c r="H61" s="6"/>
      <c r="I61" s="6"/>
      <c r="J61" s="6"/>
    </row>
    <row r="62" spans="1:10" ht="15.75">
      <c r="A62" s="21" t="s">
        <v>50</v>
      </c>
      <c r="B62" s="9">
        <v>1569</v>
      </c>
      <c r="C62" s="9">
        <v>871</v>
      </c>
      <c r="D62" s="9">
        <v>698</v>
      </c>
      <c r="E62" s="9">
        <v>474.911</v>
      </c>
      <c r="F62" s="5"/>
      <c r="G62" s="6"/>
      <c r="H62" s="6"/>
      <c r="I62" s="6"/>
      <c r="J62" s="6"/>
    </row>
    <row r="63" spans="1:10" ht="15.75">
      <c r="A63" s="21" t="s">
        <v>51</v>
      </c>
      <c r="B63" s="9">
        <v>1573</v>
      </c>
      <c r="C63" s="9">
        <v>880</v>
      </c>
      <c r="D63" s="9">
        <v>694</v>
      </c>
      <c r="E63" s="9">
        <v>501.743</v>
      </c>
      <c r="F63" s="5"/>
      <c r="G63" s="6"/>
      <c r="H63" s="6"/>
      <c r="I63" s="6"/>
      <c r="J63" s="6"/>
    </row>
    <row r="64" spans="1:10" ht="15.75">
      <c r="A64" s="22">
        <v>1950</v>
      </c>
      <c r="B64" s="14">
        <v>1439</v>
      </c>
      <c r="C64" s="14">
        <v>753</v>
      </c>
      <c r="D64" s="14">
        <v>686</v>
      </c>
      <c r="E64" s="14">
        <v>484.679</v>
      </c>
      <c r="F64" s="5"/>
      <c r="G64" s="6"/>
      <c r="H64" s="6"/>
      <c r="I64" s="6"/>
      <c r="J64" s="6"/>
    </row>
    <row r="65" spans="1:10" ht="15.75">
      <c r="A65" s="21" t="s">
        <v>52</v>
      </c>
      <c r="B65" s="9">
        <v>1974</v>
      </c>
      <c r="C65" s="9">
        <v>1235</v>
      </c>
      <c r="D65" s="9">
        <v>738</v>
      </c>
      <c r="E65" s="9">
        <v>482.281</v>
      </c>
      <c r="F65" s="5"/>
      <c r="G65" s="6"/>
      <c r="H65" s="6"/>
      <c r="I65" s="6"/>
      <c r="J65" s="6"/>
    </row>
    <row r="66" spans="1:10" ht="15.75">
      <c r="A66" s="21" t="s">
        <v>53</v>
      </c>
      <c r="B66" s="9">
        <v>2066</v>
      </c>
      <c r="C66" s="9">
        <v>1337</v>
      </c>
      <c r="D66" s="9">
        <v>729</v>
      </c>
      <c r="E66" s="9">
        <v>507.779</v>
      </c>
      <c r="F66" s="5"/>
      <c r="G66" s="6"/>
      <c r="H66" s="6"/>
      <c r="I66" s="6"/>
      <c r="J66" s="6"/>
    </row>
    <row r="67" spans="1:10" ht="15.75">
      <c r="A67" s="21" t="s">
        <v>54</v>
      </c>
      <c r="B67" s="9">
        <v>2026</v>
      </c>
      <c r="C67" s="9">
        <v>1332</v>
      </c>
      <c r="D67" s="9">
        <v>694</v>
      </c>
      <c r="E67" s="9">
        <v>506.555</v>
      </c>
      <c r="F67" s="5"/>
      <c r="G67" s="6"/>
      <c r="H67" s="6"/>
      <c r="I67" s="6"/>
      <c r="J67" s="6"/>
    </row>
    <row r="68" spans="1:10" ht="15.75">
      <c r="A68" s="21" t="s">
        <v>55</v>
      </c>
      <c r="B68" s="9">
        <v>1875</v>
      </c>
      <c r="C68" s="9">
        <v>1209</v>
      </c>
      <c r="D68" s="9">
        <v>666</v>
      </c>
      <c r="E68" s="9">
        <v>507.135</v>
      </c>
      <c r="F68" s="5"/>
      <c r="G68" s="6"/>
      <c r="H68" s="6"/>
      <c r="I68" s="6"/>
      <c r="J68" s="6"/>
    </row>
    <row r="69" spans="1:10" ht="15.75">
      <c r="A69" s="21">
        <v>1955</v>
      </c>
      <c r="B69" s="9">
        <v>1860</v>
      </c>
      <c r="C69" s="9">
        <v>1187</v>
      </c>
      <c r="D69" s="9">
        <v>673</v>
      </c>
      <c r="E69" s="9">
        <v>511.613</v>
      </c>
      <c r="F69" s="5"/>
      <c r="G69" s="6"/>
      <c r="H69" s="6"/>
      <c r="I69" s="6"/>
      <c r="J69" s="6"/>
    </row>
    <row r="70" spans="1:10" ht="15.75">
      <c r="A70" s="21" t="s">
        <v>56</v>
      </c>
      <c r="B70" s="9">
        <v>1864</v>
      </c>
      <c r="C70" s="9">
        <v>1180</v>
      </c>
      <c r="D70" s="9">
        <v>684</v>
      </c>
      <c r="E70" s="9">
        <v>508.587</v>
      </c>
      <c r="F70" s="5"/>
      <c r="G70" s="6"/>
      <c r="H70" s="6"/>
      <c r="I70" s="6"/>
      <c r="J70" s="6"/>
    </row>
    <row r="71" spans="1:10" ht="15.75">
      <c r="A71" s="21" t="s">
        <v>57</v>
      </c>
      <c r="B71" s="9">
        <v>1869</v>
      </c>
      <c r="C71" s="9">
        <v>1161</v>
      </c>
      <c r="D71" s="9">
        <v>708</v>
      </c>
      <c r="E71" s="9">
        <v>521.198</v>
      </c>
      <c r="F71" s="5"/>
      <c r="G71" s="6"/>
      <c r="H71" s="6"/>
      <c r="I71" s="6"/>
      <c r="J71" s="6"/>
    </row>
    <row r="72" spans="1:10" ht="15.75">
      <c r="A72" s="21" t="s">
        <v>58</v>
      </c>
      <c r="B72" s="9">
        <v>1817</v>
      </c>
      <c r="C72" s="9">
        <v>1097</v>
      </c>
      <c r="D72" s="9">
        <v>720</v>
      </c>
      <c r="E72" s="9">
        <v>538.416</v>
      </c>
      <c r="F72" s="5"/>
      <c r="G72" s="6"/>
      <c r="H72" s="6"/>
      <c r="I72" s="6"/>
      <c r="J72" s="6"/>
    </row>
    <row r="73" spans="1:10" ht="15.75">
      <c r="A73" s="21" t="s">
        <v>59</v>
      </c>
      <c r="B73" s="9">
        <v>1805</v>
      </c>
      <c r="C73" s="9">
        <v>1078</v>
      </c>
      <c r="D73" s="9">
        <v>727</v>
      </c>
      <c r="E73" s="9">
        <v>549.951</v>
      </c>
      <c r="F73" s="5"/>
      <c r="G73" s="6"/>
      <c r="H73" s="6"/>
      <c r="I73" s="6"/>
      <c r="J73" s="6"/>
    </row>
    <row r="74" spans="1:10" ht="15.75">
      <c r="A74" s="22">
        <v>1960</v>
      </c>
      <c r="B74" s="14">
        <v>1808</v>
      </c>
      <c r="C74" s="14">
        <v>1047</v>
      </c>
      <c r="D74" s="14">
        <v>761</v>
      </c>
      <c r="E74" s="14">
        <v>562.868</v>
      </c>
      <c r="F74" s="5"/>
      <c r="G74" s="6"/>
      <c r="H74" s="6"/>
      <c r="I74" s="6"/>
      <c r="J74" s="6"/>
    </row>
    <row r="75" spans="1:10" ht="15.75">
      <c r="A75" s="21" t="s">
        <v>60</v>
      </c>
      <c r="B75" s="9">
        <v>1825</v>
      </c>
      <c r="C75" s="9">
        <v>1042</v>
      </c>
      <c r="D75" s="9">
        <v>782</v>
      </c>
      <c r="E75" s="9">
        <v>582.447</v>
      </c>
      <c r="F75" s="5"/>
      <c r="G75" s="6"/>
      <c r="H75" s="6"/>
      <c r="I75" s="6"/>
      <c r="J75" s="6"/>
    </row>
    <row r="76" spans="1:10" ht="15.75">
      <c r="A76" s="21" t="s">
        <v>61</v>
      </c>
      <c r="B76" s="9">
        <v>1896</v>
      </c>
      <c r="C76" s="9">
        <v>1070</v>
      </c>
      <c r="D76" s="9">
        <v>827</v>
      </c>
      <c r="E76" s="9">
        <v>588.477</v>
      </c>
      <c r="F76" s="5"/>
      <c r="G76" s="6"/>
      <c r="H76" s="6"/>
      <c r="I76" s="6"/>
      <c r="J76" s="6"/>
    </row>
    <row r="77" spans="1:10" ht="15.75">
      <c r="A77" s="21" t="s">
        <v>62</v>
      </c>
      <c r="B77" s="9">
        <v>1911</v>
      </c>
      <c r="C77" s="9">
        <v>1050</v>
      </c>
      <c r="D77" s="9">
        <v>861</v>
      </c>
      <c r="E77" s="9">
        <v>587.161</v>
      </c>
      <c r="F77" s="5"/>
      <c r="G77" s="6"/>
      <c r="H77" s="6"/>
      <c r="I77" s="6"/>
      <c r="J77" s="6"/>
    </row>
    <row r="78" spans="1:10" ht="15.75">
      <c r="A78" s="21" t="s">
        <v>63</v>
      </c>
      <c r="B78" s="9">
        <v>1884</v>
      </c>
      <c r="C78" s="9">
        <v>1030</v>
      </c>
      <c r="D78" s="9">
        <v>855</v>
      </c>
      <c r="E78" s="9">
        <v>585.313</v>
      </c>
      <c r="F78" s="5"/>
      <c r="G78" s="6"/>
      <c r="H78" s="6"/>
      <c r="I78" s="6"/>
      <c r="J78" s="6"/>
    </row>
    <row r="79" spans="1:10" ht="15.75">
      <c r="A79" s="21">
        <v>1965</v>
      </c>
      <c r="B79" s="9">
        <v>1901</v>
      </c>
      <c r="C79" s="9">
        <v>1034</v>
      </c>
      <c r="D79" s="9">
        <v>867</v>
      </c>
      <c r="E79" s="9">
        <v>595.512</v>
      </c>
      <c r="F79" s="5"/>
      <c r="G79" s="6"/>
      <c r="H79" s="6"/>
      <c r="I79" s="6"/>
      <c r="J79" s="6"/>
    </row>
    <row r="80" spans="1:10" ht="15.75">
      <c r="A80" s="21" t="s">
        <v>64</v>
      </c>
      <c r="B80" s="9">
        <v>2051</v>
      </c>
      <c r="C80" s="9">
        <v>1138</v>
      </c>
      <c r="D80" s="9">
        <v>913</v>
      </c>
      <c r="E80" s="9">
        <v>675.423</v>
      </c>
      <c r="F80" s="5"/>
      <c r="G80" s="6"/>
      <c r="H80" s="6"/>
      <c r="I80" s="6"/>
      <c r="J80" s="6"/>
    </row>
    <row r="81" spans="1:10" ht="15.75">
      <c r="A81" s="21" t="s">
        <v>65</v>
      </c>
      <c r="B81" s="9">
        <v>2251</v>
      </c>
      <c r="C81" s="9">
        <v>1303</v>
      </c>
      <c r="D81" s="9">
        <v>949</v>
      </c>
      <c r="E81" s="9">
        <v>716.603</v>
      </c>
      <c r="F81" s="5"/>
      <c r="G81" s="6"/>
      <c r="H81" s="6"/>
      <c r="I81" s="6"/>
      <c r="J81" s="6"/>
    </row>
    <row r="82" spans="1:10" ht="15.75">
      <c r="A82" s="21" t="s">
        <v>66</v>
      </c>
      <c r="B82" s="9">
        <v>2289</v>
      </c>
      <c r="C82" s="9">
        <v>1317</v>
      </c>
      <c r="D82" s="9">
        <v>972</v>
      </c>
      <c r="E82" s="9">
        <v>730.977</v>
      </c>
      <c r="F82" s="5"/>
      <c r="G82" s="6"/>
      <c r="H82" s="6"/>
      <c r="I82" s="6"/>
      <c r="J82" s="6"/>
    </row>
    <row r="83" spans="1:10" ht="15.75">
      <c r="A83" s="21" t="s">
        <v>67</v>
      </c>
      <c r="B83" s="9">
        <v>2301</v>
      </c>
      <c r="C83" s="9">
        <v>1342</v>
      </c>
      <c r="D83" s="9">
        <v>960</v>
      </c>
      <c r="E83" s="9">
        <v>739.002</v>
      </c>
      <c r="F83" s="5"/>
      <c r="G83" s="6"/>
      <c r="H83" s="6"/>
      <c r="I83" s="6"/>
      <c r="J83" s="6"/>
    </row>
    <row r="84" spans="1:10" ht="15.75">
      <c r="A84" s="22">
        <v>1970</v>
      </c>
      <c r="B84" s="14">
        <v>2203</v>
      </c>
      <c r="C84" s="14">
        <v>1219</v>
      </c>
      <c r="D84" s="14">
        <v>983</v>
      </c>
      <c r="E84" s="14">
        <v>741.216</v>
      </c>
      <c r="F84" s="5"/>
      <c r="G84" s="6"/>
      <c r="H84" s="6"/>
      <c r="I84" s="6"/>
      <c r="J84" s="6"/>
    </row>
    <row r="85" spans="1:10" ht="15.75">
      <c r="A85" s="21" t="s">
        <v>68</v>
      </c>
      <c r="B85" s="9">
        <v>2144</v>
      </c>
      <c r="C85" s="9">
        <v>1154</v>
      </c>
      <c r="D85" s="9">
        <v>989</v>
      </c>
      <c r="E85" s="13" t="s">
        <v>13</v>
      </c>
      <c r="F85" s="5"/>
      <c r="G85" s="6"/>
      <c r="H85" s="6"/>
      <c r="I85" s="6"/>
      <c r="J85" s="6"/>
    </row>
    <row r="86" spans="1:10" ht="15.75">
      <c r="A86" s="21" t="s">
        <v>69</v>
      </c>
      <c r="B86" s="9">
        <v>2117</v>
      </c>
      <c r="C86" s="9">
        <v>1108</v>
      </c>
      <c r="D86" s="9">
        <v>1009</v>
      </c>
      <c r="E86" s="13" t="s">
        <v>13</v>
      </c>
      <c r="F86" s="5"/>
      <c r="G86" s="6"/>
      <c r="H86" s="6"/>
      <c r="I86" s="6"/>
      <c r="J86" s="6"/>
    </row>
    <row r="87" spans="1:10" ht="15.75">
      <c r="A87" s="21" t="s">
        <v>70</v>
      </c>
      <c r="B87" s="9">
        <v>2083</v>
      </c>
      <c r="C87" s="9">
        <v>1053</v>
      </c>
      <c r="D87" s="9">
        <v>1030</v>
      </c>
      <c r="E87" s="13" t="s">
        <v>13</v>
      </c>
      <c r="F87" s="5"/>
      <c r="G87" s="6"/>
      <c r="H87" s="6"/>
      <c r="I87" s="6"/>
      <c r="J87" s="6"/>
    </row>
    <row r="88" spans="1:10" ht="15.75">
      <c r="A88" s="21" t="s">
        <v>71</v>
      </c>
      <c r="B88" s="9">
        <v>2140</v>
      </c>
      <c r="C88" s="9">
        <v>1070</v>
      </c>
      <c r="D88" s="9">
        <v>1070</v>
      </c>
      <c r="E88" s="13" t="s">
        <v>13</v>
      </c>
      <c r="F88" s="5"/>
      <c r="G88" s="6"/>
      <c r="H88" s="6"/>
      <c r="I88" s="6"/>
      <c r="J88" s="6"/>
    </row>
    <row r="89" spans="1:10" ht="15.75">
      <c r="A89" s="21">
        <v>1975</v>
      </c>
      <c r="B89" s="9">
        <v>2149</v>
      </c>
      <c r="C89" s="9">
        <v>1042</v>
      </c>
      <c r="D89" s="9">
        <v>1107</v>
      </c>
      <c r="E89" s="13" t="s">
        <v>13</v>
      </c>
      <c r="F89" s="5"/>
      <c r="G89" s="6"/>
      <c r="H89" s="6"/>
      <c r="I89" s="6"/>
      <c r="J89" s="6"/>
    </row>
    <row r="90" spans="1:10" ht="15.75">
      <c r="A90" s="21" t="s">
        <v>72</v>
      </c>
      <c r="B90" s="9">
        <v>2157</v>
      </c>
      <c r="C90" s="9">
        <v>1010</v>
      </c>
      <c r="D90" s="9">
        <v>1147</v>
      </c>
      <c r="E90" s="13" t="s">
        <v>13</v>
      </c>
      <c r="F90" s="5"/>
      <c r="G90" s="6"/>
      <c r="H90" s="6"/>
      <c r="I90" s="6"/>
      <c r="J90" s="6"/>
    </row>
    <row r="91" spans="1:10" ht="15.75">
      <c r="A91" s="21" t="s">
        <v>73</v>
      </c>
      <c r="B91" s="9">
        <v>2182</v>
      </c>
      <c r="C91" s="9">
        <v>1009</v>
      </c>
      <c r="D91" s="9">
        <v>1173</v>
      </c>
      <c r="E91" s="13" t="s">
        <v>13</v>
      </c>
      <c r="F91" s="5"/>
      <c r="G91" s="6"/>
      <c r="H91" s="6"/>
      <c r="I91" s="6"/>
      <c r="J91" s="6"/>
    </row>
    <row r="92" spans="1:10" ht="15.75">
      <c r="A92" s="21" t="s">
        <v>74</v>
      </c>
      <c r="B92" s="9">
        <v>2224</v>
      </c>
      <c r="C92" s="9">
        <v>1000</v>
      </c>
      <c r="D92" s="9">
        <v>1225</v>
      </c>
      <c r="E92" s="13" t="s">
        <v>13</v>
      </c>
      <c r="F92" s="5"/>
      <c r="G92" s="6"/>
      <c r="H92" s="6"/>
      <c r="I92" s="6"/>
      <c r="J92" s="6"/>
    </row>
    <row r="93" spans="1:10" ht="15.75">
      <c r="A93" s="21" t="s">
        <v>75</v>
      </c>
      <c r="B93" s="9">
        <v>2161</v>
      </c>
      <c r="C93" s="9">
        <v>960</v>
      </c>
      <c r="D93" s="9">
        <v>1201</v>
      </c>
      <c r="E93" s="13" t="s">
        <v>13</v>
      </c>
      <c r="F93" s="5"/>
      <c r="G93" s="6"/>
      <c r="H93" s="6"/>
      <c r="I93" s="6"/>
      <c r="J93" s="6"/>
    </row>
    <row r="94" spans="1:10" ht="15.75">
      <c r="A94" s="22">
        <v>1980</v>
      </c>
      <c r="B94" s="14">
        <v>2161</v>
      </c>
      <c r="C94" s="14">
        <v>960</v>
      </c>
      <c r="D94" s="14">
        <v>1201</v>
      </c>
      <c r="E94" s="14">
        <v>667</v>
      </c>
      <c r="F94" s="5"/>
      <c r="G94" s="6"/>
      <c r="H94" s="6"/>
      <c r="I94" s="6"/>
      <c r="J94" s="6"/>
    </row>
    <row r="95" spans="1:10" ht="15.75">
      <c r="A95" s="21" t="s">
        <v>76</v>
      </c>
      <c r="B95" s="9">
        <v>2143</v>
      </c>
      <c r="C95" s="9">
        <v>984</v>
      </c>
      <c r="D95" s="9">
        <v>1159</v>
      </c>
      <c r="E95" s="13" t="s">
        <v>13</v>
      </c>
      <c r="F95" s="5"/>
      <c r="G95" s="6"/>
      <c r="H95" s="6"/>
      <c r="I95" s="6"/>
      <c r="J95" s="6"/>
    </row>
    <row r="96" spans="1:10" ht="15.75">
      <c r="A96" s="21" t="s">
        <v>77</v>
      </c>
      <c r="B96" s="9">
        <v>2110</v>
      </c>
      <c r="C96" s="9">
        <v>990</v>
      </c>
      <c r="D96" s="9">
        <v>1121</v>
      </c>
      <c r="E96" s="13" t="s">
        <v>13</v>
      </c>
      <c r="F96" s="5"/>
      <c r="G96" s="6"/>
      <c r="H96" s="6"/>
      <c r="I96" s="6"/>
      <c r="J96" s="6"/>
    </row>
    <row r="97" spans="1:10" ht="15.75">
      <c r="A97" s="21" t="s">
        <v>78</v>
      </c>
      <c r="B97" s="9">
        <v>2157</v>
      </c>
      <c r="C97" s="9">
        <v>1026</v>
      </c>
      <c r="D97" s="9">
        <v>1131</v>
      </c>
      <c r="E97" s="13" t="s">
        <v>13</v>
      </c>
      <c r="F97" s="5"/>
      <c r="G97" s="6"/>
      <c r="H97" s="6"/>
      <c r="I97" s="6"/>
      <c r="J97" s="6"/>
    </row>
    <row r="98" spans="1:10" ht="15.75">
      <c r="A98" s="21" t="s">
        <v>79</v>
      </c>
      <c r="B98" s="9">
        <v>2171</v>
      </c>
      <c r="C98" s="9">
        <v>1044</v>
      </c>
      <c r="D98" s="9">
        <v>1127</v>
      </c>
      <c r="E98" s="13" t="s">
        <v>13</v>
      </c>
      <c r="F98" s="5"/>
      <c r="G98" s="6"/>
      <c r="H98" s="6"/>
      <c r="I98" s="6"/>
      <c r="J98" s="6"/>
    </row>
    <row r="99" spans="1:10" ht="15.75">
      <c r="A99" s="21">
        <v>1985</v>
      </c>
      <c r="B99" s="9">
        <v>2252</v>
      </c>
      <c r="C99" s="9">
        <v>1107</v>
      </c>
      <c r="D99" s="9">
        <v>1145</v>
      </c>
      <c r="E99" s="13" t="s">
        <v>13</v>
      </c>
      <c r="F99" s="5"/>
      <c r="G99" s="6"/>
      <c r="H99" s="6"/>
      <c r="I99" s="6"/>
      <c r="J99" s="6"/>
    </row>
    <row r="100" spans="1:10" ht="15.75">
      <c r="A100" s="21" t="s">
        <v>80</v>
      </c>
      <c r="B100" s="9">
        <v>2175</v>
      </c>
      <c r="C100" s="9">
        <v>1068</v>
      </c>
      <c r="D100" s="9">
        <v>1108</v>
      </c>
      <c r="E100" s="13" t="s">
        <v>13</v>
      </c>
      <c r="F100" s="5"/>
      <c r="G100" s="6"/>
      <c r="H100" s="6"/>
      <c r="I100" s="6"/>
      <c r="J100" s="6"/>
    </row>
    <row r="101" spans="1:10" ht="15.75">
      <c r="A101" s="21" t="s">
        <v>81</v>
      </c>
      <c r="B101" s="9">
        <v>2232</v>
      </c>
      <c r="C101" s="9">
        <v>1090</v>
      </c>
      <c r="D101" s="9">
        <v>1142</v>
      </c>
      <c r="E101" s="13" t="s">
        <v>13</v>
      </c>
      <c r="F101" s="5"/>
      <c r="G101" s="6"/>
      <c r="H101" s="6"/>
      <c r="I101" s="6"/>
      <c r="J101" s="6"/>
    </row>
    <row r="102" spans="1:10" ht="15.75">
      <c r="A102" s="21" t="s">
        <v>82</v>
      </c>
      <c r="B102" s="9">
        <v>2222</v>
      </c>
      <c r="C102" s="9">
        <v>1050</v>
      </c>
      <c r="D102" s="9">
        <v>1172</v>
      </c>
      <c r="E102" s="13" t="s">
        <v>13</v>
      </c>
      <c r="F102" s="5"/>
      <c r="G102" s="6"/>
      <c r="H102" s="6"/>
      <c r="I102" s="6"/>
      <c r="J102" s="6"/>
    </row>
    <row r="103" spans="1:10" ht="15.75">
      <c r="A103" s="21" t="s">
        <v>83</v>
      </c>
      <c r="B103" s="9">
        <v>2238</v>
      </c>
      <c r="C103" s="9">
        <v>1075</v>
      </c>
      <c r="D103" s="9">
        <v>1162</v>
      </c>
      <c r="E103" s="13" t="s">
        <v>13</v>
      </c>
      <c r="F103" s="5"/>
      <c r="G103" s="6"/>
      <c r="H103" s="6"/>
      <c r="I103" s="6"/>
      <c r="J103" s="6"/>
    </row>
    <row r="104" spans="1:10" ht="15.75">
      <c r="A104" s="22">
        <v>1990</v>
      </c>
      <c r="B104" s="14">
        <v>2250</v>
      </c>
      <c r="C104" s="14">
        <v>1034</v>
      </c>
      <c r="D104" s="14">
        <v>1216</v>
      </c>
      <c r="E104" s="14">
        <v>843</v>
      </c>
      <c r="F104" s="5"/>
      <c r="G104" s="6"/>
      <c r="H104" s="6"/>
      <c r="I104" s="6"/>
      <c r="J104" s="6"/>
    </row>
    <row r="105" spans="1:10" ht="15.75">
      <c r="A105" s="21" t="s">
        <v>84</v>
      </c>
      <c r="B105" s="9">
        <v>2243</v>
      </c>
      <c r="C105" s="9">
        <v>1013</v>
      </c>
      <c r="D105" s="9">
        <v>1230</v>
      </c>
      <c r="E105" s="13" t="s">
        <v>13</v>
      </c>
      <c r="F105" s="5"/>
      <c r="G105" s="6"/>
      <c r="H105" s="6"/>
      <c r="I105" s="6"/>
      <c r="J105" s="6"/>
    </row>
    <row r="106" spans="1:10" ht="15.75">
      <c r="A106" s="21" t="s">
        <v>85</v>
      </c>
      <c r="B106" s="9">
        <v>2225</v>
      </c>
      <c r="C106" s="9">
        <v>952</v>
      </c>
      <c r="D106" s="6">
        <v>1274</v>
      </c>
      <c r="E106" s="13" t="s">
        <v>13</v>
      </c>
      <c r="F106" s="5"/>
      <c r="G106" s="6"/>
      <c r="H106" s="6"/>
      <c r="I106" s="6"/>
      <c r="J106" s="6"/>
    </row>
    <row r="107" spans="1:10" ht="15.75">
      <c r="A107" s="23" t="s">
        <v>86</v>
      </c>
      <c r="B107" s="9">
        <v>2157</v>
      </c>
      <c r="C107" s="9">
        <v>891</v>
      </c>
      <c r="D107" s="9">
        <v>1266</v>
      </c>
      <c r="E107" s="13" t="s">
        <v>13</v>
      </c>
      <c r="F107" s="5"/>
      <c r="G107" s="6"/>
      <c r="H107" s="6"/>
      <c r="I107" s="6"/>
      <c r="J107" s="6"/>
    </row>
    <row r="108" spans="1:10" ht="15.75">
      <c r="A108" s="21" t="s">
        <v>87</v>
      </c>
      <c r="B108" s="9">
        <v>2085</v>
      </c>
      <c r="C108" s="9">
        <v>850</v>
      </c>
      <c r="D108" s="9">
        <v>1235</v>
      </c>
      <c r="E108" s="13" t="s">
        <v>13</v>
      </c>
      <c r="F108" s="5"/>
      <c r="G108" s="6"/>
      <c r="H108" s="6"/>
      <c r="I108" s="6"/>
      <c r="J108" s="6"/>
    </row>
    <row r="109" spans="1:10" ht="15.75">
      <c r="A109" s="21">
        <v>1995</v>
      </c>
      <c r="B109" s="9">
        <v>2012</v>
      </c>
      <c r="C109" s="9">
        <v>802</v>
      </c>
      <c r="D109" s="9">
        <v>1210</v>
      </c>
      <c r="E109" s="9">
        <v>875</v>
      </c>
      <c r="F109" s="5"/>
      <c r="G109" s="6"/>
      <c r="H109" s="6"/>
      <c r="I109" s="6"/>
      <c r="J109" s="6"/>
    </row>
    <row r="110" spans="1:10" ht="15.75">
      <c r="A110" s="21" t="s">
        <v>88</v>
      </c>
      <c r="B110" s="9">
        <v>1934</v>
      </c>
      <c r="C110" s="9">
        <v>768</v>
      </c>
      <c r="D110" s="9">
        <v>1166</v>
      </c>
      <c r="E110" s="9">
        <v>886</v>
      </c>
      <c r="F110" s="5"/>
      <c r="G110" s="6"/>
      <c r="H110" s="6"/>
      <c r="I110" s="6"/>
      <c r="J110" s="6"/>
    </row>
    <row r="111" spans="1:10" ht="15.75">
      <c r="A111" s="21" t="s">
        <v>89</v>
      </c>
      <c r="B111" s="9">
        <v>1872</v>
      </c>
      <c r="C111" s="9">
        <v>723</v>
      </c>
      <c r="D111" s="9">
        <v>1149</v>
      </c>
      <c r="E111" s="9">
        <v>893</v>
      </c>
      <c r="F111" s="5"/>
      <c r="G111" s="6"/>
      <c r="H111" s="6"/>
      <c r="I111" s="6"/>
      <c r="J111" s="6"/>
    </row>
    <row r="112" spans="1:10" ht="15.75">
      <c r="A112" s="21" t="s">
        <v>90</v>
      </c>
      <c r="B112" s="9">
        <v>1856</v>
      </c>
      <c r="C112" s="9">
        <v>693</v>
      </c>
      <c r="D112" s="9">
        <v>1163</v>
      </c>
      <c r="E112" s="9">
        <v>905</v>
      </c>
      <c r="F112" s="5"/>
      <c r="G112" s="6"/>
      <c r="H112" s="6"/>
      <c r="I112" s="6"/>
      <c r="J112" s="6"/>
    </row>
    <row r="113" spans="1:10" ht="15.75">
      <c r="A113" s="21" t="s">
        <v>91</v>
      </c>
      <c r="B113" s="9">
        <v>1820</v>
      </c>
      <c r="C113" s="9">
        <v>666</v>
      </c>
      <c r="D113" s="9">
        <v>1155</v>
      </c>
      <c r="E113" s="9">
        <v>906</v>
      </c>
      <c r="F113" s="5"/>
      <c r="G113" s="6"/>
      <c r="H113" s="6"/>
      <c r="I113" s="6"/>
      <c r="J113" s="6"/>
    </row>
    <row r="114" spans="1:10" ht="15.75">
      <c r="A114" s="22">
        <v>2000</v>
      </c>
      <c r="B114" s="14">
        <v>1778</v>
      </c>
      <c r="C114" s="14">
        <v>651</v>
      </c>
      <c r="D114" s="14">
        <v>1127</v>
      </c>
      <c r="E114" s="14">
        <v>901</v>
      </c>
      <c r="F114" s="5"/>
      <c r="G114" s="6"/>
      <c r="H114" s="6"/>
      <c r="I114" s="6"/>
      <c r="J114" s="6"/>
    </row>
    <row r="115" spans="1:10" ht="15.75">
      <c r="A115" s="21" t="s">
        <v>92</v>
      </c>
      <c r="B115" s="9">
        <v>1792</v>
      </c>
      <c r="C115" s="9">
        <v>647</v>
      </c>
      <c r="D115" s="9">
        <v>1145</v>
      </c>
      <c r="E115" s="9">
        <v>891</v>
      </c>
      <c r="F115" s="5"/>
      <c r="G115" s="6"/>
      <c r="H115" s="6"/>
      <c r="I115" s="6"/>
      <c r="J115" s="6"/>
    </row>
    <row r="116" spans="1:10" ht="15.75">
      <c r="A116" s="21" t="s">
        <v>93</v>
      </c>
      <c r="B116" s="9">
        <v>1818</v>
      </c>
      <c r="C116" s="9">
        <v>645</v>
      </c>
      <c r="D116" s="9">
        <v>1173</v>
      </c>
      <c r="E116" s="9">
        <v>854</v>
      </c>
      <c r="F116" s="5"/>
      <c r="G116" s="6"/>
      <c r="H116" s="6"/>
      <c r="I116" s="6"/>
      <c r="J116" s="6"/>
    </row>
    <row r="117" spans="1:10" ht="15.75">
      <c r="A117" s="18"/>
      <c r="B117" s="9"/>
      <c r="C117" s="9"/>
      <c r="D117" s="9"/>
      <c r="E117" s="9"/>
      <c r="F117" s="5"/>
      <c r="G117" s="6"/>
      <c r="H117" s="6"/>
      <c r="I117" s="6"/>
      <c r="J117" s="6"/>
    </row>
    <row r="118" spans="1:10" ht="16.5">
      <c r="A118" s="17" t="s">
        <v>101</v>
      </c>
      <c r="B118" s="16">
        <f>MAX(B15:B117)</f>
        <v>3370</v>
      </c>
      <c r="C118" s="16">
        <f>MAX(C15:C117)</f>
        <v>2635</v>
      </c>
      <c r="D118" s="16">
        <f>MAX(D15:D117)</f>
        <v>1274</v>
      </c>
      <c r="E118" s="16">
        <f>MAX(E15:E117)</f>
        <v>906</v>
      </c>
      <c r="F118" s="15"/>
      <c r="G118" s="16"/>
      <c r="H118" s="16"/>
      <c r="I118" s="16"/>
      <c r="J118" s="16"/>
    </row>
    <row r="119" spans="1:10" ht="16.5">
      <c r="A119" s="17" t="s">
        <v>102</v>
      </c>
      <c r="B119" s="16">
        <f>MIN(B15)</f>
        <v>231.056</v>
      </c>
      <c r="C119" s="16">
        <f>MIN(C15)</f>
        <v>44.524</v>
      </c>
      <c r="D119" s="16">
        <f>MIN(D15)</f>
        <v>186.532</v>
      </c>
      <c r="E119" s="16">
        <f>MIN(E15)</f>
        <v>136.192</v>
      </c>
      <c r="F119" s="15"/>
      <c r="G119" s="16"/>
      <c r="H119" s="16"/>
      <c r="I119" s="16"/>
      <c r="J119" s="16"/>
    </row>
    <row r="120" spans="1:10" ht="15.75">
      <c r="A120" s="18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6.5" thickTop="1">
      <c r="A121" s="4"/>
      <c r="B121" s="4"/>
      <c r="C121" s="4"/>
      <c r="D121" s="4"/>
      <c r="E121" s="4"/>
      <c r="F121" s="10"/>
      <c r="G121" s="10"/>
      <c r="H121" s="10"/>
      <c r="I121" s="10"/>
      <c r="J121" s="10"/>
    </row>
    <row r="122" spans="1:10" s="28" customFormat="1" ht="15.75">
      <c r="A122" s="27" t="s">
        <v>110</v>
      </c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5.75">
      <c r="A123" s="10" t="s">
        <v>103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.75">
      <c r="A124" s="10" t="s">
        <v>111</v>
      </c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.75">
      <c r="A125" s="10" t="s">
        <v>106</v>
      </c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>
      <c r="A126" s="10" t="s">
        <v>94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>
      <c r="A127" s="18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.75">
      <c r="A128" s="10" t="s">
        <v>104</v>
      </c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6.5">
      <c r="A129" s="25" t="s">
        <v>107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>
      <c r="A130" s="10" t="s">
        <v>95</v>
      </c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>
      <c r="A131" s="10" t="s">
        <v>96</v>
      </c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6.5">
      <c r="A132" s="25" t="s">
        <v>105</v>
      </c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6.5">
      <c r="A133" s="10" t="s">
        <v>108</v>
      </c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.75">
      <c r="A135" s="26" t="s">
        <v>109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>
      <c r="A139" s="18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>
      <c r="A140" s="18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>
      <c r="A141" s="18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</sheetData>
  <hyperlinks>
    <hyperlink ref="A135" r:id="rId1" display="http://www.whitehouse.gov/omb/budget/fy2004/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ADNET</cp:lastModifiedBy>
  <dcterms:modified xsi:type="dcterms:W3CDTF">2004-02-24T19:30:43Z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