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4440" windowWidth="6555" windowHeight="4875" activeTab="0"/>
  </bookViews>
  <sheets>
    <sheet name="s4495019" sheetId="1" r:id="rId1"/>
  </sheets>
  <definedNames>
    <definedName name="_Regression_Int" localSheetId="0" hidden="1">1</definedName>
    <definedName name="_xlnm.Print_Area" localSheetId="0">'s4495019'!$A$1:$J$25</definedName>
    <definedName name="Print_Area_MI" localSheetId="0">'s4495019'!$A$1:$J$25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<sst xmlns="http://schemas.openxmlformats.org/spreadsheetml/2006/main" count="31" uniqueCount="24">
  <si>
    <t>Appendix table 19.</t>
  </si>
  <si>
    <t>Total merchandise trade between Asian economies and the United States:  1989-91</t>
  </si>
  <si>
    <t>U.S. exports to</t>
  </si>
  <si>
    <t>U.S. imports from</t>
  </si>
  <si>
    <t>Balance</t>
  </si>
  <si>
    <t>Region/country</t>
  </si>
  <si>
    <t>1989</t>
  </si>
  <si>
    <t>1990</t>
  </si>
  <si>
    <t>1991</t>
  </si>
  <si>
    <t>Millions of dollars</t>
  </si>
  <si>
    <t xml:space="preserve"> </t>
  </si>
  <si>
    <t>Total Asian region</t>
  </si>
  <si>
    <t>Japan</t>
  </si>
  <si>
    <t>Newly industrialized economies</t>
  </si>
  <si>
    <t xml:space="preserve">   Hong Kong</t>
  </si>
  <si>
    <t xml:space="preserve">   Singapore</t>
  </si>
  <si>
    <t xml:space="preserve">   South Korea</t>
  </si>
  <si>
    <t xml:space="preserve">   Taiwan</t>
  </si>
  <si>
    <t>Emerging Asian economies</t>
  </si>
  <si>
    <t xml:space="preserve">   China</t>
  </si>
  <si>
    <t xml:space="preserve">   India</t>
  </si>
  <si>
    <t xml:space="preserve">   Indonesia</t>
  </si>
  <si>
    <t xml:space="preserve">   Malaysia</t>
  </si>
  <si>
    <t>Source: Bureau of the Census, Foreign Trade Division, special tabulations.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</si>
</sst>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7"/>
  <sheetViews>
    <sheetView showGridLines="0" tabSelected="1" workbookViewId="0" topLeftCell="D6">
      <selection activeCell="J25" sqref="J25"/>
    </sheetView>
  </sheetViews>
  <sheetFormatPr defaultColWidth="15.625" defaultRowHeight="12.75"/>
  <cols>
    <col min="1" max="1" width="24.625" style="0" customWidth="1"/>
    <col min="2" max="7" width="9.625" style="0" customWidth="1"/>
    <col min="8" max="10" width="10.625" style="0" customWidth="1"/>
    <col min="13" max="13" width="1.625" style="0" customWidth="1"/>
    <col min="17" max="17" width="1.625" style="0" customWidth="1"/>
  </cols>
  <sheetData>
    <row r="1" ht="12">
      <c r="A1" s="1" t="s">
        <v>0</v>
      </c>
    </row>
    <row r="2" ht="12">
      <c r="A2" s="1" t="s">
        <v>1</v>
      </c>
    </row>
    <row r="4" spans="3:9" ht="12">
      <c r="C4" s="2" t="s">
        <v>2</v>
      </c>
      <c r="F4" s="2" t="s">
        <v>3</v>
      </c>
      <c r="I4" s="2" t="s">
        <v>4</v>
      </c>
    </row>
    <row r="5" spans="1:10" ht="12">
      <c r="A5" s="1" t="s">
        <v>5</v>
      </c>
      <c r="B5" s="2" t="s">
        <v>6</v>
      </c>
      <c r="C5" s="2" t="s">
        <v>7</v>
      </c>
      <c r="D5" s="2" t="s">
        <v>8</v>
      </c>
      <c r="E5" s="2" t="s">
        <v>6</v>
      </c>
      <c r="F5" s="2" t="s">
        <v>7</v>
      </c>
      <c r="G5" s="2" t="s">
        <v>8</v>
      </c>
      <c r="H5" s="2" t="s">
        <v>6</v>
      </c>
      <c r="I5" s="2" t="s">
        <v>7</v>
      </c>
      <c r="J5" s="2" t="s">
        <v>8</v>
      </c>
    </row>
    <row r="6" ht="12">
      <c r="F6" s="2" t="s">
        <v>9</v>
      </c>
    </row>
    <row r="7" ht="12">
      <c r="A7" s="1" t="s">
        <v>10</v>
      </c>
    </row>
    <row r="8" spans="1:10" ht="12">
      <c r="A8" s="1" t="s">
        <v>11</v>
      </c>
      <c r="B8" s="3">
        <f aca="true" t="shared" si="0" ref="B8:G8">SUM(B10,B12,B18)</f>
        <v>95252.90000000001</v>
      </c>
      <c r="C8" s="3">
        <f t="shared" si="0"/>
        <v>101928.4</v>
      </c>
      <c r="D8" s="3">
        <f t="shared" si="0"/>
        <v>107885.09999999999</v>
      </c>
      <c r="E8" s="3">
        <f t="shared" si="0"/>
        <v>179904</v>
      </c>
      <c r="F8" s="3">
        <f t="shared" si="0"/>
        <v>177304.40000000002</v>
      </c>
      <c r="G8" s="3">
        <f t="shared" si="0"/>
        <v>182421.3</v>
      </c>
      <c r="H8" s="3">
        <f>B8-E8</f>
        <v>-84651.09999999999</v>
      </c>
      <c r="I8" s="3">
        <f>C8-F8</f>
        <v>-75376.00000000003</v>
      </c>
      <c r="J8" s="3">
        <f>D8-G8</f>
        <v>-74536.2</v>
      </c>
    </row>
    <row r="9" spans="2:10" ht="12">
      <c r="B9" s="3"/>
      <c r="C9" s="3"/>
      <c r="D9" s="3"/>
      <c r="E9" s="3"/>
      <c r="F9" s="3"/>
      <c r="G9" s="3"/>
      <c r="H9" s="3"/>
      <c r="I9" s="3"/>
      <c r="J9" s="3"/>
    </row>
    <row r="10" spans="1:10" ht="12">
      <c r="A10" s="1" t="s">
        <v>12</v>
      </c>
      <c r="B10" s="3">
        <v>44493.8</v>
      </c>
      <c r="C10" s="3">
        <v>48579.6</v>
      </c>
      <c r="D10" s="3">
        <v>48146.5</v>
      </c>
      <c r="E10" s="3">
        <v>93552.5</v>
      </c>
      <c r="F10" s="3">
        <v>89684.1</v>
      </c>
      <c r="G10" s="3">
        <v>91582.7</v>
      </c>
      <c r="H10" s="3">
        <f>B10-E10</f>
        <v>-49058.7</v>
      </c>
      <c r="I10" s="3">
        <f>C10-F10</f>
        <v>-41104.50000000001</v>
      </c>
      <c r="J10" s="3">
        <f>D10-G10</f>
        <v>-43436.2</v>
      </c>
    </row>
    <row r="11" spans="2:10" ht="12">
      <c r="B11" s="3"/>
      <c r="C11" s="3"/>
      <c r="D11" s="3"/>
      <c r="E11" s="3"/>
      <c r="F11" s="3"/>
      <c r="G11" s="3"/>
      <c r="H11" s="3"/>
      <c r="I11" s="3"/>
      <c r="J11" s="3"/>
    </row>
    <row r="12" spans="1:10" ht="12">
      <c r="A12" s="1" t="s">
        <v>13</v>
      </c>
      <c r="B12" s="3">
        <f aca="true" t="shared" si="1" ref="B12:G12">SUM(B13:B16)</f>
        <v>38429</v>
      </c>
      <c r="C12" s="3">
        <f t="shared" si="1"/>
        <v>40734.2</v>
      </c>
      <c r="D12" s="3">
        <f t="shared" si="1"/>
        <v>45657.7</v>
      </c>
      <c r="E12" s="3">
        <f t="shared" si="1"/>
        <v>62774.3</v>
      </c>
      <c r="F12" s="3">
        <f t="shared" si="1"/>
        <v>60573.200000000004</v>
      </c>
      <c r="G12" s="3">
        <f t="shared" si="1"/>
        <v>59323.49999999999</v>
      </c>
      <c r="H12" s="3">
        <f aca="true" t="shared" si="2" ref="H12:J16">B12-E12</f>
        <v>-24345.300000000003</v>
      </c>
      <c r="I12" s="3">
        <f t="shared" si="2"/>
        <v>-19839.000000000007</v>
      </c>
      <c r="J12" s="3">
        <f t="shared" si="2"/>
        <v>-13665.799999999996</v>
      </c>
    </row>
    <row r="13" spans="1:10" ht="12">
      <c r="A13" s="1" t="s">
        <v>14</v>
      </c>
      <c r="B13" s="3">
        <v>6291.3</v>
      </c>
      <c r="C13" s="3">
        <v>6816.7</v>
      </c>
      <c r="D13" s="3">
        <v>8140.3</v>
      </c>
      <c r="E13" s="3">
        <v>9722.2</v>
      </c>
      <c r="F13" s="3">
        <v>9621.6</v>
      </c>
      <c r="G13" s="3">
        <v>9286.4</v>
      </c>
      <c r="H13" s="3">
        <f t="shared" si="2"/>
        <v>-3430.9000000000005</v>
      </c>
      <c r="I13" s="3">
        <f t="shared" si="2"/>
        <v>-2804.9000000000005</v>
      </c>
      <c r="J13" s="3">
        <f t="shared" si="2"/>
        <v>-1146.0999999999995</v>
      </c>
    </row>
    <row r="14" spans="1:10" ht="12">
      <c r="A14" s="1" t="s">
        <v>15</v>
      </c>
      <c r="B14" s="3">
        <v>7344.5</v>
      </c>
      <c r="C14" s="3">
        <v>8022.6</v>
      </c>
      <c r="D14" s="3">
        <v>8807.8</v>
      </c>
      <c r="E14" s="3">
        <v>9002.9</v>
      </c>
      <c r="F14" s="3">
        <v>9800.4</v>
      </c>
      <c r="G14" s="3">
        <v>9976.3</v>
      </c>
      <c r="H14" s="3">
        <f t="shared" si="2"/>
        <v>-1658.3999999999996</v>
      </c>
      <c r="I14" s="3">
        <f t="shared" si="2"/>
        <v>-1777.7999999999993</v>
      </c>
      <c r="J14" s="3">
        <f t="shared" si="2"/>
        <v>-1168.5</v>
      </c>
    </row>
    <row r="15" spans="1:10" ht="12">
      <c r="A15" s="1" t="s">
        <v>16</v>
      </c>
      <c r="B15" s="3">
        <v>13458.6</v>
      </c>
      <c r="C15" s="3">
        <v>14404.1</v>
      </c>
      <c r="D15" s="3">
        <v>15518.4</v>
      </c>
      <c r="E15" s="3">
        <v>19736.5</v>
      </c>
      <c r="F15" s="3">
        <v>18485.3</v>
      </c>
      <c r="G15" s="3">
        <v>17024.7</v>
      </c>
      <c r="H15" s="3">
        <f t="shared" si="2"/>
        <v>-6277.9</v>
      </c>
      <c r="I15" s="3">
        <f t="shared" si="2"/>
        <v>-4081.199999999999</v>
      </c>
      <c r="J15" s="3">
        <f t="shared" si="2"/>
        <v>-1506.300000000001</v>
      </c>
    </row>
    <row r="16" spans="1:10" ht="12">
      <c r="A16" s="1" t="s">
        <v>17</v>
      </c>
      <c r="B16" s="3">
        <v>11334.6</v>
      </c>
      <c r="C16" s="3">
        <v>11490.8</v>
      </c>
      <c r="D16" s="3">
        <v>13191.2</v>
      </c>
      <c r="E16" s="3">
        <v>24312.7</v>
      </c>
      <c r="F16" s="3">
        <v>22665.9</v>
      </c>
      <c r="G16" s="3">
        <v>23036.1</v>
      </c>
      <c r="H16" s="3">
        <f t="shared" si="2"/>
        <v>-12978.1</v>
      </c>
      <c r="I16" s="3">
        <f t="shared" si="2"/>
        <v>-11175.100000000002</v>
      </c>
      <c r="J16" s="3">
        <f t="shared" si="2"/>
        <v>-9844.899999999998</v>
      </c>
    </row>
    <row r="18" spans="1:10" ht="12">
      <c r="A18" s="1" t="s">
        <v>18</v>
      </c>
      <c r="B18" s="3">
        <f aca="true" t="shared" si="3" ref="B18:G18">SUM(B19:B22)</f>
        <v>12330.1</v>
      </c>
      <c r="C18" s="3">
        <f t="shared" si="3"/>
        <v>12614.6</v>
      </c>
      <c r="D18" s="3">
        <f t="shared" si="3"/>
        <v>14080.9</v>
      </c>
      <c r="E18" s="3">
        <f t="shared" si="3"/>
        <v>23577.199999999997</v>
      </c>
      <c r="F18" s="3">
        <f t="shared" si="3"/>
        <v>27047.1</v>
      </c>
      <c r="G18" s="3">
        <f t="shared" si="3"/>
        <v>31515.1</v>
      </c>
      <c r="H18" s="3">
        <f aca="true" t="shared" si="4" ref="H18:J22">B18-E18</f>
        <v>-11247.099999999997</v>
      </c>
      <c r="I18" s="3">
        <f t="shared" si="4"/>
        <v>-14432.499999999998</v>
      </c>
      <c r="J18" s="3">
        <f t="shared" si="4"/>
        <v>-17434.199999999997</v>
      </c>
    </row>
    <row r="19" spans="1:10" ht="12">
      <c r="A19" s="1" t="s">
        <v>19</v>
      </c>
      <c r="B19" s="3">
        <v>5755.4</v>
      </c>
      <c r="C19" s="3">
        <v>4806.4</v>
      </c>
      <c r="D19" s="3">
        <v>6286.8</v>
      </c>
      <c r="E19" s="3">
        <v>11989.9</v>
      </c>
      <c r="F19" s="3">
        <v>15237.3</v>
      </c>
      <c r="G19" s="3">
        <v>18975.8</v>
      </c>
      <c r="H19" s="3">
        <f t="shared" si="4"/>
        <v>-6234.5</v>
      </c>
      <c r="I19" s="3">
        <f t="shared" si="4"/>
        <v>-10430.9</v>
      </c>
      <c r="J19" s="3">
        <f t="shared" si="4"/>
        <v>-12689</v>
      </c>
    </row>
    <row r="20" spans="1:10" ht="12">
      <c r="A20" s="1" t="s">
        <v>20</v>
      </c>
      <c r="B20" s="3">
        <v>2457.6</v>
      </c>
      <c r="C20" s="3">
        <v>2486</v>
      </c>
      <c r="D20" s="3">
        <v>2002.7</v>
      </c>
      <c r="E20" s="3">
        <v>3314.5</v>
      </c>
      <c r="F20" s="3">
        <v>3196.8</v>
      </c>
      <c r="G20" s="3">
        <v>3197.3</v>
      </c>
      <c r="H20" s="3">
        <f t="shared" si="4"/>
        <v>-856.9000000000001</v>
      </c>
      <c r="I20" s="3">
        <f t="shared" si="4"/>
        <v>-710.8000000000002</v>
      </c>
      <c r="J20" s="3">
        <f t="shared" si="4"/>
        <v>-1194.6000000000001</v>
      </c>
    </row>
    <row r="21" spans="1:10" ht="12">
      <c r="A21" s="1" t="s">
        <v>21</v>
      </c>
      <c r="B21" s="3">
        <v>1246.7</v>
      </c>
      <c r="C21" s="3">
        <v>1897.2</v>
      </c>
      <c r="D21" s="3">
        <v>1891.5</v>
      </c>
      <c r="E21" s="3">
        <v>3528.7</v>
      </c>
      <c r="F21" s="3">
        <v>3341.2</v>
      </c>
      <c r="G21" s="3">
        <v>3240.5</v>
      </c>
      <c r="H21" s="3">
        <f t="shared" si="4"/>
        <v>-2282</v>
      </c>
      <c r="I21" s="3">
        <f t="shared" si="4"/>
        <v>-1443.9999999999998</v>
      </c>
      <c r="J21" s="3">
        <f t="shared" si="4"/>
        <v>-1349</v>
      </c>
    </row>
    <row r="22" spans="1:10" ht="12">
      <c r="A22" s="1" t="s">
        <v>22</v>
      </c>
      <c r="B22" s="3">
        <v>2870.4</v>
      </c>
      <c r="C22" s="3">
        <v>3425</v>
      </c>
      <c r="D22" s="3">
        <v>3899.9</v>
      </c>
      <c r="E22" s="3">
        <v>4744.1</v>
      </c>
      <c r="F22" s="3">
        <v>5271.8</v>
      </c>
      <c r="G22" s="3">
        <v>6101.5</v>
      </c>
      <c r="H22" s="3">
        <f t="shared" si="4"/>
        <v>-1873.7000000000003</v>
      </c>
      <c r="I22" s="3">
        <f t="shared" si="4"/>
        <v>-1846.8000000000002</v>
      </c>
      <c r="J22" s="3">
        <f t="shared" si="4"/>
        <v>-2201.6</v>
      </c>
    </row>
    <row r="24" ht="12">
      <c r="A24" s="1" t="s">
        <v>23</v>
      </c>
    </row>
    <row r="26" spans="2:10" ht="12">
      <c r="B26" s="4"/>
      <c r="C26" s="4"/>
      <c r="D26" s="4"/>
      <c r="E26" s="4"/>
      <c r="F26" s="4"/>
      <c r="G26" s="4"/>
      <c r="H26" s="4"/>
      <c r="I26" s="4"/>
      <c r="J26" s="4"/>
    </row>
    <row r="27" spans="1:10" ht="12">
      <c r="A27" s="1" t="s">
        <v>10</v>
      </c>
      <c r="B27" s="4"/>
      <c r="C27" s="4"/>
      <c r="D27" s="4"/>
      <c r="E27" s="4"/>
      <c r="F27" s="4"/>
      <c r="G27" s="4"/>
      <c r="H27" s="4"/>
      <c r="I27" s="4"/>
      <c r="J27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2008-06-24T21:12:06Z</dcterms:created>
  <dcterms:modified xsi:type="dcterms:W3CDTF">2008-06-24T21:12:06Z</dcterms:modified>
  <cp:category/>
  <cp:version/>
  <cp:contentType/>
  <cp:contentStatus/>
</cp:coreProperties>
</file>