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 County Summary" sheetId="1" r:id="rId1"/>
  </sheets>
  <definedNames>
    <definedName name="_xlnm.Print_Titles" localSheetId="0">'ME County Summary'!$A:$J,'ME County Summary'!$3:$4</definedName>
  </definedNames>
  <calcPr fullCalcOnLoad="1"/>
</workbook>
</file>

<file path=xl/sharedStrings.xml><?xml version="1.0" encoding="utf-8"?>
<sst xmlns="http://schemas.openxmlformats.org/spreadsheetml/2006/main" count="47" uniqueCount="47">
  <si>
    <t>CBLS County-level Summary Data for ME, 2005</t>
  </si>
  <si>
    <t>County FIPS</t>
  </si>
  <si>
    <t>County Name</t>
  </si>
  <si>
    <t># of Children Tested</t>
  </si>
  <si>
    <t>Screening Rate (# tested / population)</t>
  </si>
  <si>
    <t>Total # of Confirmed Cases</t>
  </si>
  <si>
    <t># of Addresses- Multiple Children w/ Confirmed EBLLs *</t>
  </si>
  <si>
    <t>Census 2000 Data</t>
  </si>
  <si>
    <t>Total Housing Units</t>
  </si>
  <si>
    <t>Pre-1950 Housing Units</t>
  </si>
  <si>
    <t>% of Children &lt; 6 Under Poverty</t>
  </si>
  <si>
    <t>Estimated Population of Children &lt; 6, 2005</t>
  </si>
  <si>
    <t>001</t>
  </si>
  <si>
    <t>Androscoggin County</t>
  </si>
  <si>
    <t>003</t>
  </si>
  <si>
    <t>Aroostook County</t>
  </si>
  <si>
    <t>005</t>
  </si>
  <si>
    <t>Cumberland County</t>
  </si>
  <si>
    <t>007</t>
  </si>
  <si>
    <t>Franklin County</t>
  </si>
  <si>
    <t>009</t>
  </si>
  <si>
    <t>Hancock County</t>
  </si>
  <si>
    <t>011</t>
  </si>
  <si>
    <t>Kennebec County</t>
  </si>
  <si>
    <t>013</t>
  </si>
  <si>
    <t>Knox County</t>
  </si>
  <si>
    <t>015</t>
  </si>
  <si>
    <t>Lincoln County</t>
  </si>
  <si>
    <t>017</t>
  </si>
  <si>
    <t>Oxford County</t>
  </si>
  <si>
    <t>019</t>
  </si>
  <si>
    <t>Penobscot County</t>
  </si>
  <si>
    <t>021</t>
  </si>
  <si>
    <t>Piscataquis County</t>
  </si>
  <si>
    <t>023</t>
  </si>
  <si>
    <t>Sagadahoc County</t>
  </si>
  <si>
    <t>025</t>
  </si>
  <si>
    <t>Somerset County</t>
  </si>
  <si>
    <t>027</t>
  </si>
  <si>
    <t>Waldo County</t>
  </si>
  <si>
    <t>029</t>
  </si>
  <si>
    <t>Washington County</t>
  </si>
  <si>
    <t>031</t>
  </si>
  <si>
    <t>York County</t>
  </si>
  <si>
    <t>* Based on most recent five years of data, 2001-2005</t>
  </si>
  <si>
    <t>n - indicates data suppressed because less than 5 children were tested in area</t>
  </si>
  <si>
    <t>Maine Total Confirmed Cases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</si>
</sst>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>
      <alignment horizontal="center" vertical="center" wrapText="1"/>
    </xf>
    <xf numFmtId="3" fontId="0" fillId="0" borderId="1" xfId="0" applyBorder="1" applyAlignment="1">
      <alignment/>
    </xf>
    <xf numFmtId="164" fontId="0" fillId="0" borderId="1" xfId="0" applyBorder="1" applyAlignment="1">
      <alignment/>
    </xf>
    <xf numFmtId="0" fontId="0" fillId="0" borderId="2" xfId="0" applyFont="1" applyBorder="1" applyAlignment="1" applyProtection="1">
      <alignment horizontal="center"/>
      <protection/>
    </xf>
    <xf numFmtId="3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3" fontId="0" fillId="0" borderId="5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3" fontId="0" fillId="0" borderId="6" xfId="0" applyFont="1" applyBorder="1" applyAlignment="1" applyProtection="1">
      <alignment/>
      <protection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2" borderId="10" xfId="0" applyFont="1" applyBorder="1" applyAlignment="1" applyProtection="1">
      <alignment horizontal="center" vertical="center" wrapText="1"/>
      <protection/>
    </xf>
    <xf numFmtId="0" fontId="1" fillId="2" borderId="2" xfId="0" applyFont="1" applyBorder="1" applyAlignment="1" applyProtection="1">
      <alignment horizontal="center" vertical="center" wrapText="1"/>
      <protection/>
    </xf>
    <xf numFmtId="0" fontId="1" fillId="2" borderId="11" xfId="0" applyFont="1" applyBorder="1" applyAlignment="1" applyProtection="1">
      <alignment horizontal="center" vertical="center" wrapText="1"/>
      <protection/>
    </xf>
    <xf numFmtId="0" fontId="1" fillId="2" borderId="3" xfId="0" applyFont="1" applyBorder="1" applyAlignment="1" applyProtection="1">
      <alignment horizontal="center" vertical="center" wrapText="1"/>
      <protection/>
    </xf>
    <xf numFmtId="0" fontId="1" fillId="2" borderId="12" xfId="0" applyFont="1" applyBorder="1" applyAlignment="1" applyProtection="1">
      <alignment horizontal="center" vertical="center" wrapText="1"/>
      <protection/>
    </xf>
    <xf numFmtId="0" fontId="1" fillId="2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3" sqref="C23"/>
    </sheetView>
  </sheetViews>
  <sheetFormatPr defaultColWidth="9.140625" defaultRowHeight="12.75"/>
  <cols>
    <col min="1" max="1" width="7.421875" style="0" customWidth="1"/>
    <col min="2" max="2" width="23.421875" style="0" customWidth="1"/>
    <col min="3" max="5" width="10.140625" style="0" customWidth="1"/>
    <col min="6" max="6" width="13.7109375" style="0" customWidth="1"/>
    <col min="7" max="10" width="10.7109375" style="0" customWidth="1"/>
  </cols>
  <sheetData>
    <row r="1" spans="1:10" ht="12.7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ht="7.5" customHeight="1"/>
    <row r="3" spans="1:10" ht="12.75">
      <c r="A3" s="15" t="s">
        <v>1</v>
      </c>
      <c r="B3" s="17" t="s">
        <v>2</v>
      </c>
      <c r="C3" s="19" t="s">
        <v>3</v>
      </c>
      <c r="D3" s="19" t="s">
        <v>4</v>
      </c>
      <c r="E3" s="19" t="s">
        <v>5</v>
      </c>
      <c r="F3" s="17" t="s">
        <v>6</v>
      </c>
      <c r="G3" s="19" t="s">
        <v>7</v>
      </c>
      <c r="H3" s="19"/>
      <c r="I3" s="19"/>
      <c r="J3" s="17" t="s">
        <v>11</v>
      </c>
    </row>
    <row r="4" spans="1:10" ht="48.75" thickBot="1">
      <c r="A4" s="16"/>
      <c r="B4" s="18"/>
      <c r="C4" s="20"/>
      <c r="D4" s="20"/>
      <c r="E4" s="20"/>
      <c r="F4" s="18"/>
      <c r="G4" s="1" t="s">
        <v>8</v>
      </c>
      <c r="H4" s="1" t="s">
        <v>9</v>
      </c>
      <c r="I4" s="1" t="s">
        <v>10</v>
      </c>
      <c r="J4" s="18"/>
    </row>
    <row r="5" spans="1:10" ht="12.75">
      <c r="A5" s="4" t="s">
        <v>12</v>
      </c>
      <c r="B5" s="5" t="s">
        <v>13</v>
      </c>
      <c r="C5" s="2">
        <v>1287</v>
      </c>
      <c r="D5" s="3">
        <f>C5/J5</f>
        <v>0.17676143386897405</v>
      </c>
      <c r="E5" s="2">
        <v>38</v>
      </c>
      <c r="F5" s="5">
        <v>13</v>
      </c>
      <c r="G5" s="2">
        <v>45960</v>
      </c>
      <c r="H5" s="2">
        <v>19138</v>
      </c>
      <c r="I5" s="3">
        <v>0.18000000715255737</v>
      </c>
      <c r="J5" s="10">
        <v>7281</v>
      </c>
    </row>
    <row r="6" spans="1:10" ht="12.75">
      <c r="A6" s="4" t="s">
        <v>14</v>
      </c>
      <c r="B6" s="5" t="s">
        <v>15</v>
      </c>
      <c r="C6" s="2">
        <v>672</v>
      </c>
      <c r="D6" s="3">
        <f aca="true" t="shared" si="0" ref="D6:D20">C6/J6</f>
        <v>0.14795244385733158</v>
      </c>
      <c r="E6" s="2">
        <v>1</v>
      </c>
      <c r="F6" s="5">
        <v>3</v>
      </c>
      <c r="G6" s="2">
        <v>38719</v>
      </c>
      <c r="H6" s="2">
        <v>15244</v>
      </c>
      <c r="I6" s="3">
        <v>0.20000000298023224</v>
      </c>
      <c r="J6" s="11">
        <v>4542</v>
      </c>
    </row>
    <row r="7" spans="1:10" ht="12.75">
      <c r="A7" s="4" t="s">
        <v>16</v>
      </c>
      <c r="B7" s="5" t="s">
        <v>17</v>
      </c>
      <c r="C7" s="2">
        <v>2475</v>
      </c>
      <c r="D7" s="3">
        <f t="shared" si="0"/>
        <v>0.1323670980853567</v>
      </c>
      <c r="E7" s="2">
        <v>50</v>
      </c>
      <c r="F7" s="5">
        <v>13</v>
      </c>
      <c r="G7" s="2">
        <v>122600</v>
      </c>
      <c r="H7" s="2">
        <v>45209</v>
      </c>
      <c r="I7" s="3">
        <v>0.10000000149011612</v>
      </c>
      <c r="J7" s="11">
        <v>18698</v>
      </c>
    </row>
    <row r="8" spans="1:10" ht="12.75">
      <c r="A8" s="4" t="s">
        <v>18</v>
      </c>
      <c r="B8" s="5" t="s">
        <v>19</v>
      </c>
      <c r="C8" s="2">
        <v>330</v>
      </c>
      <c r="D8" s="3">
        <f t="shared" si="0"/>
        <v>0.18384401114206128</v>
      </c>
      <c r="E8" s="2">
        <v>11</v>
      </c>
      <c r="F8" s="5">
        <v>2</v>
      </c>
      <c r="G8" s="2">
        <v>19159</v>
      </c>
      <c r="H8" s="2">
        <v>6150</v>
      </c>
      <c r="I8" s="3">
        <v>0.18000000715255737</v>
      </c>
      <c r="J8" s="11">
        <v>1795</v>
      </c>
    </row>
    <row r="9" spans="1:10" ht="12.75">
      <c r="A9" s="4" t="s">
        <v>20</v>
      </c>
      <c r="B9" s="5" t="s">
        <v>21</v>
      </c>
      <c r="C9" s="2">
        <v>416</v>
      </c>
      <c r="D9" s="3">
        <f t="shared" si="0"/>
        <v>0.1372937293729373</v>
      </c>
      <c r="E9" s="2">
        <v>9</v>
      </c>
      <c r="F9" s="5">
        <v>2</v>
      </c>
      <c r="G9" s="2">
        <v>33945</v>
      </c>
      <c r="H9" s="2">
        <v>12032</v>
      </c>
      <c r="I9" s="3">
        <v>0.12999999523162842</v>
      </c>
      <c r="J9" s="11">
        <v>3030</v>
      </c>
    </row>
    <row r="10" spans="1:10" ht="12.75">
      <c r="A10" s="4" t="s">
        <v>22</v>
      </c>
      <c r="B10" s="5" t="s">
        <v>23</v>
      </c>
      <c r="C10" s="2">
        <v>1202</v>
      </c>
      <c r="D10" s="3">
        <f t="shared" si="0"/>
        <v>0.15481710458526532</v>
      </c>
      <c r="E10" s="2">
        <v>22</v>
      </c>
      <c r="F10" s="5">
        <v>7</v>
      </c>
      <c r="G10" s="2">
        <v>56364</v>
      </c>
      <c r="H10" s="2">
        <v>19906</v>
      </c>
      <c r="I10" s="3">
        <v>0.1599999964237213</v>
      </c>
      <c r="J10" s="11">
        <v>7764</v>
      </c>
    </row>
    <row r="11" spans="1:10" ht="12.75">
      <c r="A11" s="4" t="s">
        <v>24</v>
      </c>
      <c r="B11" s="5" t="s">
        <v>25</v>
      </c>
      <c r="C11" s="2">
        <v>295</v>
      </c>
      <c r="D11" s="3">
        <f t="shared" si="0"/>
        <v>0.11627906976744186</v>
      </c>
      <c r="E11" s="2">
        <v>13</v>
      </c>
      <c r="F11" s="5">
        <v>1</v>
      </c>
      <c r="G11" s="2">
        <v>21612</v>
      </c>
      <c r="H11" s="2">
        <v>9507</v>
      </c>
      <c r="I11" s="3">
        <v>0.14000000059604645</v>
      </c>
      <c r="J11" s="11">
        <v>2537</v>
      </c>
    </row>
    <row r="12" spans="1:10" ht="12.75">
      <c r="A12" s="4" t="s">
        <v>26</v>
      </c>
      <c r="B12" s="5" t="s">
        <v>27</v>
      </c>
      <c r="C12" s="2">
        <v>180</v>
      </c>
      <c r="D12" s="3">
        <f t="shared" si="0"/>
        <v>0.09113924050632911</v>
      </c>
      <c r="E12" s="2">
        <v>2</v>
      </c>
      <c r="F12" s="5">
        <v>0</v>
      </c>
      <c r="G12" s="2">
        <v>20849</v>
      </c>
      <c r="H12" s="2">
        <v>7944</v>
      </c>
      <c r="I12" s="3">
        <v>0.15000000596046448</v>
      </c>
      <c r="J12" s="11">
        <v>1975</v>
      </c>
    </row>
    <row r="13" spans="1:10" ht="12.75">
      <c r="A13" s="4" t="s">
        <v>28</v>
      </c>
      <c r="B13" s="5" t="s">
        <v>29</v>
      </c>
      <c r="C13" s="2">
        <v>689</v>
      </c>
      <c r="D13" s="3">
        <f t="shared" si="0"/>
        <v>0.19435825105782792</v>
      </c>
      <c r="E13" s="2">
        <v>12</v>
      </c>
      <c r="F13" s="5">
        <v>5</v>
      </c>
      <c r="G13" s="2">
        <v>32295</v>
      </c>
      <c r="H13" s="2">
        <v>11872</v>
      </c>
      <c r="I13" s="3">
        <v>0.18000000715255737</v>
      </c>
      <c r="J13" s="11">
        <v>3545</v>
      </c>
    </row>
    <row r="14" spans="1:10" ht="12.75">
      <c r="A14" s="4" t="s">
        <v>30</v>
      </c>
      <c r="B14" s="5" t="s">
        <v>31</v>
      </c>
      <c r="C14" s="2">
        <v>1469</v>
      </c>
      <c r="D14" s="3">
        <f t="shared" si="0"/>
        <v>0.1596912707903033</v>
      </c>
      <c r="E14" s="2">
        <v>23</v>
      </c>
      <c r="F14" s="5">
        <v>7</v>
      </c>
      <c r="G14" s="2">
        <v>66847</v>
      </c>
      <c r="H14" s="2">
        <v>23146</v>
      </c>
      <c r="I14" s="3">
        <v>0.1899999976158142</v>
      </c>
      <c r="J14" s="11">
        <v>9199</v>
      </c>
    </row>
    <row r="15" spans="1:10" ht="12.75">
      <c r="A15" s="4" t="s">
        <v>32</v>
      </c>
      <c r="B15" s="5" t="s">
        <v>33</v>
      </c>
      <c r="C15" s="2">
        <v>137</v>
      </c>
      <c r="D15" s="3">
        <f t="shared" si="0"/>
        <v>0.13122605363984674</v>
      </c>
      <c r="E15" s="2">
        <v>4</v>
      </c>
      <c r="F15" s="5">
        <v>1</v>
      </c>
      <c r="G15" s="2">
        <v>13783</v>
      </c>
      <c r="H15" s="2">
        <v>4850</v>
      </c>
      <c r="I15" s="3">
        <v>0.1899999976158142</v>
      </c>
      <c r="J15" s="11">
        <v>1044</v>
      </c>
    </row>
    <row r="16" spans="1:10" ht="12.75">
      <c r="A16" s="4" t="s">
        <v>34</v>
      </c>
      <c r="B16" s="5" t="s">
        <v>35</v>
      </c>
      <c r="C16" s="2">
        <v>429</v>
      </c>
      <c r="D16" s="3">
        <f t="shared" si="0"/>
        <v>0.16061400224634967</v>
      </c>
      <c r="E16" s="2">
        <v>7</v>
      </c>
      <c r="F16" s="5">
        <v>5</v>
      </c>
      <c r="G16" s="2">
        <v>16489</v>
      </c>
      <c r="H16" s="2">
        <v>6011</v>
      </c>
      <c r="I16" s="3">
        <v>0.17000000178813934</v>
      </c>
      <c r="J16" s="11">
        <v>2671</v>
      </c>
    </row>
    <row r="17" spans="1:10" ht="12.75">
      <c r="A17" s="4" t="s">
        <v>36</v>
      </c>
      <c r="B17" s="5" t="s">
        <v>37</v>
      </c>
      <c r="C17" s="2">
        <v>735</v>
      </c>
      <c r="D17" s="3">
        <f t="shared" si="0"/>
        <v>0.20536462699077954</v>
      </c>
      <c r="E17" s="2">
        <v>8</v>
      </c>
      <c r="F17" s="5">
        <v>5</v>
      </c>
      <c r="G17" s="2">
        <v>28222</v>
      </c>
      <c r="H17" s="2">
        <v>9663</v>
      </c>
      <c r="I17" s="3">
        <v>0.2199999988079071</v>
      </c>
      <c r="J17" s="11">
        <v>3579</v>
      </c>
    </row>
    <row r="18" spans="1:10" ht="12.75">
      <c r="A18" s="4" t="s">
        <v>38</v>
      </c>
      <c r="B18" s="5" t="s">
        <v>39</v>
      </c>
      <c r="C18" s="2">
        <v>325</v>
      </c>
      <c r="D18" s="3">
        <f t="shared" si="0"/>
        <v>0.12815457413249212</v>
      </c>
      <c r="E18" s="2">
        <v>4</v>
      </c>
      <c r="F18" s="5">
        <v>0</v>
      </c>
      <c r="G18" s="2">
        <v>18904</v>
      </c>
      <c r="H18" s="2">
        <v>6065</v>
      </c>
      <c r="I18" s="3">
        <v>0.1899999976158142</v>
      </c>
      <c r="J18" s="11">
        <v>2536</v>
      </c>
    </row>
    <row r="19" spans="1:10" ht="12.75">
      <c r="A19" s="4" t="s">
        <v>40</v>
      </c>
      <c r="B19" s="5" t="s">
        <v>41</v>
      </c>
      <c r="C19" s="2">
        <v>479</v>
      </c>
      <c r="D19" s="3">
        <f t="shared" si="0"/>
        <v>0.22690667929891048</v>
      </c>
      <c r="E19" s="2">
        <v>5</v>
      </c>
      <c r="F19" s="5">
        <v>0</v>
      </c>
      <c r="G19" s="2">
        <v>21919</v>
      </c>
      <c r="H19" s="2">
        <v>8338</v>
      </c>
      <c r="I19" s="3">
        <v>0.25</v>
      </c>
      <c r="J19" s="11">
        <v>2111</v>
      </c>
    </row>
    <row r="20" spans="1:10" ht="13.5" thickBot="1">
      <c r="A20" s="6" t="s">
        <v>42</v>
      </c>
      <c r="B20" s="9" t="s">
        <v>43</v>
      </c>
      <c r="C20" s="7">
        <v>1836</v>
      </c>
      <c r="D20" s="3">
        <f t="shared" si="0"/>
        <v>0.13513911379361107</v>
      </c>
      <c r="E20" s="7">
        <v>46</v>
      </c>
      <c r="F20" s="9">
        <v>15</v>
      </c>
      <c r="G20" s="7">
        <v>94234</v>
      </c>
      <c r="H20" s="7">
        <v>28112</v>
      </c>
      <c r="I20" s="8">
        <v>0.11999999731779099</v>
      </c>
      <c r="J20" s="12">
        <v>13586</v>
      </c>
    </row>
    <row r="21" ht="12.75">
      <c r="A21" t="s">
        <v>44</v>
      </c>
    </row>
    <row r="22" ht="12.75">
      <c r="A22" t="s">
        <v>45</v>
      </c>
    </row>
    <row r="23" spans="1:3" ht="12.75">
      <c r="A23" t="s">
        <v>46</v>
      </c>
      <c r="C23">
        <v>277</v>
      </c>
    </row>
  </sheetData>
  <mergeCells count="9">
    <mergeCell ref="A1:J1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qah3</cp:lastModifiedBy>
  <dcterms:modified xsi:type="dcterms:W3CDTF">2007-02-13T21:08:34Z</dcterms:modified>
  <cp:category/>
  <cp:version/>
  <cp:contentType/>
  <cp:contentStatus/>
</cp:coreProperties>
</file>