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Table 2-35." sheetId="1" r:id="rId1"/>
  </sheets>
  <definedNames>
    <definedName name="_xlnm.Print_Titles" localSheetId="0">'Table 2-35.'!$2:$9</definedName>
  </definedNames>
  <calcPr fullCalcOnLoad="1"/>
</workbook>
</file>

<file path=xl/sharedStrings.xml><?xml version="1.0" encoding="utf-8"?>
<sst xmlns="http://schemas.openxmlformats.org/spreadsheetml/2006/main" count="108" uniqueCount="102">
  <si>
    <t xml:space="preserve">Montgomery County                         </t>
  </si>
  <si>
    <t xml:space="preserve">Perry County                              </t>
  </si>
  <si>
    <t xml:space="preserve">Pike County                               </t>
  </si>
  <si>
    <t xml:space="preserve">Shelby County                             </t>
  </si>
  <si>
    <t xml:space="preserve">Washington County                         </t>
  </si>
  <si>
    <t xml:space="preserve">Carroll County                            </t>
  </si>
  <si>
    <t xml:space="preserve">Clark County                              </t>
  </si>
  <si>
    <t xml:space="preserve">Crawford County                           </t>
  </si>
  <si>
    <t xml:space="preserve">Fulton County                             </t>
  </si>
  <si>
    <t xml:space="preserve">Logan County                              </t>
  </si>
  <si>
    <t xml:space="preserve">Union County                              </t>
  </si>
  <si>
    <t xml:space="preserve">Lake County                               </t>
  </si>
  <si>
    <t>Male</t>
  </si>
  <si>
    <t>Female</t>
  </si>
  <si>
    <t>Population, 18 years and over</t>
  </si>
  <si>
    <t>Total</t>
  </si>
  <si>
    <t>Citizens, 18 years and over</t>
  </si>
  <si>
    <t xml:space="preserve">Adams County                              </t>
  </si>
  <si>
    <t xml:space="preserve">Erie County                               </t>
  </si>
  <si>
    <t xml:space="preserve">Seneca County                             </t>
  </si>
  <si>
    <t>Footnotes:</t>
  </si>
  <si>
    <t>Table with row headers in column A and column headers in rows 7 through 8.</t>
  </si>
  <si>
    <t>Census 2000 PHC-T-31.  Voting-Age Population and Voting-Age Citizens</t>
  </si>
  <si>
    <r>
      <t xml:space="preserve">(Data based on sample.  For information on confidentiality protection, sampling error, nonsampling error, and definitions see </t>
    </r>
    <r>
      <rPr>
        <i/>
        <sz val="8"/>
        <rFont val="Arial"/>
        <family val="2"/>
      </rPr>
      <t>www.census.gov/prod/cen2000/doc/sf4.pdf</t>
    </r>
    <r>
      <rPr>
        <sz val="8"/>
        <rFont val="Arial"/>
        <family val="2"/>
      </rPr>
      <t>)</t>
    </r>
  </si>
  <si>
    <t>County</t>
  </si>
  <si>
    <t>Percent citizens, 18 years and over</t>
  </si>
  <si>
    <t>Table 2-35.  Ohio -- Total Voting-Age Population and Citizen Voting-Age Population by Sex, for Counties:  2000</t>
  </si>
  <si>
    <t xml:space="preserve">Williams County                           </t>
  </si>
  <si>
    <t xml:space="preserve">Ashland County                            </t>
  </si>
  <si>
    <t xml:space="preserve">Ashtabula County                          </t>
  </si>
  <si>
    <t xml:space="preserve">Athens County                             </t>
  </si>
  <si>
    <t xml:space="preserve">Auglaize County                           </t>
  </si>
  <si>
    <t xml:space="preserve">Belmont County                            </t>
  </si>
  <si>
    <t xml:space="preserve">Clermont County                           </t>
  </si>
  <si>
    <t xml:space="preserve">Columbiana County                         </t>
  </si>
  <si>
    <t xml:space="preserve">Coshocton County                          </t>
  </si>
  <si>
    <t xml:space="preserve">Cuyahoga County                           </t>
  </si>
  <si>
    <t xml:space="preserve">Darke County                              </t>
  </si>
  <si>
    <t xml:space="preserve">Defiance County                           </t>
  </si>
  <si>
    <t xml:space="preserve">Gallia County                             </t>
  </si>
  <si>
    <t xml:space="preserve">Geauga County                             </t>
  </si>
  <si>
    <t xml:space="preserve">Guernsey County                           </t>
  </si>
  <si>
    <t xml:space="preserve">Highland County                           </t>
  </si>
  <si>
    <t xml:space="preserve">Hocking County                            </t>
  </si>
  <si>
    <t xml:space="preserve">Licking County                            </t>
  </si>
  <si>
    <t xml:space="preserve">Lorain County                             </t>
  </si>
  <si>
    <t xml:space="preserve">Mahoning County                           </t>
  </si>
  <si>
    <t xml:space="preserve">Medina County                             </t>
  </si>
  <si>
    <t xml:space="preserve">Meigs County                              </t>
  </si>
  <si>
    <t xml:space="preserve">Morrow County                             </t>
  </si>
  <si>
    <t xml:space="preserve">Muskingum County                          </t>
  </si>
  <si>
    <t xml:space="preserve">Pickaway County                           </t>
  </si>
  <si>
    <t xml:space="preserve">Portage County                            </t>
  </si>
  <si>
    <t xml:space="preserve">Preble County                             </t>
  </si>
  <si>
    <t xml:space="preserve">Ross County                               </t>
  </si>
  <si>
    <t xml:space="preserve">Sandusky County                           </t>
  </si>
  <si>
    <t xml:space="preserve">Scioto County                             </t>
  </si>
  <si>
    <t xml:space="preserve">Trumbull County                           </t>
  </si>
  <si>
    <t xml:space="preserve">Tuscarawas County                         </t>
  </si>
  <si>
    <t xml:space="preserve">Van Wert County                           </t>
  </si>
  <si>
    <t xml:space="preserve">Vinton County                             </t>
  </si>
  <si>
    <t xml:space="preserve">Wood County                               </t>
  </si>
  <si>
    <t xml:space="preserve">Wyandot County                            </t>
  </si>
  <si>
    <t>Source: U.S. Census Bureau, Census 2000, Summary File 4, Table PCT 44.</t>
  </si>
  <si>
    <t xml:space="preserve">Ottawa County                             </t>
  </si>
  <si>
    <t xml:space="preserve">Morgan County                             </t>
  </si>
  <si>
    <t xml:space="preserve">Summit County                             </t>
  </si>
  <si>
    <t xml:space="preserve">Fairfield County                          </t>
  </si>
  <si>
    <t xml:space="preserve">Hamilton County                           </t>
  </si>
  <si>
    <t xml:space="preserve">Holmes County                             </t>
  </si>
  <si>
    <t xml:space="preserve">Putnam County                             </t>
  </si>
  <si>
    <t xml:space="preserve">Hancock County                            </t>
  </si>
  <si>
    <t xml:space="preserve">Paulding County                           </t>
  </si>
  <si>
    <t xml:space="preserve">Warren County                             </t>
  </si>
  <si>
    <t xml:space="preserve">Wayne County                              </t>
  </si>
  <si>
    <t xml:space="preserve">Brown County                              </t>
  </si>
  <si>
    <t xml:space="preserve">Champaign County                          </t>
  </si>
  <si>
    <t xml:space="preserve">Clinton County                            </t>
  </si>
  <si>
    <t xml:space="preserve">Hardin County                             </t>
  </si>
  <si>
    <t xml:space="preserve">Knox County                               </t>
  </si>
  <si>
    <t xml:space="preserve">Mercer County                             </t>
  </si>
  <si>
    <t xml:space="preserve">Richland County                           </t>
  </si>
  <si>
    <t xml:space="preserve">Stark County                              </t>
  </si>
  <si>
    <t xml:space="preserve">Allen County                              </t>
  </si>
  <si>
    <t xml:space="preserve">Delaware County                           </t>
  </si>
  <si>
    <t xml:space="preserve">Harrison County                           </t>
  </si>
  <si>
    <t xml:space="preserve">Miami County                              </t>
  </si>
  <si>
    <t xml:space="preserve">Noble County                              </t>
  </si>
  <si>
    <t xml:space="preserve">Lucas County                              </t>
  </si>
  <si>
    <t xml:space="preserve">Huron County                              </t>
  </si>
  <si>
    <t xml:space="preserve">Butler County                             </t>
  </si>
  <si>
    <t xml:space="preserve">Fayette County                            </t>
  </si>
  <si>
    <t xml:space="preserve">Franklin County                           </t>
  </si>
  <si>
    <t xml:space="preserve">Greene County                             </t>
  </si>
  <si>
    <t xml:space="preserve">Henry County                              </t>
  </si>
  <si>
    <t xml:space="preserve">Jackson County                            </t>
  </si>
  <si>
    <t xml:space="preserve">Jefferson County                          </t>
  </si>
  <si>
    <t xml:space="preserve">Lawrence County                           </t>
  </si>
  <si>
    <t xml:space="preserve">Madison County                            </t>
  </si>
  <si>
    <t xml:space="preserve">Marion County                             </t>
  </si>
  <si>
    <t xml:space="preserve">Monroe County                             </t>
  </si>
  <si>
    <t>Internet Release date:  March 4,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</si>
</sst>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164" fontId="0" fillId="0" borderId="4" xfId="0" applyNumberFormat="1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164" fontId="0" fillId="0" borderId="6" xfId="0" applyNumberFormat="1" applyFont="1" applyBorder="1" applyAlignment="1" applyProtection="1">
      <alignment/>
      <protection locked="0"/>
    </xf>
    <xf numFmtId="164" fontId="0" fillId="0" borderId="7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5" xfId="0" applyNumberFormat="1" applyFont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3" fontId="6" fillId="0" borderId="8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7109375" style="2" customWidth="1"/>
    <col min="2" max="7" width="9.7109375" style="3" customWidth="1"/>
    <col min="8" max="10" width="9.7109375" style="1" customWidth="1"/>
    <col min="11" max="16384" width="9.140625" style="1" customWidth="1"/>
  </cols>
  <sheetData>
    <row r="1" spans="1:10" s="19" customFormat="1" ht="1.5" customHeight="1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1" customFormat="1" ht="12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4" customFormat="1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s="26" customFormat="1" ht="12.75">
      <c r="A4" s="23" t="s">
        <v>26</v>
      </c>
      <c r="B4" s="24"/>
      <c r="C4" s="24"/>
      <c r="D4" s="24"/>
      <c r="E4" s="24"/>
      <c r="F4" s="25"/>
      <c r="G4" s="24"/>
      <c r="H4" s="24"/>
      <c r="I4" s="24"/>
      <c r="J4" s="24"/>
    </row>
    <row r="5" spans="1:10" s="26" customFormat="1" ht="12.75">
      <c r="A5" s="27"/>
      <c r="B5" s="24"/>
      <c r="C5" s="24"/>
      <c r="D5" s="24"/>
      <c r="E5" s="24"/>
      <c r="F5" s="25"/>
      <c r="G5" s="24"/>
      <c r="H5" s="24"/>
      <c r="I5" s="24"/>
      <c r="J5" s="24"/>
    </row>
    <row r="6" spans="1:10" s="19" customFormat="1" ht="11.25">
      <c r="A6" s="28" t="s">
        <v>23</v>
      </c>
      <c r="B6" s="18"/>
      <c r="C6" s="18"/>
      <c r="D6" s="18"/>
      <c r="E6" s="18"/>
      <c r="F6" s="29"/>
      <c r="G6" s="18"/>
      <c r="H6" s="18"/>
      <c r="I6" s="18"/>
      <c r="J6" s="18"/>
    </row>
    <row r="7" spans="1:10" s="30" customFormat="1" ht="15.75" customHeight="1">
      <c r="A7" s="35" t="s">
        <v>24</v>
      </c>
      <c r="B7" s="37" t="s">
        <v>14</v>
      </c>
      <c r="C7" s="38"/>
      <c r="D7" s="39"/>
      <c r="E7" s="37" t="s">
        <v>16</v>
      </c>
      <c r="F7" s="38"/>
      <c r="G7" s="39"/>
      <c r="H7" s="38" t="s">
        <v>25</v>
      </c>
      <c r="I7" s="38"/>
      <c r="J7" s="38"/>
    </row>
    <row r="8" spans="1:10" s="22" customFormat="1" ht="15.75" customHeight="1">
      <c r="A8" s="36"/>
      <c r="B8" s="31" t="s">
        <v>15</v>
      </c>
      <c r="C8" s="32" t="s">
        <v>12</v>
      </c>
      <c r="D8" s="33" t="s">
        <v>13</v>
      </c>
      <c r="E8" s="31" t="s">
        <v>15</v>
      </c>
      <c r="F8" s="32" t="s">
        <v>12</v>
      </c>
      <c r="G8" s="33" t="s">
        <v>13</v>
      </c>
      <c r="H8" s="31" t="s">
        <v>15</v>
      </c>
      <c r="I8" s="32" t="s">
        <v>12</v>
      </c>
      <c r="J8" s="34" t="s">
        <v>13</v>
      </c>
    </row>
    <row r="9" spans="1:10" ht="12.75">
      <c r="A9" s="15"/>
      <c r="B9" s="4"/>
      <c r="C9" s="4"/>
      <c r="D9" s="4"/>
      <c r="E9" s="4"/>
      <c r="F9" s="4"/>
      <c r="G9" s="4"/>
      <c r="H9" s="5"/>
      <c r="I9" s="5"/>
      <c r="J9" s="6"/>
    </row>
    <row r="10" spans="1:10" ht="12.75">
      <c r="A10" s="16" t="s">
        <v>17</v>
      </c>
      <c r="B10" s="7">
        <v>20146</v>
      </c>
      <c r="C10" s="7">
        <v>9789</v>
      </c>
      <c r="D10" s="7">
        <v>10357</v>
      </c>
      <c r="E10" s="7">
        <v>20129</v>
      </c>
      <c r="F10" s="7">
        <v>9783</v>
      </c>
      <c r="G10" s="7">
        <v>10346</v>
      </c>
      <c r="H10" s="8">
        <f aca="true" t="shared" si="0" ref="H10:H73">+E10/B10*100</f>
        <v>99.91561600317681</v>
      </c>
      <c r="I10" s="8">
        <f aca="true" t="shared" si="1" ref="I10:I73">+F10/C10*100</f>
        <v>99.93870671161508</v>
      </c>
      <c r="J10" s="9">
        <f aca="true" t="shared" si="2" ref="J10:J73">+G10/D10*100</f>
        <v>99.89379163850536</v>
      </c>
    </row>
    <row r="11" spans="1:10" ht="12.75">
      <c r="A11" s="16" t="s">
        <v>83</v>
      </c>
      <c r="B11" s="7">
        <v>80394</v>
      </c>
      <c r="C11" s="7">
        <v>39812</v>
      </c>
      <c r="D11" s="7">
        <v>40582</v>
      </c>
      <c r="E11" s="7">
        <v>79955</v>
      </c>
      <c r="F11" s="7">
        <v>39552</v>
      </c>
      <c r="G11" s="7">
        <v>40403</v>
      </c>
      <c r="H11" s="8">
        <f t="shared" si="0"/>
        <v>99.4539393487076</v>
      </c>
      <c r="I11" s="8">
        <f t="shared" si="1"/>
        <v>99.34693057369637</v>
      </c>
      <c r="J11" s="9">
        <f t="shared" si="2"/>
        <v>99.55891774678429</v>
      </c>
    </row>
    <row r="12" spans="1:10" ht="12.75">
      <c r="A12" s="16" t="s">
        <v>28</v>
      </c>
      <c r="B12" s="7">
        <v>38963</v>
      </c>
      <c r="C12" s="7">
        <v>18672</v>
      </c>
      <c r="D12" s="7">
        <v>20291</v>
      </c>
      <c r="E12" s="7">
        <v>38752</v>
      </c>
      <c r="F12" s="7">
        <v>18568</v>
      </c>
      <c r="G12" s="7">
        <v>20184</v>
      </c>
      <c r="H12" s="8">
        <f t="shared" si="0"/>
        <v>99.45846059081693</v>
      </c>
      <c r="I12" s="8">
        <f t="shared" si="1"/>
        <v>99.44301628106255</v>
      </c>
      <c r="J12" s="9">
        <f t="shared" si="2"/>
        <v>99.47267261347396</v>
      </c>
    </row>
    <row r="13" spans="1:10" ht="12.75">
      <c r="A13" s="16" t="s">
        <v>29</v>
      </c>
      <c r="B13" s="7">
        <v>75911</v>
      </c>
      <c r="C13" s="7">
        <v>36270</v>
      </c>
      <c r="D13" s="7">
        <v>39641</v>
      </c>
      <c r="E13" s="7">
        <v>75346</v>
      </c>
      <c r="F13" s="7">
        <v>36001</v>
      </c>
      <c r="G13" s="7">
        <v>39345</v>
      </c>
      <c r="H13" s="8">
        <f t="shared" si="0"/>
        <v>99.25570734149201</v>
      </c>
      <c r="I13" s="8">
        <f t="shared" si="1"/>
        <v>99.25834022608217</v>
      </c>
      <c r="J13" s="9">
        <f t="shared" si="2"/>
        <v>99.25329835271562</v>
      </c>
    </row>
    <row r="14" spans="1:10" ht="12.75">
      <c r="A14" s="16" t="s">
        <v>30</v>
      </c>
      <c r="B14" s="7">
        <v>50836</v>
      </c>
      <c r="C14" s="7">
        <v>24452</v>
      </c>
      <c r="D14" s="7">
        <v>26384</v>
      </c>
      <c r="E14" s="7">
        <v>49369</v>
      </c>
      <c r="F14" s="7">
        <v>23713</v>
      </c>
      <c r="G14" s="7">
        <v>25656</v>
      </c>
      <c r="H14" s="8">
        <f t="shared" si="0"/>
        <v>97.11424974427571</v>
      </c>
      <c r="I14" s="8">
        <f t="shared" si="1"/>
        <v>96.97775233109766</v>
      </c>
      <c r="J14" s="9">
        <f t="shared" si="2"/>
        <v>97.24075197089145</v>
      </c>
    </row>
    <row r="15" spans="1:10" ht="12.75">
      <c r="A15" s="16" t="s">
        <v>31</v>
      </c>
      <c r="B15" s="7">
        <v>33756</v>
      </c>
      <c r="C15" s="7">
        <v>16289</v>
      </c>
      <c r="D15" s="7">
        <v>17467</v>
      </c>
      <c r="E15" s="7">
        <v>33531</v>
      </c>
      <c r="F15" s="7">
        <v>16194</v>
      </c>
      <c r="G15" s="7">
        <v>17337</v>
      </c>
      <c r="H15" s="8">
        <f t="shared" si="0"/>
        <v>99.33345183078563</v>
      </c>
      <c r="I15" s="8">
        <f t="shared" si="1"/>
        <v>99.41678433298546</v>
      </c>
      <c r="J15" s="9">
        <f t="shared" si="2"/>
        <v>99.25573939428637</v>
      </c>
    </row>
    <row r="16" spans="1:10" ht="12.75">
      <c r="A16" s="16" t="s">
        <v>32</v>
      </c>
      <c r="B16" s="7">
        <v>54960</v>
      </c>
      <c r="C16" s="7">
        <v>26526</v>
      </c>
      <c r="D16" s="7">
        <v>28434</v>
      </c>
      <c r="E16" s="7">
        <v>54760</v>
      </c>
      <c r="F16" s="7">
        <v>26455</v>
      </c>
      <c r="G16" s="7">
        <v>28305</v>
      </c>
      <c r="H16" s="8">
        <f t="shared" si="0"/>
        <v>99.63609898107715</v>
      </c>
      <c r="I16" s="8">
        <f t="shared" si="1"/>
        <v>99.73233808338988</v>
      </c>
      <c r="J16" s="9">
        <f t="shared" si="2"/>
        <v>99.54631778856299</v>
      </c>
    </row>
    <row r="17" spans="1:10" ht="12.75">
      <c r="A17" s="16" t="s">
        <v>75</v>
      </c>
      <c r="B17" s="7">
        <v>30634</v>
      </c>
      <c r="C17" s="7">
        <v>14914</v>
      </c>
      <c r="D17" s="7">
        <v>15720</v>
      </c>
      <c r="E17" s="7">
        <v>30574</v>
      </c>
      <c r="F17" s="7">
        <v>14878</v>
      </c>
      <c r="G17" s="7">
        <v>15696</v>
      </c>
      <c r="H17" s="8">
        <f t="shared" si="0"/>
        <v>99.80413919174774</v>
      </c>
      <c r="I17" s="8">
        <f t="shared" si="1"/>
        <v>99.75861606544186</v>
      </c>
      <c r="J17" s="9">
        <f t="shared" si="2"/>
        <v>99.84732824427482</v>
      </c>
    </row>
    <row r="18" spans="1:10" ht="12.75">
      <c r="A18" s="16" t="s">
        <v>90</v>
      </c>
      <c r="B18" s="7">
        <v>246563</v>
      </c>
      <c r="C18" s="7">
        <v>118064</v>
      </c>
      <c r="D18" s="7">
        <v>128499</v>
      </c>
      <c r="E18" s="7">
        <v>242450</v>
      </c>
      <c r="F18" s="7">
        <v>115863</v>
      </c>
      <c r="G18" s="7">
        <v>126587</v>
      </c>
      <c r="H18" s="8">
        <f t="shared" si="0"/>
        <v>98.33186650065095</v>
      </c>
      <c r="I18" s="8">
        <f t="shared" si="1"/>
        <v>98.1357568776257</v>
      </c>
      <c r="J18" s="9">
        <f t="shared" si="2"/>
        <v>98.51205067743717</v>
      </c>
    </row>
    <row r="19" spans="1:10" ht="12.75">
      <c r="A19" s="16" t="s">
        <v>5</v>
      </c>
      <c r="B19" s="7">
        <v>21558</v>
      </c>
      <c r="C19" s="7">
        <v>10503</v>
      </c>
      <c r="D19" s="7">
        <v>11055</v>
      </c>
      <c r="E19" s="7">
        <v>21516</v>
      </c>
      <c r="F19" s="7">
        <v>10488</v>
      </c>
      <c r="G19" s="7">
        <v>11028</v>
      </c>
      <c r="H19" s="8">
        <f t="shared" si="0"/>
        <v>99.80517673253549</v>
      </c>
      <c r="I19" s="8">
        <f t="shared" si="1"/>
        <v>99.85718366181091</v>
      </c>
      <c r="J19" s="9">
        <f t="shared" si="2"/>
        <v>99.75576662143826</v>
      </c>
    </row>
    <row r="20" spans="1:10" ht="12.75">
      <c r="A20" s="16" t="s">
        <v>76</v>
      </c>
      <c r="B20" s="7">
        <v>28713</v>
      </c>
      <c r="C20" s="7">
        <v>13812</v>
      </c>
      <c r="D20" s="7">
        <v>14901</v>
      </c>
      <c r="E20" s="7">
        <v>28570</v>
      </c>
      <c r="F20" s="7">
        <v>13774</v>
      </c>
      <c r="G20" s="7">
        <v>14796</v>
      </c>
      <c r="H20" s="8">
        <f t="shared" si="0"/>
        <v>99.50196774979975</v>
      </c>
      <c r="I20" s="8">
        <f t="shared" si="1"/>
        <v>99.72487691862149</v>
      </c>
      <c r="J20" s="9">
        <f t="shared" si="2"/>
        <v>99.29534930541575</v>
      </c>
    </row>
    <row r="21" spans="1:10" ht="12.75">
      <c r="A21" s="16" t="s">
        <v>6</v>
      </c>
      <c r="B21" s="7">
        <v>108387</v>
      </c>
      <c r="C21" s="7">
        <v>50906</v>
      </c>
      <c r="D21" s="7">
        <v>57481</v>
      </c>
      <c r="E21" s="7">
        <v>107845</v>
      </c>
      <c r="F21" s="7">
        <v>50667</v>
      </c>
      <c r="G21" s="7">
        <v>57178</v>
      </c>
      <c r="H21" s="8">
        <f t="shared" si="0"/>
        <v>99.49994002970836</v>
      </c>
      <c r="I21" s="8">
        <f t="shared" si="1"/>
        <v>99.53050720936628</v>
      </c>
      <c r="J21" s="9">
        <f t="shared" si="2"/>
        <v>99.47286929594127</v>
      </c>
    </row>
    <row r="22" spans="1:10" ht="12.75">
      <c r="A22" s="16" t="s">
        <v>33</v>
      </c>
      <c r="B22" s="7">
        <v>128375</v>
      </c>
      <c r="C22" s="7">
        <v>62017</v>
      </c>
      <c r="D22" s="7">
        <v>66358</v>
      </c>
      <c r="E22" s="7">
        <v>127227</v>
      </c>
      <c r="F22" s="7">
        <v>61433</v>
      </c>
      <c r="G22" s="7">
        <v>65794</v>
      </c>
      <c r="H22" s="8">
        <f t="shared" si="0"/>
        <v>99.10574488802337</v>
      </c>
      <c r="I22" s="8">
        <f t="shared" si="1"/>
        <v>99.05832271796443</v>
      </c>
      <c r="J22" s="9">
        <f t="shared" si="2"/>
        <v>99.15006480002411</v>
      </c>
    </row>
    <row r="23" spans="1:10" ht="12.75">
      <c r="A23" s="16" t="s">
        <v>77</v>
      </c>
      <c r="B23" s="7">
        <v>29846</v>
      </c>
      <c r="C23" s="7">
        <v>14347</v>
      </c>
      <c r="D23" s="7">
        <v>15499</v>
      </c>
      <c r="E23" s="7">
        <v>29607</v>
      </c>
      <c r="F23" s="7">
        <v>14150</v>
      </c>
      <c r="G23" s="7">
        <v>15457</v>
      </c>
      <c r="H23" s="8">
        <f t="shared" si="0"/>
        <v>99.19922267640555</v>
      </c>
      <c r="I23" s="8">
        <f t="shared" si="1"/>
        <v>98.62689063915802</v>
      </c>
      <c r="J23" s="9">
        <f t="shared" si="2"/>
        <v>99.72901477514678</v>
      </c>
    </row>
    <row r="24" spans="1:10" ht="12.75">
      <c r="A24" s="16" t="s">
        <v>34</v>
      </c>
      <c r="B24" s="7">
        <v>84745</v>
      </c>
      <c r="C24" s="7">
        <v>41723</v>
      </c>
      <c r="D24" s="7">
        <v>43022</v>
      </c>
      <c r="E24" s="7">
        <v>83824</v>
      </c>
      <c r="F24" s="7">
        <v>40933</v>
      </c>
      <c r="G24" s="7">
        <v>42891</v>
      </c>
      <c r="H24" s="8">
        <f t="shared" si="0"/>
        <v>98.91321021889196</v>
      </c>
      <c r="I24" s="8">
        <f t="shared" si="1"/>
        <v>98.10655993097332</v>
      </c>
      <c r="J24" s="9">
        <f t="shared" si="2"/>
        <v>99.69550462554042</v>
      </c>
    </row>
    <row r="25" spans="1:10" ht="12.75">
      <c r="A25" s="16" t="s">
        <v>35</v>
      </c>
      <c r="B25" s="7">
        <v>27050</v>
      </c>
      <c r="C25" s="7">
        <v>13049</v>
      </c>
      <c r="D25" s="7">
        <v>14001</v>
      </c>
      <c r="E25" s="7">
        <v>26879</v>
      </c>
      <c r="F25" s="7">
        <v>12969</v>
      </c>
      <c r="G25" s="7">
        <v>13910</v>
      </c>
      <c r="H25" s="8">
        <f t="shared" si="0"/>
        <v>99.36783733826248</v>
      </c>
      <c r="I25" s="8">
        <f t="shared" si="1"/>
        <v>99.38692620124148</v>
      </c>
      <c r="J25" s="9">
        <f t="shared" si="2"/>
        <v>99.35004642525533</v>
      </c>
    </row>
    <row r="26" spans="1:10" ht="12.75">
      <c r="A26" s="16" t="s">
        <v>7</v>
      </c>
      <c r="B26" s="7">
        <v>35222</v>
      </c>
      <c r="C26" s="7">
        <v>16753</v>
      </c>
      <c r="D26" s="7">
        <v>18469</v>
      </c>
      <c r="E26" s="7">
        <v>35154</v>
      </c>
      <c r="F26" s="7">
        <v>16743</v>
      </c>
      <c r="G26" s="7">
        <v>18411</v>
      </c>
      <c r="H26" s="8">
        <f t="shared" si="0"/>
        <v>99.80693884504002</v>
      </c>
      <c r="I26" s="8">
        <f t="shared" si="1"/>
        <v>99.94030919835254</v>
      </c>
      <c r="J26" s="9">
        <f t="shared" si="2"/>
        <v>99.68596025772916</v>
      </c>
    </row>
    <row r="27" spans="1:10" ht="12.75">
      <c r="A27" s="16" t="s">
        <v>36</v>
      </c>
      <c r="B27" s="7">
        <v>1046599</v>
      </c>
      <c r="C27" s="7">
        <v>480911</v>
      </c>
      <c r="D27" s="7">
        <v>565688</v>
      </c>
      <c r="E27" s="7">
        <v>1013173</v>
      </c>
      <c r="F27" s="7">
        <v>464719</v>
      </c>
      <c r="G27" s="7">
        <v>548454</v>
      </c>
      <c r="H27" s="8">
        <f t="shared" si="0"/>
        <v>96.8062266445888</v>
      </c>
      <c r="I27" s="8">
        <f t="shared" si="1"/>
        <v>96.63305684419778</v>
      </c>
      <c r="J27" s="9">
        <f t="shared" si="2"/>
        <v>96.9534443014524</v>
      </c>
    </row>
    <row r="28" spans="1:10" ht="12.75">
      <c r="A28" s="16" t="s">
        <v>37</v>
      </c>
      <c r="B28" s="7">
        <v>39339</v>
      </c>
      <c r="C28" s="7">
        <v>19025</v>
      </c>
      <c r="D28" s="7">
        <v>20314</v>
      </c>
      <c r="E28" s="7">
        <v>39169</v>
      </c>
      <c r="F28" s="7">
        <v>18929</v>
      </c>
      <c r="G28" s="7">
        <v>20240</v>
      </c>
      <c r="H28" s="8">
        <f t="shared" si="0"/>
        <v>99.56785886779024</v>
      </c>
      <c r="I28" s="8">
        <f t="shared" si="1"/>
        <v>99.49540078843627</v>
      </c>
      <c r="J28" s="9">
        <f t="shared" si="2"/>
        <v>99.63571920842769</v>
      </c>
    </row>
    <row r="29" spans="1:10" ht="12.75">
      <c r="A29" s="16" t="s">
        <v>38</v>
      </c>
      <c r="B29" s="7">
        <v>29052</v>
      </c>
      <c r="C29" s="7">
        <v>14144</v>
      </c>
      <c r="D29" s="7">
        <v>14908</v>
      </c>
      <c r="E29" s="7">
        <v>28833</v>
      </c>
      <c r="F29" s="7">
        <v>14069</v>
      </c>
      <c r="G29" s="7">
        <v>14764</v>
      </c>
      <c r="H29" s="8">
        <f t="shared" si="0"/>
        <v>99.24617926476662</v>
      </c>
      <c r="I29" s="8">
        <f t="shared" si="1"/>
        <v>99.46973981900452</v>
      </c>
      <c r="J29" s="9">
        <f t="shared" si="2"/>
        <v>99.03407566407299</v>
      </c>
    </row>
    <row r="30" spans="1:10" ht="12.75">
      <c r="A30" s="16" t="s">
        <v>84</v>
      </c>
      <c r="B30" s="7">
        <v>78954</v>
      </c>
      <c r="C30" s="7">
        <v>38393</v>
      </c>
      <c r="D30" s="7">
        <v>40561</v>
      </c>
      <c r="E30" s="7">
        <v>77703</v>
      </c>
      <c r="F30" s="7">
        <v>37776</v>
      </c>
      <c r="G30" s="7">
        <v>39927</v>
      </c>
      <c r="H30" s="8">
        <f t="shared" si="0"/>
        <v>98.41553309522</v>
      </c>
      <c r="I30" s="8">
        <f t="shared" si="1"/>
        <v>98.39293621233037</v>
      </c>
      <c r="J30" s="9">
        <f t="shared" si="2"/>
        <v>98.43692216661324</v>
      </c>
    </row>
    <row r="31" spans="1:10" ht="12.75">
      <c r="A31" s="16" t="s">
        <v>18</v>
      </c>
      <c r="B31" s="7">
        <v>59958</v>
      </c>
      <c r="C31" s="7">
        <v>28737</v>
      </c>
      <c r="D31" s="7">
        <v>31221</v>
      </c>
      <c r="E31" s="7">
        <v>59640</v>
      </c>
      <c r="F31" s="7">
        <v>28598</v>
      </c>
      <c r="G31" s="7">
        <v>31042</v>
      </c>
      <c r="H31" s="8">
        <f t="shared" si="0"/>
        <v>99.46962874011808</v>
      </c>
      <c r="I31" s="8">
        <f t="shared" si="1"/>
        <v>99.51630302397606</v>
      </c>
      <c r="J31" s="9">
        <f t="shared" si="2"/>
        <v>99.4266679478556</v>
      </c>
    </row>
    <row r="32" spans="1:10" ht="12.75">
      <c r="A32" s="16" t="s">
        <v>67</v>
      </c>
      <c r="B32" s="7">
        <v>89850</v>
      </c>
      <c r="C32" s="7">
        <v>44036</v>
      </c>
      <c r="D32" s="7">
        <v>45814</v>
      </c>
      <c r="E32" s="7">
        <v>89329</v>
      </c>
      <c r="F32" s="7">
        <v>43821</v>
      </c>
      <c r="G32" s="7">
        <v>45508</v>
      </c>
      <c r="H32" s="8">
        <f t="shared" si="0"/>
        <v>99.42014468558709</v>
      </c>
      <c r="I32" s="8">
        <f t="shared" si="1"/>
        <v>99.5117631029158</v>
      </c>
      <c r="J32" s="9">
        <f t="shared" si="2"/>
        <v>99.33208189636356</v>
      </c>
    </row>
    <row r="33" spans="1:10" ht="12.75">
      <c r="A33" s="16" t="s">
        <v>91</v>
      </c>
      <c r="B33" s="7">
        <v>21233</v>
      </c>
      <c r="C33" s="7">
        <v>10207</v>
      </c>
      <c r="D33" s="7">
        <v>11026</v>
      </c>
      <c r="E33" s="7">
        <v>21121</v>
      </c>
      <c r="F33" s="7">
        <v>10172</v>
      </c>
      <c r="G33" s="7">
        <v>10949</v>
      </c>
      <c r="H33" s="8">
        <f t="shared" si="0"/>
        <v>99.47251919182405</v>
      </c>
      <c r="I33" s="8">
        <f t="shared" si="1"/>
        <v>99.657098069952</v>
      </c>
      <c r="J33" s="9">
        <f t="shared" si="2"/>
        <v>99.30165064393253</v>
      </c>
    </row>
    <row r="34" spans="1:10" ht="12.75">
      <c r="A34" s="16" t="s">
        <v>92</v>
      </c>
      <c r="B34" s="7">
        <v>801122</v>
      </c>
      <c r="C34" s="7">
        <v>382160</v>
      </c>
      <c r="D34" s="7">
        <v>418962</v>
      </c>
      <c r="E34" s="7">
        <v>763939</v>
      </c>
      <c r="F34" s="7">
        <v>361391</v>
      </c>
      <c r="G34" s="7">
        <v>402548</v>
      </c>
      <c r="H34" s="8">
        <f t="shared" si="0"/>
        <v>95.35863451509258</v>
      </c>
      <c r="I34" s="8">
        <f t="shared" si="1"/>
        <v>94.56536529202428</v>
      </c>
      <c r="J34" s="9">
        <f t="shared" si="2"/>
        <v>96.08222225404691</v>
      </c>
    </row>
    <row r="35" spans="1:10" ht="12.75">
      <c r="A35" s="16" t="s">
        <v>8</v>
      </c>
      <c r="B35" s="7">
        <v>30204</v>
      </c>
      <c r="C35" s="7">
        <v>14615</v>
      </c>
      <c r="D35" s="7">
        <v>15589</v>
      </c>
      <c r="E35" s="7">
        <v>30036</v>
      </c>
      <c r="F35" s="7">
        <v>14546</v>
      </c>
      <c r="G35" s="7">
        <v>15490</v>
      </c>
      <c r="H35" s="8">
        <f t="shared" si="0"/>
        <v>99.44378228049266</v>
      </c>
      <c r="I35" s="8">
        <f t="shared" si="1"/>
        <v>99.52788231269244</v>
      </c>
      <c r="J35" s="9">
        <f t="shared" si="2"/>
        <v>99.36493681442042</v>
      </c>
    </row>
    <row r="36" spans="1:10" ht="12.75">
      <c r="A36" s="16" t="s">
        <v>39</v>
      </c>
      <c r="B36" s="7">
        <v>23311</v>
      </c>
      <c r="C36" s="7">
        <v>11079</v>
      </c>
      <c r="D36" s="7">
        <v>12232</v>
      </c>
      <c r="E36" s="7">
        <v>23216</v>
      </c>
      <c r="F36" s="7">
        <v>11055</v>
      </c>
      <c r="G36" s="7">
        <v>12161</v>
      </c>
      <c r="H36" s="8">
        <f t="shared" si="0"/>
        <v>99.59246707562953</v>
      </c>
      <c r="I36" s="8">
        <f t="shared" si="1"/>
        <v>99.78337395071757</v>
      </c>
      <c r="J36" s="9">
        <f t="shared" si="2"/>
        <v>99.419555264879</v>
      </c>
    </row>
    <row r="37" spans="1:10" ht="12.75">
      <c r="A37" s="16" t="s">
        <v>40</v>
      </c>
      <c r="B37" s="7">
        <v>65182</v>
      </c>
      <c r="C37" s="7">
        <v>31582</v>
      </c>
      <c r="D37" s="7">
        <v>33600</v>
      </c>
      <c r="E37" s="7">
        <v>64487</v>
      </c>
      <c r="F37" s="7">
        <v>31265</v>
      </c>
      <c r="G37" s="7">
        <v>33222</v>
      </c>
      <c r="H37" s="8">
        <f t="shared" si="0"/>
        <v>98.93375471756006</v>
      </c>
      <c r="I37" s="8">
        <f t="shared" si="1"/>
        <v>98.99626369450954</v>
      </c>
      <c r="J37" s="9">
        <f t="shared" si="2"/>
        <v>98.875</v>
      </c>
    </row>
    <row r="38" spans="1:10" ht="12.75">
      <c r="A38" s="16" t="s">
        <v>93</v>
      </c>
      <c r="B38" s="7">
        <v>112618</v>
      </c>
      <c r="C38" s="7">
        <v>53823</v>
      </c>
      <c r="D38" s="7">
        <v>58795</v>
      </c>
      <c r="E38" s="7">
        <v>110423</v>
      </c>
      <c r="F38" s="7">
        <v>52851</v>
      </c>
      <c r="G38" s="7">
        <v>57572</v>
      </c>
      <c r="H38" s="8">
        <f t="shared" si="0"/>
        <v>98.05093324335363</v>
      </c>
      <c r="I38" s="8">
        <f t="shared" si="1"/>
        <v>98.19408059751407</v>
      </c>
      <c r="J38" s="9">
        <f t="shared" si="2"/>
        <v>97.9198911472064</v>
      </c>
    </row>
    <row r="39" spans="1:10" ht="12.75">
      <c r="A39" s="16" t="s">
        <v>41</v>
      </c>
      <c r="B39" s="7">
        <v>30098</v>
      </c>
      <c r="C39" s="7">
        <v>14375</v>
      </c>
      <c r="D39" s="7">
        <v>15723</v>
      </c>
      <c r="E39" s="7">
        <v>29965</v>
      </c>
      <c r="F39" s="7">
        <v>14310</v>
      </c>
      <c r="G39" s="7">
        <v>15655</v>
      </c>
      <c r="H39" s="8">
        <f t="shared" si="0"/>
        <v>99.55811017343346</v>
      </c>
      <c r="I39" s="8">
        <f t="shared" si="1"/>
        <v>99.54782608695652</v>
      </c>
      <c r="J39" s="9">
        <f t="shared" si="2"/>
        <v>99.56751256121605</v>
      </c>
    </row>
    <row r="40" spans="1:10" ht="12.75">
      <c r="A40" s="16" t="s">
        <v>68</v>
      </c>
      <c r="B40" s="7">
        <v>627162</v>
      </c>
      <c r="C40" s="7">
        <v>291246</v>
      </c>
      <c r="D40" s="7">
        <v>335916</v>
      </c>
      <c r="E40" s="7">
        <v>613060</v>
      </c>
      <c r="F40" s="7">
        <v>283608</v>
      </c>
      <c r="G40" s="7">
        <v>329452</v>
      </c>
      <c r="H40" s="8">
        <f t="shared" si="0"/>
        <v>97.75145815594695</v>
      </c>
      <c r="I40" s="8">
        <f t="shared" si="1"/>
        <v>97.37747471209906</v>
      </c>
      <c r="J40" s="9">
        <f t="shared" si="2"/>
        <v>98.07570940354137</v>
      </c>
    </row>
    <row r="41" spans="1:10" ht="12.75">
      <c r="A41" s="16" t="s">
        <v>71</v>
      </c>
      <c r="B41" s="7">
        <v>52970</v>
      </c>
      <c r="C41" s="7">
        <v>25239</v>
      </c>
      <c r="D41" s="7">
        <v>27731</v>
      </c>
      <c r="E41" s="7">
        <v>52240</v>
      </c>
      <c r="F41" s="7">
        <v>24830</v>
      </c>
      <c r="G41" s="7">
        <v>27410</v>
      </c>
      <c r="H41" s="8">
        <f t="shared" si="0"/>
        <v>98.62186143099868</v>
      </c>
      <c r="I41" s="8">
        <f t="shared" si="1"/>
        <v>98.37949205594516</v>
      </c>
      <c r="J41" s="9">
        <f t="shared" si="2"/>
        <v>98.84245068695684</v>
      </c>
    </row>
    <row r="42" spans="1:10" ht="12.75">
      <c r="A42" s="16" t="s">
        <v>78</v>
      </c>
      <c r="B42" s="7">
        <v>24185</v>
      </c>
      <c r="C42" s="7">
        <v>11639</v>
      </c>
      <c r="D42" s="7">
        <v>12546</v>
      </c>
      <c r="E42" s="7">
        <v>24052</v>
      </c>
      <c r="F42" s="7">
        <v>11572</v>
      </c>
      <c r="G42" s="7">
        <v>12480</v>
      </c>
      <c r="H42" s="8">
        <f t="shared" si="0"/>
        <v>99.45007235890014</v>
      </c>
      <c r="I42" s="8">
        <f t="shared" si="1"/>
        <v>99.42434917089096</v>
      </c>
      <c r="J42" s="9">
        <f t="shared" si="2"/>
        <v>99.47393591582974</v>
      </c>
    </row>
    <row r="43" spans="1:10" ht="12.75">
      <c r="A43" s="16" t="s">
        <v>85</v>
      </c>
      <c r="B43" s="7">
        <v>12208</v>
      </c>
      <c r="C43" s="7">
        <v>5801</v>
      </c>
      <c r="D43" s="7">
        <v>6407</v>
      </c>
      <c r="E43" s="7">
        <v>12177</v>
      </c>
      <c r="F43" s="7">
        <v>5788</v>
      </c>
      <c r="G43" s="7">
        <v>6389</v>
      </c>
      <c r="H43" s="8">
        <f t="shared" si="0"/>
        <v>99.74606815203146</v>
      </c>
      <c r="I43" s="8">
        <f t="shared" si="1"/>
        <v>99.77590070677469</v>
      </c>
      <c r="J43" s="9">
        <f t="shared" si="2"/>
        <v>99.7190572810988</v>
      </c>
    </row>
    <row r="44" spans="1:10" ht="12.75">
      <c r="A44" s="16" t="s">
        <v>94</v>
      </c>
      <c r="B44" s="7">
        <v>21148</v>
      </c>
      <c r="C44" s="7">
        <v>10185</v>
      </c>
      <c r="D44" s="7">
        <v>10963</v>
      </c>
      <c r="E44" s="7">
        <v>20927</v>
      </c>
      <c r="F44" s="7">
        <v>10072</v>
      </c>
      <c r="G44" s="7">
        <v>10855</v>
      </c>
      <c r="H44" s="8">
        <f t="shared" si="0"/>
        <v>98.95498392282958</v>
      </c>
      <c r="I44" s="8">
        <f t="shared" si="1"/>
        <v>98.89052528227786</v>
      </c>
      <c r="J44" s="9">
        <f t="shared" si="2"/>
        <v>99.01486819301286</v>
      </c>
    </row>
    <row r="45" spans="1:10" ht="12.75">
      <c r="A45" s="16" t="s">
        <v>42</v>
      </c>
      <c r="B45" s="7">
        <v>29856</v>
      </c>
      <c r="C45" s="7">
        <v>14377</v>
      </c>
      <c r="D45" s="7">
        <v>15479</v>
      </c>
      <c r="E45" s="7">
        <v>29728</v>
      </c>
      <c r="F45" s="7">
        <v>14325</v>
      </c>
      <c r="G45" s="7">
        <v>15403</v>
      </c>
      <c r="H45" s="8">
        <f t="shared" si="0"/>
        <v>99.57127545551982</v>
      </c>
      <c r="I45" s="8">
        <f t="shared" si="1"/>
        <v>99.63831119148641</v>
      </c>
      <c r="J45" s="9">
        <f t="shared" si="2"/>
        <v>99.50901221009109</v>
      </c>
    </row>
    <row r="46" spans="1:10" ht="12.75">
      <c r="A46" s="16" t="s">
        <v>43</v>
      </c>
      <c r="B46" s="7">
        <v>21054</v>
      </c>
      <c r="C46" s="7">
        <v>10452</v>
      </c>
      <c r="D46" s="7">
        <v>10602</v>
      </c>
      <c r="E46" s="7">
        <v>20945</v>
      </c>
      <c r="F46" s="7">
        <v>10416</v>
      </c>
      <c r="G46" s="7">
        <v>10529</v>
      </c>
      <c r="H46" s="8">
        <f t="shared" si="0"/>
        <v>99.48228365156265</v>
      </c>
      <c r="I46" s="8">
        <f t="shared" si="1"/>
        <v>99.65556831228473</v>
      </c>
      <c r="J46" s="9">
        <f t="shared" si="2"/>
        <v>99.31145066968496</v>
      </c>
    </row>
    <row r="47" spans="1:10" ht="12.75">
      <c r="A47" s="16" t="s">
        <v>69</v>
      </c>
      <c r="B47" s="7">
        <v>25063</v>
      </c>
      <c r="C47" s="7">
        <v>12260</v>
      </c>
      <c r="D47" s="7">
        <v>12803</v>
      </c>
      <c r="E47" s="7">
        <v>24985</v>
      </c>
      <c r="F47" s="7">
        <v>12224</v>
      </c>
      <c r="G47" s="7">
        <v>12761</v>
      </c>
      <c r="H47" s="8">
        <f t="shared" si="0"/>
        <v>99.68878426365558</v>
      </c>
      <c r="I47" s="8">
        <f t="shared" si="1"/>
        <v>99.7063621533442</v>
      </c>
      <c r="J47" s="9">
        <f t="shared" si="2"/>
        <v>99.67195188627666</v>
      </c>
    </row>
    <row r="48" spans="1:10" ht="12.75">
      <c r="A48" s="16" t="s">
        <v>89</v>
      </c>
      <c r="B48" s="7">
        <v>42682</v>
      </c>
      <c r="C48" s="7">
        <v>20513</v>
      </c>
      <c r="D48" s="7">
        <v>22169</v>
      </c>
      <c r="E48" s="7">
        <v>42163</v>
      </c>
      <c r="F48" s="7">
        <v>20233</v>
      </c>
      <c r="G48" s="7">
        <v>21930</v>
      </c>
      <c r="H48" s="8">
        <f t="shared" si="0"/>
        <v>98.78403073895319</v>
      </c>
      <c r="I48" s="8">
        <f t="shared" si="1"/>
        <v>98.6350119436455</v>
      </c>
      <c r="J48" s="9">
        <f t="shared" si="2"/>
        <v>98.92191799359466</v>
      </c>
    </row>
    <row r="49" spans="1:10" ht="12.75">
      <c r="A49" s="16" t="s">
        <v>95</v>
      </c>
      <c r="B49" s="7">
        <v>24168</v>
      </c>
      <c r="C49" s="7">
        <v>11409</v>
      </c>
      <c r="D49" s="7">
        <v>12759</v>
      </c>
      <c r="E49" s="7">
        <v>24042</v>
      </c>
      <c r="F49" s="7">
        <v>11368</v>
      </c>
      <c r="G49" s="7">
        <v>12674</v>
      </c>
      <c r="H49" s="8">
        <f t="shared" si="0"/>
        <v>99.47864945382324</v>
      </c>
      <c r="I49" s="8">
        <f t="shared" si="1"/>
        <v>99.64063458672977</v>
      </c>
      <c r="J49" s="9">
        <f t="shared" si="2"/>
        <v>99.33380358962302</v>
      </c>
    </row>
    <row r="50" spans="1:10" ht="12.75">
      <c r="A50" s="16" t="s">
        <v>96</v>
      </c>
      <c r="B50" s="7">
        <v>58046</v>
      </c>
      <c r="C50" s="7">
        <v>27031</v>
      </c>
      <c r="D50" s="7">
        <v>31015</v>
      </c>
      <c r="E50" s="7">
        <v>57837</v>
      </c>
      <c r="F50" s="7">
        <v>26970</v>
      </c>
      <c r="G50" s="7">
        <v>30867</v>
      </c>
      <c r="H50" s="8">
        <f t="shared" si="0"/>
        <v>99.63994073665712</v>
      </c>
      <c r="I50" s="8">
        <f t="shared" si="1"/>
        <v>99.77433317302356</v>
      </c>
      <c r="J50" s="9">
        <f t="shared" si="2"/>
        <v>99.52281154280188</v>
      </c>
    </row>
    <row r="51" spans="1:10" ht="12.75">
      <c r="A51" s="16" t="s">
        <v>79</v>
      </c>
      <c r="B51" s="7">
        <v>40965</v>
      </c>
      <c r="C51" s="7">
        <v>19493</v>
      </c>
      <c r="D51" s="7">
        <v>21472</v>
      </c>
      <c r="E51" s="7">
        <v>40705</v>
      </c>
      <c r="F51" s="7">
        <v>19377</v>
      </c>
      <c r="G51" s="7">
        <v>21328</v>
      </c>
      <c r="H51" s="8">
        <f t="shared" si="0"/>
        <v>99.36531185158061</v>
      </c>
      <c r="I51" s="8">
        <f t="shared" si="1"/>
        <v>99.40491458472273</v>
      </c>
      <c r="J51" s="9">
        <f t="shared" si="2"/>
        <v>99.32935916542473</v>
      </c>
    </row>
    <row r="52" spans="1:10" ht="12.75">
      <c r="A52" s="16" t="s">
        <v>11</v>
      </c>
      <c r="B52" s="7">
        <v>172533</v>
      </c>
      <c r="C52" s="7">
        <v>82438</v>
      </c>
      <c r="D52" s="7">
        <v>90095</v>
      </c>
      <c r="E52" s="7">
        <v>169109</v>
      </c>
      <c r="F52" s="7">
        <v>80626</v>
      </c>
      <c r="G52" s="7">
        <v>88483</v>
      </c>
      <c r="H52" s="8">
        <f t="shared" si="0"/>
        <v>98.01545211640672</v>
      </c>
      <c r="I52" s="8">
        <f t="shared" si="1"/>
        <v>97.80198452170116</v>
      </c>
      <c r="J52" s="9">
        <f t="shared" si="2"/>
        <v>98.21077751262555</v>
      </c>
    </row>
    <row r="53" spans="1:10" ht="12.75">
      <c r="A53" s="16" t="s">
        <v>97</v>
      </c>
      <c r="B53" s="7">
        <v>47121</v>
      </c>
      <c r="C53" s="7">
        <v>22067</v>
      </c>
      <c r="D53" s="7">
        <v>25054</v>
      </c>
      <c r="E53" s="7">
        <v>46988</v>
      </c>
      <c r="F53" s="7">
        <v>22032</v>
      </c>
      <c r="G53" s="7">
        <v>24956</v>
      </c>
      <c r="H53" s="8">
        <f t="shared" si="0"/>
        <v>99.71774792555335</v>
      </c>
      <c r="I53" s="8">
        <f t="shared" si="1"/>
        <v>99.84139212398604</v>
      </c>
      <c r="J53" s="9">
        <f t="shared" si="2"/>
        <v>99.60884489502673</v>
      </c>
    </row>
    <row r="54" spans="1:10" ht="12.75">
      <c r="A54" s="16" t="s">
        <v>44</v>
      </c>
      <c r="B54" s="7">
        <v>107641</v>
      </c>
      <c r="C54" s="7">
        <v>51577</v>
      </c>
      <c r="D54" s="7">
        <v>56064</v>
      </c>
      <c r="E54" s="7">
        <v>106926</v>
      </c>
      <c r="F54" s="7">
        <v>51353</v>
      </c>
      <c r="G54" s="7">
        <v>55573</v>
      </c>
      <c r="H54" s="8">
        <f t="shared" si="0"/>
        <v>99.3357549632575</v>
      </c>
      <c r="I54" s="8">
        <f t="shared" si="1"/>
        <v>99.56569788859375</v>
      </c>
      <c r="J54" s="9">
        <f t="shared" si="2"/>
        <v>99.1242151826484</v>
      </c>
    </row>
    <row r="55" spans="1:10" ht="12.75">
      <c r="A55" s="16" t="s">
        <v>9</v>
      </c>
      <c r="B55" s="7">
        <v>33750</v>
      </c>
      <c r="C55" s="7">
        <v>16299</v>
      </c>
      <c r="D55" s="7">
        <v>17451</v>
      </c>
      <c r="E55" s="7">
        <v>33537</v>
      </c>
      <c r="F55" s="7">
        <v>16208</v>
      </c>
      <c r="G55" s="7">
        <v>17329</v>
      </c>
      <c r="H55" s="8">
        <f t="shared" si="0"/>
        <v>99.36888888888889</v>
      </c>
      <c r="I55" s="8">
        <f t="shared" si="1"/>
        <v>99.44168353886742</v>
      </c>
      <c r="J55" s="9">
        <f t="shared" si="2"/>
        <v>99.30089966191049</v>
      </c>
    </row>
    <row r="56" spans="1:10" ht="12.75">
      <c r="A56" s="16" t="s">
        <v>45</v>
      </c>
      <c r="B56" s="7">
        <v>210047</v>
      </c>
      <c r="C56" s="7">
        <v>101426</v>
      </c>
      <c r="D56" s="7">
        <v>108621</v>
      </c>
      <c r="E56" s="7">
        <v>207603</v>
      </c>
      <c r="F56" s="7">
        <v>100201</v>
      </c>
      <c r="G56" s="7">
        <v>107402</v>
      </c>
      <c r="H56" s="8">
        <f t="shared" si="0"/>
        <v>98.83645088956281</v>
      </c>
      <c r="I56" s="8">
        <f t="shared" si="1"/>
        <v>98.79222290142567</v>
      </c>
      <c r="J56" s="9">
        <f t="shared" si="2"/>
        <v>98.87774923817678</v>
      </c>
    </row>
    <row r="57" spans="1:10" ht="12.75">
      <c r="A57" s="16" t="s">
        <v>88</v>
      </c>
      <c r="B57" s="7">
        <v>335763</v>
      </c>
      <c r="C57" s="7">
        <v>157732</v>
      </c>
      <c r="D57" s="7">
        <v>178031</v>
      </c>
      <c r="E57" s="7">
        <v>329699</v>
      </c>
      <c r="F57" s="7">
        <v>154436</v>
      </c>
      <c r="G57" s="7">
        <v>175263</v>
      </c>
      <c r="H57" s="8">
        <f t="shared" si="0"/>
        <v>98.19396419498277</v>
      </c>
      <c r="I57" s="8">
        <f t="shared" si="1"/>
        <v>97.9103796312733</v>
      </c>
      <c r="J57" s="9">
        <f t="shared" si="2"/>
        <v>98.44521459745775</v>
      </c>
    </row>
    <row r="58" spans="1:10" ht="12.75">
      <c r="A58" s="16" t="s">
        <v>98</v>
      </c>
      <c r="B58" s="7">
        <v>30284</v>
      </c>
      <c r="C58" s="7">
        <v>16576</v>
      </c>
      <c r="D58" s="7">
        <v>13708</v>
      </c>
      <c r="E58" s="7">
        <v>30091</v>
      </c>
      <c r="F58" s="7">
        <v>16479</v>
      </c>
      <c r="G58" s="7">
        <v>13612</v>
      </c>
      <c r="H58" s="8">
        <f t="shared" si="0"/>
        <v>99.36269977545898</v>
      </c>
      <c r="I58" s="8">
        <f t="shared" si="1"/>
        <v>99.4148166023166</v>
      </c>
      <c r="J58" s="9">
        <f t="shared" si="2"/>
        <v>99.29967901955062</v>
      </c>
    </row>
    <row r="59" spans="1:10" ht="12.75">
      <c r="A59" s="16" t="s">
        <v>46</v>
      </c>
      <c r="B59" s="7">
        <v>196664</v>
      </c>
      <c r="C59" s="7">
        <v>92124</v>
      </c>
      <c r="D59" s="7">
        <v>104540</v>
      </c>
      <c r="E59" s="7">
        <v>195175</v>
      </c>
      <c r="F59" s="7">
        <v>91308</v>
      </c>
      <c r="G59" s="7">
        <v>103867</v>
      </c>
      <c r="H59" s="8">
        <f t="shared" si="0"/>
        <v>99.24287108977748</v>
      </c>
      <c r="I59" s="8">
        <f t="shared" si="1"/>
        <v>99.11423733229125</v>
      </c>
      <c r="J59" s="9">
        <f t="shared" si="2"/>
        <v>99.35622728142339</v>
      </c>
    </row>
    <row r="60" spans="1:10" ht="12.75">
      <c r="A60" s="16" t="s">
        <v>99</v>
      </c>
      <c r="B60" s="7">
        <v>50040</v>
      </c>
      <c r="C60" s="7">
        <v>25730</v>
      </c>
      <c r="D60" s="7">
        <v>24310</v>
      </c>
      <c r="E60" s="7">
        <v>49714</v>
      </c>
      <c r="F60" s="7">
        <v>25564</v>
      </c>
      <c r="G60" s="7">
        <v>24150</v>
      </c>
      <c r="H60" s="8">
        <f t="shared" si="0"/>
        <v>99.34852118305356</v>
      </c>
      <c r="I60" s="8">
        <f t="shared" si="1"/>
        <v>99.35483870967742</v>
      </c>
      <c r="J60" s="9">
        <f t="shared" si="2"/>
        <v>99.34183463595228</v>
      </c>
    </row>
    <row r="61" spans="1:10" ht="12.75">
      <c r="A61" s="16" t="s">
        <v>47</v>
      </c>
      <c r="B61" s="7">
        <v>109616</v>
      </c>
      <c r="C61" s="7">
        <v>53387</v>
      </c>
      <c r="D61" s="7">
        <v>56229</v>
      </c>
      <c r="E61" s="7">
        <v>108294</v>
      </c>
      <c r="F61" s="7">
        <v>52808</v>
      </c>
      <c r="G61" s="7">
        <v>55486</v>
      </c>
      <c r="H61" s="8">
        <f t="shared" si="0"/>
        <v>98.79397168296599</v>
      </c>
      <c r="I61" s="8">
        <f t="shared" si="1"/>
        <v>98.91546631202353</v>
      </c>
      <c r="J61" s="9">
        <f t="shared" si="2"/>
        <v>98.67861779508794</v>
      </c>
    </row>
    <row r="62" spans="1:10" ht="12.75">
      <c r="A62" s="16" t="s">
        <v>48</v>
      </c>
      <c r="B62" s="7">
        <v>17553</v>
      </c>
      <c r="C62" s="7">
        <v>8449</v>
      </c>
      <c r="D62" s="7">
        <v>9104</v>
      </c>
      <c r="E62" s="7">
        <v>17537</v>
      </c>
      <c r="F62" s="7">
        <v>8439</v>
      </c>
      <c r="G62" s="7">
        <v>9098</v>
      </c>
      <c r="H62" s="8">
        <f t="shared" si="0"/>
        <v>99.90884749045748</v>
      </c>
      <c r="I62" s="8">
        <f t="shared" si="1"/>
        <v>99.88164279796425</v>
      </c>
      <c r="J62" s="9">
        <f t="shared" si="2"/>
        <v>99.93409490333919</v>
      </c>
    </row>
    <row r="63" spans="1:10" ht="12.75">
      <c r="A63" s="16" t="s">
        <v>80</v>
      </c>
      <c r="B63" s="7">
        <v>28787</v>
      </c>
      <c r="C63" s="7">
        <v>14123</v>
      </c>
      <c r="D63" s="7">
        <v>14664</v>
      </c>
      <c r="E63" s="7">
        <v>28669</v>
      </c>
      <c r="F63" s="7">
        <v>14070</v>
      </c>
      <c r="G63" s="7">
        <v>14599</v>
      </c>
      <c r="H63" s="8">
        <f t="shared" si="0"/>
        <v>99.59009275019974</v>
      </c>
      <c r="I63" s="8">
        <f t="shared" si="1"/>
        <v>99.62472562486724</v>
      </c>
      <c r="J63" s="9">
        <f t="shared" si="2"/>
        <v>99.55673758865248</v>
      </c>
    </row>
    <row r="64" spans="1:10" ht="12.75">
      <c r="A64" s="16" t="s">
        <v>86</v>
      </c>
      <c r="B64" s="7">
        <v>73277</v>
      </c>
      <c r="C64" s="7">
        <v>35113</v>
      </c>
      <c r="D64" s="7">
        <v>38164</v>
      </c>
      <c r="E64" s="7">
        <v>72622</v>
      </c>
      <c r="F64" s="7">
        <v>34790</v>
      </c>
      <c r="G64" s="7">
        <v>37832</v>
      </c>
      <c r="H64" s="8">
        <f t="shared" si="0"/>
        <v>99.10613152831039</v>
      </c>
      <c r="I64" s="8">
        <f t="shared" si="1"/>
        <v>99.08011277874292</v>
      </c>
      <c r="J64" s="9">
        <f t="shared" si="2"/>
        <v>99.13007022324703</v>
      </c>
    </row>
    <row r="65" spans="1:10" ht="12.75">
      <c r="A65" s="16" t="s">
        <v>100</v>
      </c>
      <c r="B65" s="7">
        <v>11614</v>
      </c>
      <c r="C65" s="7">
        <v>5674</v>
      </c>
      <c r="D65" s="7">
        <v>5940</v>
      </c>
      <c r="E65" s="7">
        <v>11593</v>
      </c>
      <c r="F65" s="7">
        <v>5669</v>
      </c>
      <c r="G65" s="7">
        <v>5924</v>
      </c>
      <c r="H65" s="8">
        <f t="shared" si="0"/>
        <v>99.81918374375753</v>
      </c>
      <c r="I65" s="8">
        <f t="shared" si="1"/>
        <v>99.91187874515333</v>
      </c>
      <c r="J65" s="9">
        <f t="shared" si="2"/>
        <v>99.73063973063972</v>
      </c>
    </row>
    <row r="66" spans="1:10" ht="12.75">
      <c r="A66" s="16" t="s">
        <v>0</v>
      </c>
      <c r="B66" s="7">
        <v>421344</v>
      </c>
      <c r="C66" s="7">
        <v>197549</v>
      </c>
      <c r="D66" s="7">
        <v>223795</v>
      </c>
      <c r="E66" s="7">
        <v>415650</v>
      </c>
      <c r="F66" s="7">
        <v>194696</v>
      </c>
      <c r="G66" s="7">
        <v>220954</v>
      </c>
      <c r="H66" s="8">
        <f t="shared" si="0"/>
        <v>98.64861016176806</v>
      </c>
      <c r="I66" s="8">
        <f t="shared" si="1"/>
        <v>98.55580134548897</v>
      </c>
      <c r="J66" s="9">
        <f t="shared" si="2"/>
        <v>98.73053464107777</v>
      </c>
    </row>
    <row r="67" spans="1:10" ht="12.75">
      <c r="A67" s="16" t="s">
        <v>65</v>
      </c>
      <c r="B67" s="7">
        <v>11121</v>
      </c>
      <c r="C67" s="7">
        <v>5415</v>
      </c>
      <c r="D67" s="7">
        <v>5706</v>
      </c>
      <c r="E67" s="7">
        <v>11109</v>
      </c>
      <c r="F67" s="7">
        <v>5412</v>
      </c>
      <c r="G67" s="7">
        <v>5697</v>
      </c>
      <c r="H67" s="8">
        <f t="shared" si="0"/>
        <v>99.89209603452926</v>
      </c>
      <c r="I67" s="8">
        <f t="shared" si="1"/>
        <v>99.94459833795014</v>
      </c>
      <c r="J67" s="9">
        <f t="shared" si="2"/>
        <v>99.84227129337539</v>
      </c>
    </row>
    <row r="68" spans="1:10" ht="12.75">
      <c r="A68" s="16" t="s">
        <v>49</v>
      </c>
      <c r="B68" s="7">
        <v>22986</v>
      </c>
      <c r="C68" s="7">
        <v>11403</v>
      </c>
      <c r="D68" s="7">
        <v>11583</v>
      </c>
      <c r="E68" s="7">
        <v>22938</v>
      </c>
      <c r="F68" s="7">
        <v>11389</v>
      </c>
      <c r="G68" s="7">
        <v>11549</v>
      </c>
      <c r="H68" s="8">
        <f t="shared" si="0"/>
        <v>99.79117723831898</v>
      </c>
      <c r="I68" s="8">
        <f t="shared" si="1"/>
        <v>99.87722529158994</v>
      </c>
      <c r="J68" s="9">
        <f t="shared" si="2"/>
        <v>99.70646637313304</v>
      </c>
    </row>
    <row r="69" spans="1:10" ht="12.75">
      <c r="A69" s="16" t="s">
        <v>50</v>
      </c>
      <c r="B69" s="7">
        <v>62630</v>
      </c>
      <c r="C69" s="7">
        <v>29403</v>
      </c>
      <c r="D69" s="7">
        <v>33227</v>
      </c>
      <c r="E69" s="7">
        <v>62401</v>
      </c>
      <c r="F69" s="7">
        <v>29317</v>
      </c>
      <c r="G69" s="7">
        <v>33084</v>
      </c>
      <c r="H69" s="8">
        <f t="shared" si="0"/>
        <v>99.6343605300974</v>
      </c>
      <c r="I69" s="8">
        <f t="shared" si="1"/>
        <v>99.70751283882598</v>
      </c>
      <c r="J69" s="9">
        <f t="shared" si="2"/>
        <v>99.56962711048244</v>
      </c>
    </row>
    <row r="70" spans="1:10" ht="12.75">
      <c r="A70" s="16" t="s">
        <v>87</v>
      </c>
      <c r="B70" s="7">
        <v>10864</v>
      </c>
      <c r="C70" s="7">
        <v>6313</v>
      </c>
      <c r="D70" s="7">
        <v>4551</v>
      </c>
      <c r="E70" s="7">
        <v>10830</v>
      </c>
      <c r="F70" s="7">
        <v>6297</v>
      </c>
      <c r="G70" s="7">
        <v>4533</v>
      </c>
      <c r="H70" s="8">
        <f t="shared" si="0"/>
        <v>99.68703976435935</v>
      </c>
      <c r="I70" s="8">
        <f t="shared" si="1"/>
        <v>99.74655472833835</v>
      </c>
      <c r="J70" s="9">
        <f t="shared" si="2"/>
        <v>99.6044825313118</v>
      </c>
    </row>
    <row r="71" spans="1:10" ht="12.75">
      <c r="A71" s="16" t="s">
        <v>64</v>
      </c>
      <c r="B71" s="7">
        <v>31468</v>
      </c>
      <c r="C71" s="7">
        <v>15293</v>
      </c>
      <c r="D71" s="7">
        <v>16175</v>
      </c>
      <c r="E71" s="7">
        <v>31352</v>
      </c>
      <c r="F71" s="7">
        <v>15227</v>
      </c>
      <c r="G71" s="7">
        <v>16125</v>
      </c>
      <c r="H71" s="8">
        <f t="shared" si="0"/>
        <v>99.63137155205288</v>
      </c>
      <c r="I71" s="8">
        <f t="shared" si="1"/>
        <v>99.56843000065389</v>
      </c>
      <c r="J71" s="9">
        <f t="shared" si="2"/>
        <v>99.69088098918083</v>
      </c>
    </row>
    <row r="72" spans="1:10" ht="12.75">
      <c r="A72" s="16" t="s">
        <v>72</v>
      </c>
      <c r="B72" s="7">
        <v>14885</v>
      </c>
      <c r="C72" s="7">
        <v>7258</v>
      </c>
      <c r="D72" s="7">
        <v>7627</v>
      </c>
      <c r="E72" s="7">
        <v>14853</v>
      </c>
      <c r="F72" s="7">
        <v>7250</v>
      </c>
      <c r="G72" s="7">
        <v>7603</v>
      </c>
      <c r="H72" s="8">
        <f t="shared" si="0"/>
        <v>99.7850184749748</v>
      </c>
      <c r="I72" s="8">
        <f t="shared" si="1"/>
        <v>99.88977679801599</v>
      </c>
      <c r="J72" s="9">
        <f t="shared" si="2"/>
        <v>99.68532843844238</v>
      </c>
    </row>
    <row r="73" spans="1:10" ht="12.75">
      <c r="A73" s="16" t="s">
        <v>1</v>
      </c>
      <c r="B73" s="7">
        <v>24485</v>
      </c>
      <c r="C73" s="7">
        <v>11981</v>
      </c>
      <c r="D73" s="7">
        <v>12504</v>
      </c>
      <c r="E73" s="7">
        <v>24415</v>
      </c>
      <c r="F73" s="7">
        <v>11959</v>
      </c>
      <c r="G73" s="7">
        <v>12456</v>
      </c>
      <c r="H73" s="8">
        <f t="shared" si="0"/>
        <v>99.71411068000818</v>
      </c>
      <c r="I73" s="8">
        <f t="shared" si="1"/>
        <v>99.81637592855354</v>
      </c>
      <c r="J73" s="9">
        <f t="shared" si="2"/>
        <v>99.61612284069098</v>
      </c>
    </row>
    <row r="74" spans="1:10" ht="12.75">
      <c r="A74" s="16" t="s">
        <v>51</v>
      </c>
      <c r="B74" s="7">
        <v>40043</v>
      </c>
      <c r="C74" s="7">
        <v>22313</v>
      </c>
      <c r="D74" s="7">
        <v>17730</v>
      </c>
      <c r="E74" s="7">
        <v>39883</v>
      </c>
      <c r="F74" s="7">
        <v>22186</v>
      </c>
      <c r="G74" s="7">
        <v>17697</v>
      </c>
      <c r="H74" s="8">
        <f aca="true" t="shared" si="3" ref="H74:H97">+E74/B74*100</f>
        <v>99.60042953824639</v>
      </c>
      <c r="I74" s="8">
        <f aca="true" t="shared" si="4" ref="I74:I97">+F74/C74*100</f>
        <v>99.43082507955003</v>
      </c>
      <c r="J74" s="9">
        <f aca="true" t="shared" si="5" ref="J74:J97">+G74/D74*100</f>
        <v>99.81387478849408</v>
      </c>
    </row>
    <row r="75" spans="1:10" ht="12.75">
      <c r="A75" s="16" t="s">
        <v>2</v>
      </c>
      <c r="B75" s="7">
        <v>20179</v>
      </c>
      <c r="C75" s="7">
        <v>9678</v>
      </c>
      <c r="D75" s="7">
        <v>10501</v>
      </c>
      <c r="E75" s="7">
        <v>20106</v>
      </c>
      <c r="F75" s="7">
        <v>9640</v>
      </c>
      <c r="G75" s="7">
        <v>10466</v>
      </c>
      <c r="H75" s="8">
        <f t="shared" si="3"/>
        <v>99.63823777194114</v>
      </c>
      <c r="I75" s="8">
        <f t="shared" si="4"/>
        <v>99.60735689191982</v>
      </c>
      <c r="J75" s="9">
        <f t="shared" si="5"/>
        <v>99.66669840967526</v>
      </c>
    </row>
    <row r="76" spans="1:10" ht="12.75">
      <c r="A76" s="16" t="s">
        <v>52</v>
      </c>
      <c r="B76" s="7">
        <v>116052</v>
      </c>
      <c r="C76" s="7">
        <v>55667</v>
      </c>
      <c r="D76" s="7">
        <v>60385</v>
      </c>
      <c r="E76" s="7">
        <v>114623</v>
      </c>
      <c r="F76" s="7">
        <v>55030</v>
      </c>
      <c r="G76" s="7">
        <v>59593</v>
      </c>
      <c r="H76" s="8">
        <f t="shared" si="3"/>
        <v>98.76865543032434</v>
      </c>
      <c r="I76" s="8">
        <f t="shared" si="4"/>
        <v>98.8556954748774</v>
      </c>
      <c r="J76" s="9">
        <f t="shared" si="5"/>
        <v>98.68841599735033</v>
      </c>
    </row>
    <row r="77" spans="1:10" ht="12.75">
      <c r="A77" s="16" t="s">
        <v>53</v>
      </c>
      <c r="B77" s="7">
        <v>31330</v>
      </c>
      <c r="C77" s="7">
        <v>15266</v>
      </c>
      <c r="D77" s="7">
        <v>16064</v>
      </c>
      <c r="E77" s="7">
        <v>31238</v>
      </c>
      <c r="F77" s="7">
        <v>15237</v>
      </c>
      <c r="G77" s="7">
        <v>16001</v>
      </c>
      <c r="H77" s="8">
        <f t="shared" si="3"/>
        <v>99.70635173954676</v>
      </c>
      <c r="I77" s="8">
        <f t="shared" si="4"/>
        <v>99.8100353727237</v>
      </c>
      <c r="J77" s="9">
        <f t="shared" si="5"/>
        <v>99.6078187250996</v>
      </c>
    </row>
    <row r="78" spans="1:10" ht="12.75">
      <c r="A78" s="16" t="s">
        <v>70</v>
      </c>
      <c r="B78" s="7">
        <v>24433</v>
      </c>
      <c r="C78" s="7">
        <v>11994</v>
      </c>
      <c r="D78" s="7">
        <v>12439</v>
      </c>
      <c r="E78" s="7">
        <v>24352</v>
      </c>
      <c r="F78" s="7">
        <v>11951</v>
      </c>
      <c r="G78" s="7">
        <v>12401</v>
      </c>
      <c r="H78" s="8">
        <f t="shared" si="3"/>
        <v>99.6684811525396</v>
      </c>
      <c r="I78" s="8">
        <f t="shared" si="4"/>
        <v>99.64148741037185</v>
      </c>
      <c r="J78" s="9">
        <f t="shared" si="5"/>
        <v>99.69450920492001</v>
      </c>
    </row>
    <row r="79" spans="1:10" ht="12.75">
      <c r="A79" s="16" t="s">
        <v>81</v>
      </c>
      <c r="B79" s="7">
        <v>96839</v>
      </c>
      <c r="C79" s="7">
        <v>48240</v>
      </c>
      <c r="D79" s="7">
        <v>48599</v>
      </c>
      <c r="E79" s="7">
        <v>96158</v>
      </c>
      <c r="F79" s="7">
        <v>47912</v>
      </c>
      <c r="G79" s="7">
        <v>48246</v>
      </c>
      <c r="H79" s="8">
        <f t="shared" si="3"/>
        <v>99.29677092906783</v>
      </c>
      <c r="I79" s="8">
        <f t="shared" si="4"/>
        <v>99.32006633499171</v>
      </c>
      <c r="J79" s="9">
        <f t="shared" si="5"/>
        <v>99.27364760591782</v>
      </c>
    </row>
    <row r="80" spans="1:10" ht="12.75">
      <c r="A80" s="16" t="s">
        <v>54</v>
      </c>
      <c r="B80" s="7">
        <v>55757</v>
      </c>
      <c r="C80" s="7">
        <v>29116</v>
      </c>
      <c r="D80" s="7">
        <v>26641</v>
      </c>
      <c r="E80" s="7">
        <v>55569</v>
      </c>
      <c r="F80" s="7">
        <v>29014</v>
      </c>
      <c r="G80" s="7">
        <v>26555</v>
      </c>
      <c r="H80" s="8">
        <f t="shared" si="3"/>
        <v>99.66282260523343</v>
      </c>
      <c r="I80" s="8">
        <f t="shared" si="4"/>
        <v>99.64967715345514</v>
      </c>
      <c r="J80" s="9">
        <f t="shared" si="5"/>
        <v>99.67718929469615</v>
      </c>
    </row>
    <row r="81" spans="1:10" ht="12.75">
      <c r="A81" s="16" t="s">
        <v>55</v>
      </c>
      <c r="B81" s="7">
        <v>45690</v>
      </c>
      <c r="C81" s="7">
        <v>21842</v>
      </c>
      <c r="D81" s="7">
        <v>23848</v>
      </c>
      <c r="E81" s="7">
        <v>45417</v>
      </c>
      <c r="F81" s="7">
        <v>21708</v>
      </c>
      <c r="G81" s="7">
        <v>23709</v>
      </c>
      <c r="H81" s="8">
        <f t="shared" si="3"/>
        <v>99.40249507550887</v>
      </c>
      <c r="I81" s="8">
        <f t="shared" si="4"/>
        <v>99.38650306748467</v>
      </c>
      <c r="J81" s="9">
        <f t="shared" si="5"/>
        <v>99.41714189869172</v>
      </c>
    </row>
    <row r="82" spans="1:10" ht="12.75">
      <c r="A82" s="16" t="s">
        <v>56</v>
      </c>
      <c r="B82" s="7">
        <v>59933</v>
      </c>
      <c r="C82" s="7">
        <v>28648</v>
      </c>
      <c r="D82" s="7">
        <v>31285</v>
      </c>
      <c r="E82" s="7">
        <v>59686</v>
      </c>
      <c r="F82" s="7">
        <v>28477</v>
      </c>
      <c r="G82" s="7">
        <v>31209</v>
      </c>
      <c r="H82" s="8">
        <f t="shared" si="3"/>
        <v>99.58787312498957</v>
      </c>
      <c r="I82" s="8">
        <f t="shared" si="4"/>
        <v>99.40309969282323</v>
      </c>
      <c r="J82" s="9">
        <f t="shared" si="5"/>
        <v>99.75707207927121</v>
      </c>
    </row>
    <row r="83" spans="1:10" ht="12.75">
      <c r="A83" s="16" t="s">
        <v>19</v>
      </c>
      <c r="B83" s="7">
        <v>43455</v>
      </c>
      <c r="C83" s="7">
        <v>21184</v>
      </c>
      <c r="D83" s="7">
        <v>22271</v>
      </c>
      <c r="E83" s="7">
        <v>43148</v>
      </c>
      <c r="F83" s="7">
        <v>21034</v>
      </c>
      <c r="G83" s="7">
        <v>22114</v>
      </c>
      <c r="H83" s="8">
        <f t="shared" si="3"/>
        <v>99.29352203428834</v>
      </c>
      <c r="I83" s="8">
        <f t="shared" si="4"/>
        <v>99.29191842900302</v>
      </c>
      <c r="J83" s="9">
        <f t="shared" si="5"/>
        <v>99.2950473710206</v>
      </c>
    </row>
    <row r="84" spans="1:10" ht="12.75">
      <c r="A84" s="16" t="s">
        <v>3</v>
      </c>
      <c r="B84" s="7">
        <v>34192</v>
      </c>
      <c r="C84" s="7">
        <v>16762</v>
      </c>
      <c r="D84" s="7">
        <v>17430</v>
      </c>
      <c r="E84" s="7">
        <v>33885</v>
      </c>
      <c r="F84" s="7">
        <v>16617</v>
      </c>
      <c r="G84" s="7">
        <v>17268</v>
      </c>
      <c r="H84" s="8">
        <f t="shared" si="3"/>
        <v>99.10212915301825</v>
      </c>
      <c r="I84" s="8">
        <f t="shared" si="4"/>
        <v>99.13494809688581</v>
      </c>
      <c r="J84" s="9">
        <f t="shared" si="5"/>
        <v>99.07056798623064</v>
      </c>
    </row>
    <row r="85" spans="1:10" ht="12.75">
      <c r="A85" s="16" t="s">
        <v>82</v>
      </c>
      <c r="B85" s="7">
        <v>284350</v>
      </c>
      <c r="C85" s="7">
        <v>133233</v>
      </c>
      <c r="D85" s="7">
        <v>151117</v>
      </c>
      <c r="E85" s="7">
        <v>282317</v>
      </c>
      <c r="F85" s="7">
        <v>132201</v>
      </c>
      <c r="G85" s="7">
        <v>150116</v>
      </c>
      <c r="H85" s="8">
        <f t="shared" si="3"/>
        <v>99.28503604712502</v>
      </c>
      <c r="I85" s="8">
        <f t="shared" si="4"/>
        <v>99.22541712638761</v>
      </c>
      <c r="J85" s="9">
        <f t="shared" si="5"/>
        <v>99.337599343555</v>
      </c>
    </row>
    <row r="86" spans="1:10" ht="12.75">
      <c r="A86" s="16" t="s">
        <v>66</v>
      </c>
      <c r="B86" s="7">
        <v>406898</v>
      </c>
      <c r="C86" s="7">
        <v>192053</v>
      </c>
      <c r="D86" s="7">
        <v>214845</v>
      </c>
      <c r="E86" s="7">
        <v>400104</v>
      </c>
      <c r="F86" s="7">
        <v>188697</v>
      </c>
      <c r="G86" s="7">
        <v>211407</v>
      </c>
      <c r="H86" s="8">
        <f t="shared" si="3"/>
        <v>98.3302940786143</v>
      </c>
      <c r="I86" s="8">
        <f t="shared" si="4"/>
        <v>98.25256569801044</v>
      </c>
      <c r="J86" s="9">
        <f t="shared" si="5"/>
        <v>98.39977658311805</v>
      </c>
    </row>
    <row r="87" spans="1:10" ht="12.75">
      <c r="A87" s="16" t="s">
        <v>57</v>
      </c>
      <c r="B87" s="7">
        <v>170378</v>
      </c>
      <c r="C87" s="7">
        <v>81024</v>
      </c>
      <c r="D87" s="7">
        <v>89354</v>
      </c>
      <c r="E87" s="7">
        <v>169304</v>
      </c>
      <c r="F87" s="7">
        <v>80571</v>
      </c>
      <c r="G87" s="7">
        <v>88733</v>
      </c>
      <c r="H87" s="8">
        <f t="shared" si="3"/>
        <v>99.3696369249551</v>
      </c>
      <c r="I87" s="8">
        <f t="shared" si="4"/>
        <v>99.44090639810426</v>
      </c>
      <c r="J87" s="9">
        <f t="shared" si="5"/>
        <v>99.305011527184</v>
      </c>
    </row>
    <row r="88" spans="1:10" ht="12.75">
      <c r="A88" s="16" t="s">
        <v>58</v>
      </c>
      <c r="B88" s="7">
        <v>67775</v>
      </c>
      <c r="C88" s="7">
        <v>32382</v>
      </c>
      <c r="D88" s="7">
        <v>35393</v>
      </c>
      <c r="E88" s="7">
        <v>67428</v>
      </c>
      <c r="F88" s="7">
        <v>32167</v>
      </c>
      <c r="G88" s="7">
        <v>35261</v>
      </c>
      <c r="H88" s="8">
        <f t="shared" si="3"/>
        <v>99.48801180376245</v>
      </c>
      <c r="I88" s="8">
        <f t="shared" si="4"/>
        <v>99.33605089247112</v>
      </c>
      <c r="J88" s="9">
        <f t="shared" si="5"/>
        <v>99.62704489588336</v>
      </c>
    </row>
    <row r="89" spans="1:10" ht="12.75">
      <c r="A89" s="16" t="s">
        <v>10</v>
      </c>
      <c r="B89" s="7">
        <v>29644</v>
      </c>
      <c r="C89" s="7">
        <v>13721</v>
      </c>
      <c r="D89" s="7">
        <v>15923</v>
      </c>
      <c r="E89" s="7">
        <v>29473</v>
      </c>
      <c r="F89" s="7">
        <v>13666</v>
      </c>
      <c r="G89" s="7">
        <v>15807</v>
      </c>
      <c r="H89" s="8">
        <f t="shared" si="3"/>
        <v>99.42315476993659</v>
      </c>
      <c r="I89" s="8">
        <f t="shared" si="4"/>
        <v>99.59915458056993</v>
      </c>
      <c r="J89" s="9">
        <f t="shared" si="5"/>
        <v>99.27149406518872</v>
      </c>
    </row>
    <row r="90" spans="1:10" ht="12.75">
      <c r="A90" s="16" t="s">
        <v>59</v>
      </c>
      <c r="B90" s="7">
        <v>21936</v>
      </c>
      <c r="C90" s="7">
        <v>10502</v>
      </c>
      <c r="D90" s="7">
        <v>11434</v>
      </c>
      <c r="E90" s="7">
        <v>21861</v>
      </c>
      <c r="F90" s="7">
        <v>10485</v>
      </c>
      <c r="G90" s="7">
        <v>11376</v>
      </c>
      <c r="H90" s="8">
        <f t="shared" si="3"/>
        <v>99.65809628008753</v>
      </c>
      <c r="I90" s="8">
        <f t="shared" si="4"/>
        <v>99.83812607122454</v>
      </c>
      <c r="J90" s="9">
        <f t="shared" si="5"/>
        <v>99.49274094804967</v>
      </c>
    </row>
    <row r="91" spans="1:10" ht="12.75">
      <c r="A91" s="16" t="s">
        <v>60</v>
      </c>
      <c r="B91" s="7">
        <v>9337</v>
      </c>
      <c r="C91" s="7">
        <v>4577</v>
      </c>
      <c r="D91" s="7">
        <v>4760</v>
      </c>
      <c r="E91" s="7">
        <v>9335</v>
      </c>
      <c r="F91" s="7">
        <v>4577</v>
      </c>
      <c r="G91" s="7">
        <v>4758</v>
      </c>
      <c r="H91" s="8">
        <f t="shared" si="3"/>
        <v>99.97857984363286</v>
      </c>
      <c r="I91" s="8">
        <f t="shared" si="4"/>
        <v>100</v>
      </c>
      <c r="J91" s="9">
        <f t="shared" si="5"/>
        <v>99.95798319327731</v>
      </c>
    </row>
    <row r="92" spans="1:10" ht="12.75">
      <c r="A92" s="16" t="s">
        <v>73</v>
      </c>
      <c r="B92" s="7">
        <v>114484</v>
      </c>
      <c r="C92" s="7">
        <v>57777</v>
      </c>
      <c r="D92" s="7">
        <v>56707</v>
      </c>
      <c r="E92" s="7">
        <v>112817</v>
      </c>
      <c r="F92" s="7">
        <v>56972</v>
      </c>
      <c r="G92" s="7">
        <v>55845</v>
      </c>
      <c r="H92" s="8">
        <f t="shared" si="3"/>
        <v>98.54390133119038</v>
      </c>
      <c r="I92" s="8">
        <f t="shared" si="4"/>
        <v>98.60671201343095</v>
      </c>
      <c r="J92" s="9">
        <f t="shared" si="5"/>
        <v>98.47990547904139</v>
      </c>
    </row>
    <row r="93" spans="1:10" ht="12.75">
      <c r="A93" s="16" t="s">
        <v>4</v>
      </c>
      <c r="B93" s="7">
        <v>48380</v>
      </c>
      <c r="C93" s="7">
        <v>22927</v>
      </c>
      <c r="D93" s="7">
        <v>25453</v>
      </c>
      <c r="E93" s="7">
        <v>48223</v>
      </c>
      <c r="F93" s="7">
        <v>22870</v>
      </c>
      <c r="G93" s="7">
        <v>25353</v>
      </c>
      <c r="H93" s="8">
        <f t="shared" si="3"/>
        <v>99.67548573790823</v>
      </c>
      <c r="I93" s="8">
        <f t="shared" si="4"/>
        <v>99.75138483011297</v>
      </c>
      <c r="J93" s="9">
        <f t="shared" si="5"/>
        <v>99.60711900365379</v>
      </c>
    </row>
    <row r="94" spans="1:10" ht="12.75">
      <c r="A94" s="16" t="s">
        <v>74</v>
      </c>
      <c r="B94" s="7">
        <v>80938</v>
      </c>
      <c r="C94" s="7">
        <v>39225</v>
      </c>
      <c r="D94" s="7">
        <v>41713</v>
      </c>
      <c r="E94" s="7">
        <v>79972</v>
      </c>
      <c r="F94" s="7">
        <v>38732</v>
      </c>
      <c r="G94" s="7">
        <v>41240</v>
      </c>
      <c r="H94" s="8">
        <f t="shared" si="3"/>
        <v>98.8064938594974</v>
      </c>
      <c r="I94" s="8">
        <f t="shared" si="4"/>
        <v>98.74314850223071</v>
      </c>
      <c r="J94" s="9">
        <f t="shared" si="5"/>
        <v>98.86606094023446</v>
      </c>
    </row>
    <row r="95" spans="1:10" ht="12.75">
      <c r="A95" s="16" t="s">
        <v>27</v>
      </c>
      <c r="B95" s="7">
        <v>28940</v>
      </c>
      <c r="C95" s="7">
        <v>14211</v>
      </c>
      <c r="D95" s="7">
        <v>14729</v>
      </c>
      <c r="E95" s="7">
        <v>28826</v>
      </c>
      <c r="F95" s="7">
        <v>14140</v>
      </c>
      <c r="G95" s="7">
        <v>14686</v>
      </c>
      <c r="H95" s="8">
        <f t="shared" si="3"/>
        <v>99.60608154803042</v>
      </c>
      <c r="I95" s="8">
        <f t="shared" si="4"/>
        <v>99.50038702413623</v>
      </c>
      <c r="J95" s="9">
        <f t="shared" si="5"/>
        <v>99.7080589313599</v>
      </c>
    </row>
    <row r="96" spans="1:10" ht="12.75">
      <c r="A96" s="16" t="s">
        <v>61</v>
      </c>
      <c r="B96" s="7">
        <v>92485</v>
      </c>
      <c r="C96" s="7">
        <v>44144</v>
      </c>
      <c r="D96" s="7">
        <v>48341</v>
      </c>
      <c r="E96" s="7">
        <v>91001</v>
      </c>
      <c r="F96" s="7">
        <v>43432</v>
      </c>
      <c r="G96" s="7">
        <v>47569</v>
      </c>
      <c r="H96" s="8">
        <f t="shared" si="3"/>
        <v>98.39541547277936</v>
      </c>
      <c r="I96" s="8">
        <f t="shared" si="4"/>
        <v>98.38709677419355</v>
      </c>
      <c r="J96" s="9">
        <f t="shared" si="5"/>
        <v>98.40301193603773</v>
      </c>
    </row>
    <row r="97" spans="1:10" ht="12.75">
      <c r="A97" s="10" t="s">
        <v>62</v>
      </c>
      <c r="B97" s="11">
        <v>16992</v>
      </c>
      <c r="C97" s="11">
        <v>8155</v>
      </c>
      <c r="D97" s="11">
        <v>8837</v>
      </c>
      <c r="E97" s="11">
        <v>16912</v>
      </c>
      <c r="F97" s="11">
        <v>8120</v>
      </c>
      <c r="G97" s="11">
        <v>8792</v>
      </c>
      <c r="H97" s="12">
        <f t="shared" si="3"/>
        <v>99.5291902071563</v>
      </c>
      <c r="I97" s="12">
        <f t="shared" si="4"/>
        <v>99.57081545064378</v>
      </c>
      <c r="J97" s="13">
        <f t="shared" si="5"/>
        <v>99.49077741314926</v>
      </c>
    </row>
    <row r="98" spans="1:10" s="19" customFormat="1" ht="11.25">
      <c r="A98" s="17" t="s">
        <v>20</v>
      </c>
      <c r="B98" s="18"/>
      <c r="C98" s="18"/>
      <c r="D98" s="18"/>
      <c r="E98" s="18"/>
      <c r="F98" s="18"/>
      <c r="G98" s="18"/>
      <c r="H98" s="18"/>
      <c r="I98" s="18"/>
      <c r="J98" s="18"/>
    </row>
    <row r="99" spans="1:10" s="19" customFormat="1" ht="11.25">
      <c r="A99" s="18" t="s">
        <v>63</v>
      </c>
      <c r="B99" s="18"/>
      <c r="C99" s="18"/>
      <c r="D99" s="18"/>
      <c r="E99" s="18"/>
      <c r="F99" s="18"/>
      <c r="G99" s="18"/>
      <c r="H99" s="18"/>
      <c r="I99" s="18"/>
      <c r="J99" s="18"/>
    </row>
    <row r="100" spans="1:10" s="19" customFormat="1" ht="11.25">
      <c r="A100" s="18" t="s">
        <v>101</v>
      </c>
      <c r="B100" s="18"/>
      <c r="C100" s="18"/>
      <c r="D100" s="18"/>
      <c r="E100" s="18"/>
      <c r="F100" s="18"/>
      <c r="G100" s="18"/>
      <c r="H100" s="18"/>
      <c r="I100" s="18"/>
      <c r="J100" s="18"/>
    </row>
  </sheetData>
  <mergeCells count="4">
    <mergeCell ref="A7:A8"/>
    <mergeCell ref="B7:D7"/>
    <mergeCell ref="E7:G7"/>
    <mergeCell ref="H7:J7"/>
  </mergeCells>
  <printOptions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2-35.  Ohio -- Total Voting-Age Population and Citizen Voting-Age Population by Sex, for Counties:  2000</dc:title>
  <dc:subject/>
  <dc:creator>U.S. Census Bureau - Population Division</dc:creator>
  <cp:keywords/>
  <dc:description/>
  <cp:lastModifiedBy>U.S. Census Bureau - Population Division</cp:lastModifiedBy>
  <cp:lastPrinted>2004-01-13T18:07:08Z</cp:lastPrinted>
  <dcterms:created xsi:type="dcterms:W3CDTF">2003-11-26T17:03:44Z</dcterms:created>
  <dcterms:modified xsi:type="dcterms:W3CDTF">2004-02-27T18:38:39Z</dcterms:modified>
  <cp:category/>
  <cp:version/>
  <cp:contentType/>
  <cp:contentStatus/>
</cp:coreProperties>
</file>