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5" yWindow="270" windowWidth="7275" windowHeight="8610" activeTab="1"/>
  </bookViews>
  <sheets>
    <sheet name="DATA" sheetId="1" r:id="rId1"/>
    <sheet name="HTML" sheetId="2" r:id="rId2"/>
  </sheets>
  <definedNames>
    <definedName name="ANchor">'DATA'!#REF!</definedName>
  </definedNames>
  <calcPr fullCalcOnLoad="1"/>
</workbook>
</file>

<file path=xl/sharedStrings.xml><?xml version="1.0" encoding="utf-8"?>
<sst xmlns="http://schemas.openxmlformats.org/spreadsheetml/2006/main" count="38" uniqueCount="33">
  <si>
    <t>Date</t>
  </si>
  <si>
    <t xml:space="preserve">Public Expenditure on Construction </t>
  </si>
  <si>
    <t>Unit: Billions of dollars (seasonally adjusted)</t>
  </si>
  <si>
    <t>U.S. Construction Spending, Highways and Streets</t>
  </si>
  <si>
    <t>Source: U.S. Department of Commerce, Bureau Of the Census, available at:http://www.census.gov/pub/const/c30/</t>
  </si>
  <si>
    <t xml:space="preserve">PUBLIC EXPENDITURES ON CONSTRUCTION OF HIGHWAYS AND STREETS </t>
  </si>
  <si>
    <t>Public Expenditure on Construction: Highways and Streets (monthly data, seasonally adjusted annual rate)</t>
  </si>
  <si>
    <t>Component Expenditures of Highway and Street Construction (state and local only, seasonally adjusted annual rate)</t>
  </si>
  <si>
    <t>state and local only</t>
  </si>
  <si>
    <t>total incl. Federal</t>
  </si>
  <si>
    <t>Federal only</t>
  </si>
  <si>
    <t>pavement</t>
  </si>
  <si>
    <t>bridges</t>
  </si>
  <si>
    <t>lighting and rest facilities</t>
  </si>
  <si>
    <t>pavement (state and local)</t>
  </si>
  <si>
    <t>bridges (state and local)</t>
  </si>
  <si>
    <t>lighting and rest facilities (state and local)</t>
  </si>
  <si>
    <t>Total public expenditures on roadways (millions)</t>
  </si>
  <si>
    <t>Percent change from previous month</t>
  </si>
  <si>
    <t>Total state and local expenditures (millions)</t>
  </si>
  <si>
    <t>Total Federal expenditures (millions)</t>
  </si>
  <si>
    <t>Component Expenditures for Highway and Street Construction (state and local only)</t>
  </si>
  <si>
    <t>Pavement</t>
  </si>
  <si>
    <t>Bridges</t>
  </si>
  <si>
    <t>Lighting and rest facilities</t>
  </si>
  <si>
    <t>NOTES: The data have changed due to new Census Bureau estimating methodologies. The series used previously is still published; however, the series on this page are comparable to the series found on the following pages. More information is available at: http://www.census.gov/pub/const/C30/newtc.html.</t>
  </si>
  <si>
    <t>Highways and streets are the largest component of public transportation infrastructure spending. Pavement is by far the largest part of that spending, accounting for 73 percent of state and local roadway expenditures in 2001.</t>
  </si>
  <si>
    <t xml:space="preserve">Construction includes new buildings, renovations, mechanical and electrical installations, site preparation, and other materials and structures incidental to construction. Maintenance is not included. </t>
  </si>
  <si>
    <t>Federal data is not disaggregated at the monthly level, and no yearly data exists because data publication started in 2002. There are additional highway and street components that are published on an annual basis: retaining walls, tunnels, toll/weight stations, and maintenance facilities.</t>
  </si>
  <si>
    <t>Billions</t>
  </si>
  <si>
    <t>NOTE: Data from 1993 to 2001 include state and local expenditures only. Data for the estimation of Federal expenditures were not published until January 2002. There is a break in the line to show where the change occurs. The resulting increase is less than two percent.</t>
  </si>
  <si>
    <t>Date updated: 8/02</t>
  </si>
  <si>
    <t>SOURCE: U.S. Department of Commerce, Bureau of the Census; Sept. 4, 2002;  available at: http://www.census.gov/pub/const/C30/newtc.html.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</si>
</sst>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5">
    <font>
      <sz val="10"/>
      <name val="Arial"/>
      <family val="0"/>
    </font>
    <font>
      <u val="single"/>
      <sz val="10"/>
      <color indexed="12"/>
      <name val="Arial"/>
      <family val="0"/>
    </font>
    <font>
      <u val="single"/>
      <sz val="10"/>
      <color indexed="36"/>
      <name val="Arial"/>
      <family val="0"/>
    </font>
    <font>
      <b/>
      <sz val="10"/>
      <color indexed="9"/>
      <name val="Arial"/>
      <family val="2"/>
    </font>
    <font>
      <sz val="11.75"/>
      <name val="Arial"/>
      <family val="2"/>
    </font>
    <font>
      <b/>
      <sz val="14"/>
      <name val="Arial"/>
      <family val="2"/>
    </font>
    <font>
      <sz val="14"/>
      <name val="Arial"/>
      <family val="2"/>
    </font>
    <font>
      <sz val="9"/>
      <name val="Arial"/>
      <family val="2"/>
    </font>
    <font>
      <b/>
      <sz val="12"/>
      <name val="Arial"/>
      <family val="2"/>
    </font>
    <font>
      <sz val="12"/>
      <name val="Arial"/>
      <family val="2"/>
    </font>
    <font>
      <sz val="15.5"/>
      <name val="Arial"/>
      <family val="0"/>
    </font>
    <font>
      <sz val="10"/>
      <color indexed="18"/>
      <name val="Arial"/>
      <family val="2"/>
    </font>
    <font>
      <sz val="10"/>
      <color indexed="25"/>
      <name val="Arial"/>
      <family val="2"/>
    </font>
    <font>
      <sz val="10"/>
      <color indexed="34"/>
      <name val="Arial"/>
      <family val="2"/>
    </font>
    <font>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0" fillId="0" borderId="0" xfId="0" applyFont="1" applyBorder="1" applyAlignment="1">
      <alignment/>
    </xf>
    <xf numFmtId="0" fontId="0" fillId="0" borderId="0" xfId="0" applyFont="1" applyAlignment="1">
      <alignment/>
    </xf>
    <xf numFmtId="166" fontId="0" fillId="0" borderId="0" xfId="0" applyNumberFormat="1" applyFont="1" applyBorder="1" applyAlignment="1">
      <alignment/>
    </xf>
    <xf numFmtId="166" fontId="0" fillId="0" borderId="0" xfId="0" applyNumberFormat="1" applyAlignment="1">
      <alignment/>
    </xf>
    <xf numFmtId="14" fontId="0" fillId="0" borderId="0" xfId="0" applyNumberFormat="1" applyFont="1" applyBorder="1" applyAlignment="1">
      <alignment/>
    </xf>
    <xf numFmtId="0" fontId="0" fillId="0" borderId="0" xfId="0" applyBorder="1" applyAlignment="1">
      <alignment/>
    </xf>
    <xf numFmtId="0" fontId="0" fillId="0" borderId="0" xfId="0" applyFont="1" applyBorder="1" applyAlignment="1">
      <alignment horizontal="left"/>
    </xf>
    <xf numFmtId="17" fontId="0" fillId="0" borderId="0" xfId="0" applyNumberFormat="1" applyBorder="1" applyAlignment="1">
      <alignment horizontal="left"/>
    </xf>
    <xf numFmtId="0" fontId="0" fillId="0" borderId="0" xfId="0" applyAlignment="1">
      <alignment horizontal="left"/>
    </xf>
    <xf numFmtId="0" fontId="0" fillId="0" borderId="0" xfId="0" applyFont="1" applyBorder="1" applyAlignment="1">
      <alignment horizontal="right" wrapText="1"/>
    </xf>
    <xf numFmtId="0" fontId="3" fillId="2" borderId="0" xfId="0" applyFont="1" applyFill="1" applyBorder="1" applyAlignment="1">
      <alignment horizontal="center" vertical="center"/>
    </xf>
    <xf numFmtId="17" fontId="3" fillId="2" borderId="0" xfId="0" applyNumberFormat="1" applyFont="1" applyFill="1" applyBorder="1" applyAlignment="1">
      <alignment horizontal="right" vertical="center" wrapText="1"/>
    </xf>
    <xf numFmtId="0" fontId="0" fillId="3" borderId="0" xfId="0" applyFont="1" applyFill="1" applyBorder="1" applyAlignment="1">
      <alignment vertical="top" wrapText="1"/>
    </xf>
    <xf numFmtId="2" fontId="0" fillId="0" borderId="0" xfId="0" applyNumberFormat="1" applyFont="1" applyAlignment="1">
      <alignment/>
    </xf>
    <xf numFmtId="2" fontId="0" fillId="0" borderId="0" xfId="0" applyNumberFormat="1" applyAlignment="1">
      <alignment/>
    </xf>
    <xf numFmtId="2" fontId="0" fillId="0" borderId="0" xfId="0" applyNumberFormat="1" applyBorder="1" applyAlignment="1">
      <alignment/>
    </xf>
    <xf numFmtId="2" fontId="0" fillId="3" borderId="0" xfId="0" applyNumberFormat="1" applyFont="1" applyFill="1" applyBorder="1" applyAlignment="1">
      <alignment/>
    </xf>
    <xf numFmtId="3" fontId="0" fillId="0" borderId="0" xfId="0" applyNumberFormat="1" applyBorder="1" applyAlignment="1">
      <alignment/>
    </xf>
    <xf numFmtId="3" fontId="0" fillId="0" borderId="0" xfId="0" applyNumberFormat="1" applyFont="1" applyBorder="1" applyAlignment="1">
      <alignment/>
    </xf>
    <xf numFmtId="3" fontId="0" fillId="0" borderId="0" xfId="0" applyNumberFormat="1" applyAlignment="1">
      <alignment/>
    </xf>
    <xf numFmtId="0" fontId="0" fillId="0" borderId="0" xfId="0" applyFont="1" applyFill="1" applyBorder="1" applyAlignment="1">
      <alignment horizontal="right" wrapText="1"/>
    </xf>
    <xf numFmtId="0" fontId="0" fillId="0" borderId="0" xfId="0" applyFont="1" applyAlignment="1">
      <alignment wrapText="1"/>
    </xf>
    <xf numFmtId="0" fontId="0" fillId="0" borderId="0" xfId="0" applyFont="1" applyFill="1" applyBorder="1" applyAlignment="1">
      <alignment vertical="top" wrapText="1"/>
    </xf>
    <xf numFmtId="2" fontId="0" fillId="0" borderId="0" xfId="0" applyNumberFormat="1" applyFont="1" applyFill="1" applyBorder="1" applyAlignment="1">
      <alignment/>
    </xf>
    <xf numFmtId="0" fontId="0" fillId="0" borderId="0" xfId="0" applyFill="1" applyAlignment="1">
      <alignment/>
    </xf>
    <xf numFmtId="3" fontId="0" fillId="3" borderId="0" xfId="0" applyNumberFormat="1" applyFont="1" applyFill="1" applyBorder="1" applyAlignment="1">
      <alignment/>
    </xf>
    <xf numFmtId="3" fontId="0" fillId="3" borderId="0" xfId="0" applyNumberFormat="1" applyFont="1" applyFill="1" applyAlignment="1">
      <alignment/>
    </xf>
    <xf numFmtId="0" fontId="0" fillId="0" borderId="0" xfId="0" applyFont="1" applyBorder="1" applyAlignment="1">
      <alignment wrapText="1"/>
    </xf>
    <xf numFmtId="2" fontId="0" fillId="0" borderId="0" xfId="0" applyNumberFormat="1" applyFont="1" applyBorder="1" applyAlignment="1">
      <alignment/>
    </xf>
    <xf numFmtId="0" fontId="7"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Public Expenditure on Construction: Highways and Streets (monthly data, seasonally adjusted annual rate)</a:t>
            </a:r>
          </a:p>
        </c:rich>
      </c:tx>
      <c:layout/>
      <c:spPr>
        <a:noFill/>
        <a:ln>
          <a:noFill/>
        </a:ln>
      </c:spPr>
    </c:title>
    <c:plotArea>
      <c:layout>
        <c:manualLayout>
          <c:xMode val="edge"/>
          <c:yMode val="edge"/>
          <c:x val="0"/>
          <c:y val="0.05375"/>
          <c:w val="1"/>
          <c:h val="0.94625"/>
        </c:manualLayout>
      </c:layout>
      <c:lineChart>
        <c:grouping val="standard"/>
        <c:varyColors val="0"/>
        <c:ser>
          <c:idx val="0"/>
          <c:order val="0"/>
          <c:tx>
            <c:strRef>
              <c:f>DATA!$I$6</c:f>
              <c:strCache>
                <c:ptCount val="1"/>
                <c:pt idx="0">
                  <c:v>Billions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DATA!$A$7:$A$130</c:f>
              <c:strCache>
                <c:ptCount val="124"/>
                <c:pt idx="0">
                  <c:v>33983.25</c:v>
                </c:pt>
                <c:pt idx="1">
                  <c:v>34013.6875</c:v>
                </c:pt>
                <c:pt idx="2">
                  <c:v>34044.125</c:v>
                </c:pt>
                <c:pt idx="3">
                  <c:v>34074.5625</c:v>
                </c:pt>
                <c:pt idx="4">
                  <c:v>34105</c:v>
                </c:pt>
                <c:pt idx="5">
                  <c:v>34135.4375</c:v>
                </c:pt>
                <c:pt idx="6">
                  <c:v>34165.875</c:v>
                </c:pt>
                <c:pt idx="7">
                  <c:v>34196.3125</c:v>
                </c:pt>
                <c:pt idx="8">
                  <c:v>34226.75</c:v>
                </c:pt>
                <c:pt idx="9">
                  <c:v>34257.1875</c:v>
                </c:pt>
                <c:pt idx="10">
                  <c:v>34287.625</c:v>
                </c:pt>
                <c:pt idx="11">
                  <c:v>34318.0625</c:v>
                </c:pt>
                <c:pt idx="12">
                  <c:v>34348.5</c:v>
                </c:pt>
                <c:pt idx="13">
                  <c:v>34378.9375</c:v>
                </c:pt>
                <c:pt idx="14">
                  <c:v>34409.375</c:v>
                </c:pt>
                <c:pt idx="15">
                  <c:v>34439.8125</c:v>
                </c:pt>
                <c:pt idx="16">
                  <c:v>34470.25</c:v>
                </c:pt>
                <c:pt idx="17">
                  <c:v>34500.6875</c:v>
                </c:pt>
                <c:pt idx="18">
                  <c:v>34531.125</c:v>
                </c:pt>
                <c:pt idx="19">
                  <c:v>34561.5625</c:v>
                </c:pt>
                <c:pt idx="20">
                  <c:v>34592</c:v>
                </c:pt>
                <c:pt idx="21">
                  <c:v>34622.4375</c:v>
                </c:pt>
                <c:pt idx="22">
                  <c:v>34652.875</c:v>
                </c:pt>
                <c:pt idx="23">
                  <c:v>34683.3125</c:v>
                </c:pt>
                <c:pt idx="24">
                  <c:v>34713.75</c:v>
                </c:pt>
                <c:pt idx="25">
                  <c:v>34744.1875</c:v>
                </c:pt>
                <c:pt idx="26">
                  <c:v>34774.625</c:v>
                </c:pt>
                <c:pt idx="27">
                  <c:v>34805.0625</c:v>
                </c:pt>
                <c:pt idx="28">
                  <c:v>34835.5</c:v>
                </c:pt>
                <c:pt idx="29">
                  <c:v>34865.9375</c:v>
                </c:pt>
                <c:pt idx="30">
                  <c:v>34896.375</c:v>
                </c:pt>
                <c:pt idx="31">
                  <c:v>34926.8125</c:v>
                </c:pt>
                <c:pt idx="32">
                  <c:v>34957.25</c:v>
                </c:pt>
                <c:pt idx="33">
                  <c:v>34987.6875</c:v>
                </c:pt>
                <c:pt idx="34">
                  <c:v>35018.125</c:v>
                </c:pt>
                <c:pt idx="35">
                  <c:v>35048.5625</c:v>
                </c:pt>
                <c:pt idx="36">
                  <c:v>35079</c:v>
                </c:pt>
                <c:pt idx="37">
                  <c:v>35109.4375</c:v>
                </c:pt>
                <c:pt idx="38">
                  <c:v>35139.875</c:v>
                </c:pt>
                <c:pt idx="39">
                  <c:v>35170.3125</c:v>
                </c:pt>
                <c:pt idx="40">
                  <c:v>35200.75</c:v>
                </c:pt>
                <c:pt idx="41">
                  <c:v>35231.1875</c:v>
                </c:pt>
                <c:pt idx="42">
                  <c:v>35261.625</c:v>
                </c:pt>
                <c:pt idx="43">
                  <c:v>35292.0625</c:v>
                </c:pt>
                <c:pt idx="44">
                  <c:v>35322.5</c:v>
                </c:pt>
                <c:pt idx="45">
                  <c:v>35352.9375</c:v>
                </c:pt>
                <c:pt idx="46">
                  <c:v>35383.375</c:v>
                </c:pt>
                <c:pt idx="47">
                  <c:v>35413.8125</c:v>
                </c:pt>
                <c:pt idx="48">
                  <c:v>35444.25</c:v>
                </c:pt>
                <c:pt idx="49">
                  <c:v>35474.6875</c:v>
                </c:pt>
                <c:pt idx="50">
                  <c:v>35505.125</c:v>
                </c:pt>
                <c:pt idx="51">
                  <c:v>35535.5625</c:v>
                </c:pt>
                <c:pt idx="52">
                  <c:v>35566</c:v>
                </c:pt>
                <c:pt idx="53">
                  <c:v>35596.4375</c:v>
                </c:pt>
                <c:pt idx="54">
                  <c:v>35626.875</c:v>
                </c:pt>
                <c:pt idx="55">
                  <c:v>35657.3125</c:v>
                </c:pt>
                <c:pt idx="56">
                  <c:v>35687.75</c:v>
                </c:pt>
                <c:pt idx="57">
                  <c:v>35718.1875</c:v>
                </c:pt>
                <c:pt idx="58">
                  <c:v>35748.625</c:v>
                </c:pt>
                <c:pt idx="59">
                  <c:v>35779.0625</c:v>
                </c:pt>
                <c:pt idx="60">
                  <c:v>35809.5</c:v>
                </c:pt>
                <c:pt idx="61">
                  <c:v>35839.9375</c:v>
                </c:pt>
                <c:pt idx="62">
                  <c:v>35870.375</c:v>
                </c:pt>
                <c:pt idx="63">
                  <c:v>35900.8125</c:v>
                </c:pt>
                <c:pt idx="64">
                  <c:v>35931.25</c:v>
                </c:pt>
                <c:pt idx="65">
                  <c:v>35961.6875</c:v>
                </c:pt>
                <c:pt idx="66">
                  <c:v>35992.125</c:v>
                </c:pt>
                <c:pt idx="67">
                  <c:v>36022.5625</c:v>
                </c:pt>
                <c:pt idx="68">
                  <c:v>36053</c:v>
                </c:pt>
                <c:pt idx="69">
                  <c:v>36083.4375</c:v>
                </c:pt>
                <c:pt idx="70">
                  <c:v>36113.875</c:v>
                </c:pt>
                <c:pt idx="71">
                  <c:v>36144.3125</c:v>
                </c:pt>
                <c:pt idx="72">
                  <c:v>36174.75</c:v>
                </c:pt>
                <c:pt idx="73">
                  <c:v>36205.1875</c:v>
                </c:pt>
                <c:pt idx="74">
                  <c:v>36235.625</c:v>
                </c:pt>
                <c:pt idx="75">
                  <c:v>36266.0625</c:v>
                </c:pt>
                <c:pt idx="76">
                  <c:v>36296.5</c:v>
                </c:pt>
                <c:pt idx="77">
                  <c:v>36326.9375</c:v>
                </c:pt>
                <c:pt idx="78">
                  <c:v>36357.375</c:v>
                </c:pt>
                <c:pt idx="79">
                  <c:v>36387.8125</c:v>
                </c:pt>
                <c:pt idx="80">
                  <c:v>36418.25</c:v>
                </c:pt>
                <c:pt idx="81">
                  <c:v>36448.6875</c:v>
                </c:pt>
                <c:pt idx="82">
                  <c:v>36479.125</c:v>
                </c:pt>
                <c:pt idx="83">
                  <c:v>36509.5625</c:v>
                </c:pt>
                <c:pt idx="84">
                  <c:v>36540</c:v>
                </c:pt>
                <c:pt idx="85">
                  <c:v>36570.4375</c:v>
                </c:pt>
                <c:pt idx="86">
                  <c:v>36600.875</c:v>
                </c:pt>
                <c:pt idx="87">
                  <c:v>36631.3125</c:v>
                </c:pt>
                <c:pt idx="88">
                  <c:v>36661.75</c:v>
                </c:pt>
                <c:pt idx="89">
                  <c:v>36692.1875</c:v>
                </c:pt>
                <c:pt idx="90">
                  <c:v>36722.625</c:v>
                </c:pt>
                <c:pt idx="91">
                  <c:v>36753.0625</c:v>
                </c:pt>
                <c:pt idx="92">
                  <c:v>36783.5</c:v>
                </c:pt>
                <c:pt idx="93">
                  <c:v>36813.9375</c:v>
                </c:pt>
                <c:pt idx="94">
                  <c:v>36844.375</c:v>
                </c:pt>
                <c:pt idx="95">
                  <c:v>36874.8125</c:v>
                </c:pt>
                <c:pt idx="96">
                  <c:v>36905.25</c:v>
                </c:pt>
                <c:pt idx="97">
                  <c:v>36935.6875</c:v>
                </c:pt>
                <c:pt idx="98">
                  <c:v>36966.125</c:v>
                </c:pt>
                <c:pt idx="99">
                  <c:v>36996.5625</c:v>
                </c:pt>
                <c:pt idx="100">
                  <c:v>37027</c:v>
                </c:pt>
                <c:pt idx="101">
                  <c:v>37057.4375</c:v>
                </c:pt>
                <c:pt idx="102">
                  <c:v>37087.875</c:v>
                </c:pt>
                <c:pt idx="103">
                  <c:v>37118.3125</c:v>
                </c:pt>
                <c:pt idx="104">
                  <c:v>37148.75</c:v>
                </c:pt>
                <c:pt idx="105">
                  <c:v>37179.1875</c:v>
                </c:pt>
                <c:pt idx="106">
                  <c:v>37209.625</c:v>
                </c:pt>
                <c:pt idx="107">
                  <c:v>37240.0625</c:v>
                </c:pt>
                <c:pt idx="108">
                  <c:v>37270.5</c:v>
                </c:pt>
                <c:pt idx="109">
                  <c:v>37300.9375</c:v>
                </c:pt>
                <c:pt idx="110">
                  <c:v>37331.375</c:v>
                </c:pt>
                <c:pt idx="111">
                  <c:v>37361.8125</c:v>
                </c:pt>
                <c:pt idx="112">
                  <c:v>37392.25</c:v>
                </c:pt>
                <c:pt idx="113">
                  <c:v>37422.6875</c:v>
                </c:pt>
                <c:pt idx="114">
                  <c:v>37452</c:v>
                </c:pt>
                <c:pt idx="115">
                  <c:v>37483</c:v>
                </c:pt>
                <c:pt idx="116">
                  <c:v>37514</c:v>
                </c:pt>
                <c:pt idx="117">
                  <c:v>37544</c:v>
                </c:pt>
              </c:strCache>
            </c:strRef>
          </c:cat>
          <c:val>
            <c:numRef>
              <c:f>DATA!$I$7:$I$130</c:f>
              <c:numCache>
                <c:ptCount val="124"/>
                <c:pt idx="0">
                  <c:v>28.289</c:v>
                </c:pt>
                <c:pt idx="1">
                  <c:v>29.689</c:v>
                </c:pt>
                <c:pt idx="2">
                  <c:v>30.262</c:v>
                </c:pt>
                <c:pt idx="3">
                  <c:v>32.497</c:v>
                </c:pt>
                <c:pt idx="4">
                  <c:v>32.399</c:v>
                </c:pt>
                <c:pt idx="5">
                  <c:v>37.233</c:v>
                </c:pt>
                <c:pt idx="6">
                  <c:v>33.776</c:v>
                </c:pt>
                <c:pt idx="7">
                  <c:v>32.425</c:v>
                </c:pt>
                <c:pt idx="8">
                  <c:v>36.871</c:v>
                </c:pt>
                <c:pt idx="9">
                  <c:v>35.713</c:v>
                </c:pt>
                <c:pt idx="10">
                  <c:v>37.955</c:v>
                </c:pt>
                <c:pt idx="11">
                  <c:v>38.994</c:v>
                </c:pt>
                <c:pt idx="12">
                  <c:v>35.68</c:v>
                </c:pt>
                <c:pt idx="13">
                  <c:v>32.143</c:v>
                </c:pt>
                <c:pt idx="14">
                  <c:v>34.889</c:v>
                </c:pt>
                <c:pt idx="15">
                  <c:v>35.224</c:v>
                </c:pt>
                <c:pt idx="16">
                  <c:v>37.508</c:v>
                </c:pt>
                <c:pt idx="17">
                  <c:v>38.074</c:v>
                </c:pt>
                <c:pt idx="18">
                  <c:v>39.659</c:v>
                </c:pt>
                <c:pt idx="19">
                  <c:v>39.149</c:v>
                </c:pt>
                <c:pt idx="20">
                  <c:v>37.812</c:v>
                </c:pt>
                <c:pt idx="21">
                  <c:v>37.559</c:v>
                </c:pt>
                <c:pt idx="22">
                  <c:v>36.75</c:v>
                </c:pt>
                <c:pt idx="23">
                  <c:v>35.908</c:v>
                </c:pt>
                <c:pt idx="24">
                  <c:v>36.54</c:v>
                </c:pt>
                <c:pt idx="25">
                  <c:v>32.76</c:v>
                </c:pt>
                <c:pt idx="26">
                  <c:v>35.57</c:v>
                </c:pt>
                <c:pt idx="27">
                  <c:v>35.107</c:v>
                </c:pt>
                <c:pt idx="28">
                  <c:v>38.085</c:v>
                </c:pt>
                <c:pt idx="29">
                  <c:v>37.532</c:v>
                </c:pt>
                <c:pt idx="30">
                  <c:v>37.092</c:v>
                </c:pt>
                <c:pt idx="31">
                  <c:v>39.505</c:v>
                </c:pt>
                <c:pt idx="32">
                  <c:v>38.227</c:v>
                </c:pt>
                <c:pt idx="33">
                  <c:v>39.583</c:v>
                </c:pt>
                <c:pt idx="34">
                  <c:v>38.429</c:v>
                </c:pt>
                <c:pt idx="35">
                  <c:v>38.56</c:v>
                </c:pt>
                <c:pt idx="36">
                  <c:v>40</c:v>
                </c:pt>
                <c:pt idx="37">
                  <c:v>39.048</c:v>
                </c:pt>
                <c:pt idx="38">
                  <c:v>35.339</c:v>
                </c:pt>
                <c:pt idx="39">
                  <c:v>38.323</c:v>
                </c:pt>
                <c:pt idx="40">
                  <c:v>39.54</c:v>
                </c:pt>
                <c:pt idx="41">
                  <c:v>37.936</c:v>
                </c:pt>
                <c:pt idx="42">
                  <c:v>40.807</c:v>
                </c:pt>
                <c:pt idx="43">
                  <c:v>38.012</c:v>
                </c:pt>
                <c:pt idx="44">
                  <c:v>40.936</c:v>
                </c:pt>
                <c:pt idx="45">
                  <c:v>42.037</c:v>
                </c:pt>
                <c:pt idx="46">
                  <c:v>40.921</c:v>
                </c:pt>
                <c:pt idx="47">
                  <c:v>40.972</c:v>
                </c:pt>
                <c:pt idx="48">
                  <c:v>39.985</c:v>
                </c:pt>
                <c:pt idx="49">
                  <c:v>41.395</c:v>
                </c:pt>
                <c:pt idx="50">
                  <c:v>41.299</c:v>
                </c:pt>
                <c:pt idx="51">
                  <c:v>43.79</c:v>
                </c:pt>
                <c:pt idx="52">
                  <c:v>43.084</c:v>
                </c:pt>
                <c:pt idx="53">
                  <c:v>44.085</c:v>
                </c:pt>
                <c:pt idx="54">
                  <c:v>44.702</c:v>
                </c:pt>
                <c:pt idx="55">
                  <c:v>44.373</c:v>
                </c:pt>
                <c:pt idx="56">
                  <c:v>42.234</c:v>
                </c:pt>
                <c:pt idx="57">
                  <c:v>42.554</c:v>
                </c:pt>
                <c:pt idx="58">
                  <c:v>44.081</c:v>
                </c:pt>
                <c:pt idx="59">
                  <c:v>43.882</c:v>
                </c:pt>
                <c:pt idx="60">
                  <c:v>42.091</c:v>
                </c:pt>
                <c:pt idx="61">
                  <c:v>41.203</c:v>
                </c:pt>
                <c:pt idx="62">
                  <c:v>41.469</c:v>
                </c:pt>
                <c:pt idx="63">
                  <c:v>43.657</c:v>
                </c:pt>
                <c:pt idx="64">
                  <c:v>40.992</c:v>
                </c:pt>
                <c:pt idx="65">
                  <c:v>46.146</c:v>
                </c:pt>
                <c:pt idx="66">
                  <c:v>45.552</c:v>
                </c:pt>
                <c:pt idx="67">
                  <c:v>45.303</c:v>
                </c:pt>
                <c:pt idx="68">
                  <c:v>46.719</c:v>
                </c:pt>
                <c:pt idx="69">
                  <c:v>48.383</c:v>
                </c:pt>
                <c:pt idx="70">
                  <c:v>44.828</c:v>
                </c:pt>
                <c:pt idx="71">
                  <c:v>45.67</c:v>
                </c:pt>
                <c:pt idx="72">
                  <c:v>46.934</c:v>
                </c:pt>
                <c:pt idx="73">
                  <c:v>49.972</c:v>
                </c:pt>
                <c:pt idx="74">
                  <c:v>48.75</c:v>
                </c:pt>
                <c:pt idx="75">
                  <c:v>48.82</c:v>
                </c:pt>
                <c:pt idx="76">
                  <c:v>48.167</c:v>
                </c:pt>
                <c:pt idx="77">
                  <c:v>47.691</c:v>
                </c:pt>
                <c:pt idx="78">
                  <c:v>49.489</c:v>
                </c:pt>
                <c:pt idx="79">
                  <c:v>47.628</c:v>
                </c:pt>
                <c:pt idx="80">
                  <c:v>48.343</c:v>
                </c:pt>
                <c:pt idx="81">
                  <c:v>48.484</c:v>
                </c:pt>
                <c:pt idx="82">
                  <c:v>52.687</c:v>
                </c:pt>
                <c:pt idx="83">
                  <c:v>58.875</c:v>
                </c:pt>
                <c:pt idx="84">
                  <c:v>59.027</c:v>
                </c:pt>
                <c:pt idx="85">
                  <c:v>46.394</c:v>
                </c:pt>
                <c:pt idx="86">
                  <c:v>54.413</c:v>
                </c:pt>
                <c:pt idx="87">
                  <c:v>51.616</c:v>
                </c:pt>
                <c:pt idx="88">
                  <c:v>48.082</c:v>
                </c:pt>
                <c:pt idx="89">
                  <c:v>45.695</c:v>
                </c:pt>
                <c:pt idx="90">
                  <c:v>47.087</c:v>
                </c:pt>
                <c:pt idx="91">
                  <c:v>51.631</c:v>
                </c:pt>
                <c:pt idx="92">
                  <c:v>51.546</c:v>
                </c:pt>
                <c:pt idx="93">
                  <c:v>47.155</c:v>
                </c:pt>
                <c:pt idx="94">
                  <c:v>46.812</c:v>
                </c:pt>
                <c:pt idx="95">
                  <c:v>48.643</c:v>
                </c:pt>
                <c:pt idx="96">
                  <c:v>49.791</c:v>
                </c:pt>
                <c:pt idx="97">
                  <c:v>50.468</c:v>
                </c:pt>
                <c:pt idx="98">
                  <c:v>54.431</c:v>
                </c:pt>
                <c:pt idx="99">
                  <c:v>54.866</c:v>
                </c:pt>
                <c:pt idx="100">
                  <c:v>57.849</c:v>
                </c:pt>
                <c:pt idx="101">
                  <c:v>59.614</c:v>
                </c:pt>
                <c:pt idx="102">
                  <c:v>57.475</c:v>
                </c:pt>
                <c:pt idx="103">
                  <c:v>52.842</c:v>
                </c:pt>
                <c:pt idx="104">
                  <c:v>48.38</c:v>
                </c:pt>
                <c:pt idx="105">
                  <c:v>53.83</c:v>
                </c:pt>
                <c:pt idx="106">
                  <c:v>54.974</c:v>
                </c:pt>
                <c:pt idx="107">
                  <c:v>54.523</c:v>
                </c:pt>
              </c:numCache>
            </c:numRef>
          </c:val>
          <c:smooth val="0"/>
        </c:ser>
        <c:ser>
          <c:idx val="1"/>
          <c:order val="1"/>
          <c:tx>
            <c:strRef>
              <c:f>DATA!$J$6</c:f>
              <c:strCache>
                <c:ptCount val="1"/>
                <c:pt idx="0">
                  <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DATA!$A$7:$A$130</c:f>
              <c:strCache>
                <c:ptCount val="124"/>
                <c:pt idx="0">
                  <c:v>33983.25</c:v>
                </c:pt>
                <c:pt idx="1">
                  <c:v>34013.6875</c:v>
                </c:pt>
                <c:pt idx="2">
                  <c:v>34044.125</c:v>
                </c:pt>
                <c:pt idx="3">
                  <c:v>34074.5625</c:v>
                </c:pt>
                <c:pt idx="4">
                  <c:v>34105</c:v>
                </c:pt>
                <c:pt idx="5">
                  <c:v>34135.4375</c:v>
                </c:pt>
                <c:pt idx="6">
                  <c:v>34165.875</c:v>
                </c:pt>
                <c:pt idx="7">
                  <c:v>34196.3125</c:v>
                </c:pt>
                <c:pt idx="8">
                  <c:v>34226.75</c:v>
                </c:pt>
                <c:pt idx="9">
                  <c:v>34257.1875</c:v>
                </c:pt>
                <c:pt idx="10">
                  <c:v>34287.625</c:v>
                </c:pt>
                <c:pt idx="11">
                  <c:v>34318.0625</c:v>
                </c:pt>
                <c:pt idx="12">
                  <c:v>34348.5</c:v>
                </c:pt>
                <c:pt idx="13">
                  <c:v>34378.9375</c:v>
                </c:pt>
                <c:pt idx="14">
                  <c:v>34409.375</c:v>
                </c:pt>
                <c:pt idx="15">
                  <c:v>34439.8125</c:v>
                </c:pt>
                <c:pt idx="16">
                  <c:v>34470.25</c:v>
                </c:pt>
                <c:pt idx="17">
                  <c:v>34500.6875</c:v>
                </c:pt>
                <c:pt idx="18">
                  <c:v>34531.125</c:v>
                </c:pt>
                <c:pt idx="19">
                  <c:v>34561.5625</c:v>
                </c:pt>
                <c:pt idx="20">
                  <c:v>34592</c:v>
                </c:pt>
                <c:pt idx="21">
                  <c:v>34622.4375</c:v>
                </c:pt>
                <c:pt idx="22">
                  <c:v>34652.875</c:v>
                </c:pt>
                <c:pt idx="23">
                  <c:v>34683.3125</c:v>
                </c:pt>
                <c:pt idx="24">
                  <c:v>34713.75</c:v>
                </c:pt>
                <c:pt idx="25">
                  <c:v>34744.1875</c:v>
                </c:pt>
                <c:pt idx="26">
                  <c:v>34774.625</c:v>
                </c:pt>
                <c:pt idx="27">
                  <c:v>34805.0625</c:v>
                </c:pt>
                <c:pt idx="28">
                  <c:v>34835.5</c:v>
                </c:pt>
                <c:pt idx="29">
                  <c:v>34865.9375</c:v>
                </c:pt>
                <c:pt idx="30">
                  <c:v>34896.375</c:v>
                </c:pt>
                <c:pt idx="31">
                  <c:v>34926.8125</c:v>
                </c:pt>
                <c:pt idx="32">
                  <c:v>34957.25</c:v>
                </c:pt>
                <c:pt idx="33">
                  <c:v>34987.6875</c:v>
                </c:pt>
                <c:pt idx="34">
                  <c:v>35018.125</c:v>
                </c:pt>
                <c:pt idx="35">
                  <c:v>35048.5625</c:v>
                </c:pt>
                <c:pt idx="36">
                  <c:v>35079</c:v>
                </c:pt>
                <c:pt idx="37">
                  <c:v>35109.4375</c:v>
                </c:pt>
                <c:pt idx="38">
                  <c:v>35139.875</c:v>
                </c:pt>
                <c:pt idx="39">
                  <c:v>35170.3125</c:v>
                </c:pt>
                <c:pt idx="40">
                  <c:v>35200.75</c:v>
                </c:pt>
                <c:pt idx="41">
                  <c:v>35231.1875</c:v>
                </c:pt>
                <c:pt idx="42">
                  <c:v>35261.625</c:v>
                </c:pt>
                <c:pt idx="43">
                  <c:v>35292.0625</c:v>
                </c:pt>
                <c:pt idx="44">
                  <c:v>35322.5</c:v>
                </c:pt>
                <c:pt idx="45">
                  <c:v>35352.9375</c:v>
                </c:pt>
                <c:pt idx="46">
                  <c:v>35383.375</c:v>
                </c:pt>
                <c:pt idx="47">
                  <c:v>35413.8125</c:v>
                </c:pt>
                <c:pt idx="48">
                  <c:v>35444.25</c:v>
                </c:pt>
                <c:pt idx="49">
                  <c:v>35474.6875</c:v>
                </c:pt>
                <c:pt idx="50">
                  <c:v>35505.125</c:v>
                </c:pt>
                <c:pt idx="51">
                  <c:v>35535.5625</c:v>
                </c:pt>
                <c:pt idx="52">
                  <c:v>35566</c:v>
                </c:pt>
                <c:pt idx="53">
                  <c:v>35596.4375</c:v>
                </c:pt>
                <c:pt idx="54">
                  <c:v>35626.875</c:v>
                </c:pt>
                <c:pt idx="55">
                  <c:v>35657.3125</c:v>
                </c:pt>
                <c:pt idx="56">
                  <c:v>35687.75</c:v>
                </c:pt>
                <c:pt idx="57">
                  <c:v>35718.1875</c:v>
                </c:pt>
                <c:pt idx="58">
                  <c:v>35748.625</c:v>
                </c:pt>
                <c:pt idx="59">
                  <c:v>35779.0625</c:v>
                </c:pt>
                <c:pt idx="60">
                  <c:v>35809.5</c:v>
                </c:pt>
                <c:pt idx="61">
                  <c:v>35839.9375</c:v>
                </c:pt>
                <c:pt idx="62">
                  <c:v>35870.375</c:v>
                </c:pt>
                <c:pt idx="63">
                  <c:v>35900.8125</c:v>
                </c:pt>
                <c:pt idx="64">
                  <c:v>35931.25</c:v>
                </c:pt>
                <c:pt idx="65">
                  <c:v>35961.6875</c:v>
                </c:pt>
                <c:pt idx="66">
                  <c:v>35992.125</c:v>
                </c:pt>
                <c:pt idx="67">
                  <c:v>36022.5625</c:v>
                </c:pt>
                <c:pt idx="68">
                  <c:v>36053</c:v>
                </c:pt>
                <c:pt idx="69">
                  <c:v>36083.4375</c:v>
                </c:pt>
                <c:pt idx="70">
                  <c:v>36113.875</c:v>
                </c:pt>
                <c:pt idx="71">
                  <c:v>36144.3125</c:v>
                </c:pt>
                <c:pt idx="72">
                  <c:v>36174.75</c:v>
                </c:pt>
                <c:pt idx="73">
                  <c:v>36205.1875</c:v>
                </c:pt>
                <c:pt idx="74">
                  <c:v>36235.625</c:v>
                </c:pt>
                <c:pt idx="75">
                  <c:v>36266.0625</c:v>
                </c:pt>
                <c:pt idx="76">
                  <c:v>36296.5</c:v>
                </c:pt>
                <c:pt idx="77">
                  <c:v>36326.9375</c:v>
                </c:pt>
                <c:pt idx="78">
                  <c:v>36357.375</c:v>
                </c:pt>
                <c:pt idx="79">
                  <c:v>36387.8125</c:v>
                </c:pt>
                <c:pt idx="80">
                  <c:v>36418.25</c:v>
                </c:pt>
                <c:pt idx="81">
                  <c:v>36448.6875</c:v>
                </c:pt>
                <c:pt idx="82">
                  <c:v>36479.125</c:v>
                </c:pt>
                <c:pt idx="83">
                  <c:v>36509.5625</c:v>
                </c:pt>
                <c:pt idx="84">
                  <c:v>36540</c:v>
                </c:pt>
                <c:pt idx="85">
                  <c:v>36570.4375</c:v>
                </c:pt>
                <c:pt idx="86">
                  <c:v>36600.875</c:v>
                </c:pt>
                <c:pt idx="87">
                  <c:v>36631.3125</c:v>
                </c:pt>
                <c:pt idx="88">
                  <c:v>36661.75</c:v>
                </c:pt>
                <c:pt idx="89">
                  <c:v>36692.1875</c:v>
                </c:pt>
                <c:pt idx="90">
                  <c:v>36722.625</c:v>
                </c:pt>
                <c:pt idx="91">
                  <c:v>36753.0625</c:v>
                </c:pt>
                <c:pt idx="92">
                  <c:v>36783.5</c:v>
                </c:pt>
                <c:pt idx="93">
                  <c:v>36813.9375</c:v>
                </c:pt>
                <c:pt idx="94">
                  <c:v>36844.375</c:v>
                </c:pt>
                <c:pt idx="95">
                  <c:v>36874.8125</c:v>
                </c:pt>
                <c:pt idx="96">
                  <c:v>36905.25</c:v>
                </c:pt>
                <c:pt idx="97">
                  <c:v>36935.6875</c:v>
                </c:pt>
                <c:pt idx="98">
                  <c:v>36966.125</c:v>
                </c:pt>
                <c:pt idx="99">
                  <c:v>36996.5625</c:v>
                </c:pt>
                <c:pt idx="100">
                  <c:v>37027</c:v>
                </c:pt>
                <c:pt idx="101">
                  <c:v>37057.4375</c:v>
                </c:pt>
                <c:pt idx="102">
                  <c:v>37087.875</c:v>
                </c:pt>
                <c:pt idx="103">
                  <c:v>37118.3125</c:v>
                </c:pt>
                <c:pt idx="104">
                  <c:v>37148.75</c:v>
                </c:pt>
                <c:pt idx="105">
                  <c:v>37179.1875</c:v>
                </c:pt>
                <c:pt idx="106">
                  <c:v>37209.625</c:v>
                </c:pt>
                <c:pt idx="107">
                  <c:v>37240.0625</c:v>
                </c:pt>
                <c:pt idx="108">
                  <c:v>37270.5</c:v>
                </c:pt>
                <c:pt idx="109">
                  <c:v>37300.9375</c:v>
                </c:pt>
                <c:pt idx="110">
                  <c:v>37331.375</c:v>
                </c:pt>
                <c:pt idx="111">
                  <c:v>37361.8125</c:v>
                </c:pt>
                <c:pt idx="112">
                  <c:v>37392.25</c:v>
                </c:pt>
                <c:pt idx="113">
                  <c:v>37422.6875</c:v>
                </c:pt>
                <c:pt idx="114">
                  <c:v>37452</c:v>
                </c:pt>
                <c:pt idx="115">
                  <c:v>37483</c:v>
                </c:pt>
                <c:pt idx="116">
                  <c:v>37514</c:v>
                </c:pt>
                <c:pt idx="117">
                  <c:v>37544</c:v>
                </c:pt>
              </c:strCache>
            </c:strRef>
          </c:cat>
          <c:val>
            <c:numRef>
              <c:f>DATA!$J$7:$J$130</c:f>
              <c:numCache>
                <c:ptCount val="124"/>
                <c:pt idx="108">
                  <c:v>60.823</c:v>
                </c:pt>
                <c:pt idx="109">
                  <c:v>59.103</c:v>
                </c:pt>
                <c:pt idx="110">
                  <c:v>49.472</c:v>
                </c:pt>
                <c:pt idx="111">
                  <c:v>49.531</c:v>
                </c:pt>
                <c:pt idx="112">
                  <c:v>52.575</c:v>
                </c:pt>
                <c:pt idx="113">
                  <c:v>51.375</c:v>
                </c:pt>
                <c:pt idx="114">
                  <c:v>53.713</c:v>
                </c:pt>
              </c:numCache>
            </c:numRef>
          </c:val>
          <c:smooth val="0"/>
        </c:ser>
        <c:axId val="51448699"/>
        <c:axId val="60385108"/>
      </c:lineChart>
      <c:dateAx>
        <c:axId val="51448699"/>
        <c:scaling>
          <c:orientation val="minMax"/>
          <c:min val="1104"/>
        </c:scaling>
        <c:axPos val="b"/>
        <c:delete val="0"/>
        <c:numFmt formatCode="mmm-yy" sourceLinked="0"/>
        <c:majorTickMark val="cross"/>
        <c:minorTickMark val="in"/>
        <c:tickLblPos val="nextTo"/>
        <c:txPr>
          <a:bodyPr vert="horz" rot="0"/>
          <a:lstStyle/>
          <a:p>
            <a:pPr>
              <a:defRPr lang="en-US" cap="none" sz="1000" b="0" i="0" u="none" baseline="0">
                <a:latin typeface="Arial"/>
                <a:ea typeface="Arial"/>
                <a:cs typeface="Arial"/>
              </a:defRPr>
            </a:pPr>
          </a:p>
        </c:txPr>
        <c:crossAx val="60385108"/>
        <c:crossesAt val="25"/>
        <c:auto val="0"/>
        <c:majorUnit val="24"/>
        <c:majorTimeUnit val="months"/>
        <c:minorUnit val="12"/>
        <c:minorTimeUnit val="months"/>
        <c:noMultiLvlLbl val="0"/>
      </c:dateAx>
      <c:valAx>
        <c:axId val="60385108"/>
        <c:scaling>
          <c:orientation val="minMax"/>
          <c:min val="25"/>
        </c:scaling>
        <c:axPos val="l"/>
        <c:title>
          <c:tx>
            <c:rich>
              <a:bodyPr vert="horz" rot="0" anchor="ctr"/>
              <a:lstStyle/>
              <a:p>
                <a:pPr algn="l">
                  <a:defRPr/>
                </a:pPr>
                <a:r>
                  <a:rPr lang="en-US" cap="none" sz="1000" b="0" i="0" u="none" baseline="0">
                    <a:latin typeface="Arial"/>
                    <a:ea typeface="Arial"/>
                    <a:cs typeface="Arial"/>
                  </a:rPr>
                  <a:t>Billions of Dollars</a:t>
                </a:r>
              </a:p>
            </c:rich>
          </c:tx>
          <c:layout>
            <c:manualLayout>
              <c:xMode val="factor"/>
              <c:yMode val="factor"/>
              <c:x val="0.04275"/>
              <c:y val="0.179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1448699"/>
        <c:crossesAt val="1104"/>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Component Expenditures of Highway and Street Construction (state and local only, seasonally adjusted annual rate)</a:t>
            </a:r>
          </a:p>
        </c:rich>
      </c:tx>
      <c:layout/>
      <c:spPr>
        <a:noFill/>
        <a:ln>
          <a:noFill/>
        </a:ln>
      </c:spPr>
    </c:title>
    <c:plotArea>
      <c:layout>
        <c:manualLayout>
          <c:xMode val="edge"/>
          <c:yMode val="edge"/>
          <c:x val="0"/>
          <c:y val="0.0895"/>
          <c:w val="1"/>
          <c:h val="0.9105"/>
        </c:manualLayout>
      </c:layout>
      <c:lineChart>
        <c:grouping val="standard"/>
        <c:varyColors val="0"/>
        <c:ser>
          <c:idx val="0"/>
          <c:order val="0"/>
          <c:tx>
            <c:strRef>
              <c:f>DATA!$K$6</c:f>
              <c:strCache>
                <c:ptCount val="1"/>
                <c:pt idx="0">
                  <c:v>pavement (state and local)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DATA!$A$7:$A$130</c:f>
              <c:strCache>
                <c:ptCount val="124"/>
                <c:pt idx="0">
                  <c:v>33983.25</c:v>
                </c:pt>
                <c:pt idx="1">
                  <c:v>34013.6875</c:v>
                </c:pt>
                <c:pt idx="2">
                  <c:v>34044.125</c:v>
                </c:pt>
                <c:pt idx="3">
                  <c:v>34074.5625</c:v>
                </c:pt>
                <c:pt idx="4">
                  <c:v>34105</c:v>
                </c:pt>
                <c:pt idx="5">
                  <c:v>34135.4375</c:v>
                </c:pt>
                <c:pt idx="6">
                  <c:v>34165.875</c:v>
                </c:pt>
                <c:pt idx="7">
                  <c:v>34196.3125</c:v>
                </c:pt>
                <c:pt idx="8">
                  <c:v>34226.75</c:v>
                </c:pt>
                <c:pt idx="9">
                  <c:v>34257.1875</c:v>
                </c:pt>
                <c:pt idx="10">
                  <c:v>34287.625</c:v>
                </c:pt>
                <c:pt idx="11">
                  <c:v>34318.0625</c:v>
                </c:pt>
                <c:pt idx="12">
                  <c:v>34348.5</c:v>
                </c:pt>
                <c:pt idx="13">
                  <c:v>34378.9375</c:v>
                </c:pt>
                <c:pt idx="14">
                  <c:v>34409.375</c:v>
                </c:pt>
                <c:pt idx="15">
                  <c:v>34439.8125</c:v>
                </c:pt>
                <c:pt idx="16">
                  <c:v>34470.25</c:v>
                </c:pt>
                <c:pt idx="17">
                  <c:v>34500.6875</c:v>
                </c:pt>
                <c:pt idx="18">
                  <c:v>34531.125</c:v>
                </c:pt>
                <c:pt idx="19">
                  <c:v>34561.5625</c:v>
                </c:pt>
                <c:pt idx="20">
                  <c:v>34592</c:v>
                </c:pt>
                <c:pt idx="21">
                  <c:v>34622.4375</c:v>
                </c:pt>
                <c:pt idx="22">
                  <c:v>34652.875</c:v>
                </c:pt>
                <c:pt idx="23">
                  <c:v>34683.3125</c:v>
                </c:pt>
                <c:pt idx="24">
                  <c:v>34713.75</c:v>
                </c:pt>
                <c:pt idx="25">
                  <c:v>34744.1875</c:v>
                </c:pt>
                <c:pt idx="26">
                  <c:v>34774.625</c:v>
                </c:pt>
                <c:pt idx="27">
                  <c:v>34805.0625</c:v>
                </c:pt>
                <c:pt idx="28">
                  <c:v>34835.5</c:v>
                </c:pt>
                <c:pt idx="29">
                  <c:v>34865.9375</c:v>
                </c:pt>
                <c:pt idx="30">
                  <c:v>34896.375</c:v>
                </c:pt>
                <c:pt idx="31">
                  <c:v>34926.8125</c:v>
                </c:pt>
                <c:pt idx="32">
                  <c:v>34957.25</c:v>
                </c:pt>
                <c:pt idx="33">
                  <c:v>34987.6875</c:v>
                </c:pt>
                <c:pt idx="34">
                  <c:v>35018.125</c:v>
                </c:pt>
                <c:pt idx="35">
                  <c:v>35048.5625</c:v>
                </c:pt>
                <c:pt idx="36">
                  <c:v>35079</c:v>
                </c:pt>
                <c:pt idx="37">
                  <c:v>35109.4375</c:v>
                </c:pt>
                <c:pt idx="38">
                  <c:v>35139.875</c:v>
                </c:pt>
                <c:pt idx="39">
                  <c:v>35170.3125</c:v>
                </c:pt>
                <c:pt idx="40">
                  <c:v>35200.75</c:v>
                </c:pt>
                <c:pt idx="41">
                  <c:v>35231.1875</c:v>
                </c:pt>
                <c:pt idx="42">
                  <c:v>35261.625</c:v>
                </c:pt>
                <c:pt idx="43">
                  <c:v>35292.0625</c:v>
                </c:pt>
                <c:pt idx="44">
                  <c:v>35322.5</c:v>
                </c:pt>
                <c:pt idx="45">
                  <c:v>35352.9375</c:v>
                </c:pt>
                <c:pt idx="46">
                  <c:v>35383.375</c:v>
                </c:pt>
                <c:pt idx="47">
                  <c:v>35413.8125</c:v>
                </c:pt>
                <c:pt idx="48">
                  <c:v>35444.25</c:v>
                </c:pt>
                <c:pt idx="49">
                  <c:v>35474.6875</c:v>
                </c:pt>
                <c:pt idx="50">
                  <c:v>35505.125</c:v>
                </c:pt>
                <c:pt idx="51">
                  <c:v>35535.5625</c:v>
                </c:pt>
                <c:pt idx="52">
                  <c:v>35566</c:v>
                </c:pt>
                <c:pt idx="53">
                  <c:v>35596.4375</c:v>
                </c:pt>
                <c:pt idx="54">
                  <c:v>35626.875</c:v>
                </c:pt>
                <c:pt idx="55">
                  <c:v>35657.3125</c:v>
                </c:pt>
                <c:pt idx="56">
                  <c:v>35687.75</c:v>
                </c:pt>
                <c:pt idx="57">
                  <c:v>35718.1875</c:v>
                </c:pt>
                <c:pt idx="58">
                  <c:v>35748.625</c:v>
                </c:pt>
                <c:pt idx="59">
                  <c:v>35779.0625</c:v>
                </c:pt>
                <c:pt idx="60">
                  <c:v>35809.5</c:v>
                </c:pt>
                <c:pt idx="61">
                  <c:v>35839.9375</c:v>
                </c:pt>
                <c:pt idx="62">
                  <c:v>35870.375</c:v>
                </c:pt>
                <c:pt idx="63">
                  <c:v>35900.8125</c:v>
                </c:pt>
                <c:pt idx="64">
                  <c:v>35931.25</c:v>
                </c:pt>
                <c:pt idx="65">
                  <c:v>35961.6875</c:v>
                </c:pt>
                <c:pt idx="66">
                  <c:v>35992.125</c:v>
                </c:pt>
                <c:pt idx="67">
                  <c:v>36022.5625</c:v>
                </c:pt>
                <c:pt idx="68">
                  <c:v>36053</c:v>
                </c:pt>
                <c:pt idx="69">
                  <c:v>36083.4375</c:v>
                </c:pt>
                <c:pt idx="70">
                  <c:v>36113.875</c:v>
                </c:pt>
                <c:pt idx="71">
                  <c:v>36144.3125</c:v>
                </c:pt>
                <c:pt idx="72">
                  <c:v>36174.75</c:v>
                </c:pt>
                <c:pt idx="73">
                  <c:v>36205.1875</c:v>
                </c:pt>
                <c:pt idx="74">
                  <c:v>36235.625</c:v>
                </c:pt>
                <c:pt idx="75">
                  <c:v>36266.0625</c:v>
                </c:pt>
                <c:pt idx="76">
                  <c:v>36296.5</c:v>
                </c:pt>
                <c:pt idx="77">
                  <c:v>36326.9375</c:v>
                </c:pt>
                <c:pt idx="78">
                  <c:v>36357.375</c:v>
                </c:pt>
                <c:pt idx="79">
                  <c:v>36387.8125</c:v>
                </c:pt>
                <c:pt idx="80">
                  <c:v>36418.25</c:v>
                </c:pt>
                <c:pt idx="81">
                  <c:v>36448.6875</c:v>
                </c:pt>
                <c:pt idx="82">
                  <c:v>36479.125</c:v>
                </c:pt>
                <c:pt idx="83">
                  <c:v>36509.5625</c:v>
                </c:pt>
                <c:pt idx="84">
                  <c:v>36540</c:v>
                </c:pt>
                <c:pt idx="85">
                  <c:v>36570.4375</c:v>
                </c:pt>
                <c:pt idx="86">
                  <c:v>36600.875</c:v>
                </c:pt>
                <c:pt idx="87">
                  <c:v>36631.3125</c:v>
                </c:pt>
                <c:pt idx="88">
                  <c:v>36661.75</c:v>
                </c:pt>
                <c:pt idx="89">
                  <c:v>36692.1875</c:v>
                </c:pt>
                <c:pt idx="90">
                  <c:v>36722.625</c:v>
                </c:pt>
                <c:pt idx="91">
                  <c:v>36753.0625</c:v>
                </c:pt>
                <c:pt idx="92">
                  <c:v>36783.5</c:v>
                </c:pt>
                <c:pt idx="93">
                  <c:v>36813.9375</c:v>
                </c:pt>
                <c:pt idx="94">
                  <c:v>36844.375</c:v>
                </c:pt>
                <c:pt idx="95">
                  <c:v>36874.8125</c:v>
                </c:pt>
                <c:pt idx="96">
                  <c:v>36905.25</c:v>
                </c:pt>
                <c:pt idx="97">
                  <c:v>36935.6875</c:v>
                </c:pt>
                <c:pt idx="98">
                  <c:v>36966.125</c:v>
                </c:pt>
                <c:pt idx="99">
                  <c:v>36996.5625</c:v>
                </c:pt>
                <c:pt idx="100">
                  <c:v>37027</c:v>
                </c:pt>
                <c:pt idx="101">
                  <c:v>37057.4375</c:v>
                </c:pt>
                <c:pt idx="102">
                  <c:v>37087.875</c:v>
                </c:pt>
                <c:pt idx="103">
                  <c:v>37118.3125</c:v>
                </c:pt>
                <c:pt idx="104">
                  <c:v>37148.75</c:v>
                </c:pt>
                <c:pt idx="105">
                  <c:v>37179.1875</c:v>
                </c:pt>
                <c:pt idx="106">
                  <c:v>37209.625</c:v>
                </c:pt>
                <c:pt idx="107">
                  <c:v>37240.0625</c:v>
                </c:pt>
                <c:pt idx="108">
                  <c:v>37270.5</c:v>
                </c:pt>
                <c:pt idx="109">
                  <c:v>37300.9375</c:v>
                </c:pt>
                <c:pt idx="110">
                  <c:v>37331.375</c:v>
                </c:pt>
                <c:pt idx="111">
                  <c:v>37361.8125</c:v>
                </c:pt>
                <c:pt idx="112">
                  <c:v>37392.25</c:v>
                </c:pt>
                <c:pt idx="113">
                  <c:v>37422.6875</c:v>
                </c:pt>
                <c:pt idx="114">
                  <c:v>37452</c:v>
                </c:pt>
                <c:pt idx="115">
                  <c:v>37483</c:v>
                </c:pt>
                <c:pt idx="116">
                  <c:v>37514</c:v>
                </c:pt>
                <c:pt idx="117">
                  <c:v>37544</c:v>
                </c:pt>
              </c:strCache>
            </c:strRef>
          </c:cat>
          <c:val>
            <c:numRef>
              <c:f>DATA!$K$7:$K$130</c:f>
              <c:numCache>
                <c:ptCount val="124"/>
                <c:pt idx="0">
                  <c:v>19.867</c:v>
                </c:pt>
                <c:pt idx="1">
                  <c:v>23.217</c:v>
                </c:pt>
                <c:pt idx="2">
                  <c:v>23.781</c:v>
                </c:pt>
                <c:pt idx="3">
                  <c:v>25.672</c:v>
                </c:pt>
                <c:pt idx="4">
                  <c:v>24.815</c:v>
                </c:pt>
                <c:pt idx="5">
                  <c:v>29.587</c:v>
                </c:pt>
                <c:pt idx="6">
                  <c:v>26.277</c:v>
                </c:pt>
                <c:pt idx="7">
                  <c:v>24.805</c:v>
                </c:pt>
                <c:pt idx="8">
                  <c:v>28.226</c:v>
                </c:pt>
                <c:pt idx="9">
                  <c:v>27.071</c:v>
                </c:pt>
                <c:pt idx="10">
                  <c:v>28.922</c:v>
                </c:pt>
                <c:pt idx="11">
                  <c:v>29.735</c:v>
                </c:pt>
                <c:pt idx="12">
                  <c:v>27.847</c:v>
                </c:pt>
                <c:pt idx="13">
                  <c:v>25.617</c:v>
                </c:pt>
                <c:pt idx="14">
                  <c:v>27.886</c:v>
                </c:pt>
                <c:pt idx="15">
                  <c:v>27.153</c:v>
                </c:pt>
                <c:pt idx="16">
                  <c:v>28.202</c:v>
                </c:pt>
                <c:pt idx="17">
                  <c:v>29.093</c:v>
                </c:pt>
                <c:pt idx="18">
                  <c:v>31.435</c:v>
                </c:pt>
                <c:pt idx="19">
                  <c:v>30.93</c:v>
                </c:pt>
                <c:pt idx="20">
                  <c:v>30.234</c:v>
                </c:pt>
                <c:pt idx="21">
                  <c:v>29.867</c:v>
                </c:pt>
                <c:pt idx="22">
                  <c:v>29.542</c:v>
                </c:pt>
                <c:pt idx="23">
                  <c:v>29.276</c:v>
                </c:pt>
                <c:pt idx="24">
                  <c:v>29.216</c:v>
                </c:pt>
                <c:pt idx="25">
                  <c:v>24.82</c:v>
                </c:pt>
                <c:pt idx="26">
                  <c:v>27.285</c:v>
                </c:pt>
                <c:pt idx="27">
                  <c:v>27.504</c:v>
                </c:pt>
                <c:pt idx="28">
                  <c:v>30.329</c:v>
                </c:pt>
                <c:pt idx="29">
                  <c:v>29.945</c:v>
                </c:pt>
                <c:pt idx="30">
                  <c:v>27.818</c:v>
                </c:pt>
                <c:pt idx="31">
                  <c:v>30.339</c:v>
                </c:pt>
                <c:pt idx="32">
                  <c:v>29.271</c:v>
                </c:pt>
                <c:pt idx="33">
                  <c:v>30.19</c:v>
                </c:pt>
                <c:pt idx="34">
                  <c:v>30.087</c:v>
                </c:pt>
                <c:pt idx="35">
                  <c:v>29.619</c:v>
                </c:pt>
                <c:pt idx="36">
                  <c:v>31.817</c:v>
                </c:pt>
                <c:pt idx="37">
                  <c:v>31.19</c:v>
                </c:pt>
                <c:pt idx="38">
                  <c:v>27.096</c:v>
                </c:pt>
                <c:pt idx="39">
                  <c:v>30.098</c:v>
                </c:pt>
                <c:pt idx="40">
                  <c:v>31.214</c:v>
                </c:pt>
                <c:pt idx="41">
                  <c:v>29.217</c:v>
                </c:pt>
                <c:pt idx="42">
                  <c:v>31.703</c:v>
                </c:pt>
                <c:pt idx="43">
                  <c:v>28.933</c:v>
                </c:pt>
                <c:pt idx="44">
                  <c:v>31.028</c:v>
                </c:pt>
                <c:pt idx="45">
                  <c:v>31.92</c:v>
                </c:pt>
                <c:pt idx="46">
                  <c:v>30.716</c:v>
                </c:pt>
                <c:pt idx="47">
                  <c:v>30.914</c:v>
                </c:pt>
                <c:pt idx="48">
                  <c:v>29.907</c:v>
                </c:pt>
                <c:pt idx="49">
                  <c:v>31.691</c:v>
                </c:pt>
                <c:pt idx="50">
                  <c:v>32.849</c:v>
                </c:pt>
                <c:pt idx="51">
                  <c:v>33.453</c:v>
                </c:pt>
                <c:pt idx="52">
                  <c:v>31.685</c:v>
                </c:pt>
                <c:pt idx="53">
                  <c:v>32.663</c:v>
                </c:pt>
                <c:pt idx="54">
                  <c:v>33.182</c:v>
                </c:pt>
                <c:pt idx="55">
                  <c:v>33.162</c:v>
                </c:pt>
                <c:pt idx="56">
                  <c:v>31.467</c:v>
                </c:pt>
                <c:pt idx="57">
                  <c:v>32.113</c:v>
                </c:pt>
                <c:pt idx="58">
                  <c:v>33.613</c:v>
                </c:pt>
                <c:pt idx="59">
                  <c:v>32.667</c:v>
                </c:pt>
                <c:pt idx="60">
                  <c:v>30.913</c:v>
                </c:pt>
                <c:pt idx="61">
                  <c:v>30.523</c:v>
                </c:pt>
                <c:pt idx="62">
                  <c:v>30.021</c:v>
                </c:pt>
                <c:pt idx="63">
                  <c:v>32.245</c:v>
                </c:pt>
                <c:pt idx="64">
                  <c:v>29.606</c:v>
                </c:pt>
                <c:pt idx="65">
                  <c:v>34.553</c:v>
                </c:pt>
                <c:pt idx="66">
                  <c:v>33.666</c:v>
                </c:pt>
                <c:pt idx="67">
                  <c:v>34.145</c:v>
                </c:pt>
                <c:pt idx="68">
                  <c:v>34.937</c:v>
                </c:pt>
                <c:pt idx="69">
                  <c:v>36.095</c:v>
                </c:pt>
                <c:pt idx="70">
                  <c:v>32.413</c:v>
                </c:pt>
                <c:pt idx="71">
                  <c:v>33.57</c:v>
                </c:pt>
                <c:pt idx="72">
                  <c:v>34.722</c:v>
                </c:pt>
                <c:pt idx="73">
                  <c:v>38.192</c:v>
                </c:pt>
                <c:pt idx="74">
                  <c:v>37.664</c:v>
                </c:pt>
                <c:pt idx="75">
                  <c:v>36.658</c:v>
                </c:pt>
                <c:pt idx="76">
                  <c:v>36.764</c:v>
                </c:pt>
                <c:pt idx="77">
                  <c:v>35.41</c:v>
                </c:pt>
                <c:pt idx="78">
                  <c:v>33.871</c:v>
                </c:pt>
                <c:pt idx="79">
                  <c:v>34.472</c:v>
                </c:pt>
                <c:pt idx="80">
                  <c:v>35.383</c:v>
                </c:pt>
                <c:pt idx="81">
                  <c:v>35.107</c:v>
                </c:pt>
                <c:pt idx="82">
                  <c:v>39.152</c:v>
                </c:pt>
                <c:pt idx="83">
                  <c:v>46.705</c:v>
                </c:pt>
                <c:pt idx="84">
                  <c:v>45.78</c:v>
                </c:pt>
                <c:pt idx="85">
                  <c:v>33.555</c:v>
                </c:pt>
                <c:pt idx="86">
                  <c:v>40.511</c:v>
                </c:pt>
                <c:pt idx="87">
                  <c:v>38.979</c:v>
                </c:pt>
                <c:pt idx="88">
                  <c:v>35.573</c:v>
                </c:pt>
                <c:pt idx="89">
                  <c:v>33.273</c:v>
                </c:pt>
                <c:pt idx="90">
                  <c:v>33.357</c:v>
                </c:pt>
                <c:pt idx="91">
                  <c:v>37.578</c:v>
                </c:pt>
                <c:pt idx="92">
                  <c:v>37.616</c:v>
                </c:pt>
                <c:pt idx="93">
                  <c:v>34.149</c:v>
                </c:pt>
                <c:pt idx="94">
                  <c:v>34.837</c:v>
                </c:pt>
                <c:pt idx="95">
                  <c:v>36.39</c:v>
                </c:pt>
                <c:pt idx="96">
                  <c:v>37.633</c:v>
                </c:pt>
                <c:pt idx="97">
                  <c:v>37.523</c:v>
                </c:pt>
                <c:pt idx="98">
                  <c:v>40.305</c:v>
                </c:pt>
                <c:pt idx="99">
                  <c:v>40.678</c:v>
                </c:pt>
                <c:pt idx="100">
                  <c:v>42.593</c:v>
                </c:pt>
                <c:pt idx="101">
                  <c:v>43.744</c:v>
                </c:pt>
                <c:pt idx="102">
                  <c:v>42.344</c:v>
                </c:pt>
                <c:pt idx="103">
                  <c:v>38.28</c:v>
                </c:pt>
                <c:pt idx="104">
                  <c:v>34.549</c:v>
                </c:pt>
                <c:pt idx="105">
                  <c:v>39.25</c:v>
                </c:pt>
                <c:pt idx="106">
                  <c:v>40.559</c:v>
                </c:pt>
                <c:pt idx="107">
                  <c:v>38.1</c:v>
                </c:pt>
                <c:pt idx="108">
                  <c:v>45.449</c:v>
                </c:pt>
                <c:pt idx="109">
                  <c:v>43.139</c:v>
                </c:pt>
                <c:pt idx="110">
                  <c:v>35.206</c:v>
                </c:pt>
                <c:pt idx="111">
                  <c:v>34.921</c:v>
                </c:pt>
                <c:pt idx="112">
                  <c:v>38.234</c:v>
                </c:pt>
                <c:pt idx="113">
                  <c:v>36.695</c:v>
                </c:pt>
                <c:pt idx="114">
                  <c:v>37.89</c:v>
                </c:pt>
              </c:numCache>
            </c:numRef>
          </c:val>
          <c:smooth val="0"/>
        </c:ser>
        <c:ser>
          <c:idx val="1"/>
          <c:order val="1"/>
          <c:tx>
            <c:strRef>
              <c:f>DATA!$L$6</c:f>
              <c:strCache>
                <c:ptCount val="1"/>
                <c:pt idx="0">
                  <c:v>bridges (state and local)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DATA!$A$7:$A$130</c:f>
              <c:strCache>
                <c:ptCount val="124"/>
                <c:pt idx="0">
                  <c:v>33983.25</c:v>
                </c:pt>
                <c:pt idx="1">
                  <c:v>34013.6875</c:v>
                </c:pt>
                <c:pt idx="2">
                  <c:v>34044.125</c:v>
                </c:pt>
                <c:pt idx="3">
                  <c:v>34074.5625</c:v>
                </c:pt>
                <c:pt idx="4">
                  <c:v>34105</c:v>
                </c:pt>
                <c:pt idx="5">
                  <c:v>34135.4375</c:v>
                </c:pt>
                <c:pt idx="6">
                  <c:v>34165.875</c:v>
                </c:pt>
                <c:pt idx="7">
                  <c:v>34196.3125</c:v>
                </c:pt>
                <c:pt idx="8">
                  <c:v>34226.75</c:v>
                </c:pt>
                <c:pt idx="9">
                  <c:v>34257.1875</c:v>
                </c:pt>
                <c:pt idx="10">
                  <c:v>34287.625</c:v>
                </c:pt>
                <c:pt idx="11">
                  <c:v>34318.0625</c:v>
                </c:pt>
                <c:pt idx="12">
                  <c:v>34348.5</c:v>
                </c:pt>
                <c:pt idx="13">
                  <c:v>34378.9375</c:v>
                </c:pt>
                <c:pt idx="14">
                  <c:v>34409.375</c:v>
                </c:pt>
                <c:pt idx="15">
                  <c:v>34439.8125</c:v>
                </c:pt>
                <c:pt idx="16">
                  <c:v>34470.25</c:v>
                </c:pt>
                <c:pt idx="17">
                  <c:v>34500.6875</c:v>
                </c:pt>
                <c:pt idx="18">
                  <c:v>34531.125</c:v>
                </c:pt>
                <c:pt idx="19">
                  <c:v>34561.5625</c:v>
                </c:pt>
                <c:pt idx="20">
                  <c:v>34592</c:v>
                </c:pt>
                <c:pt idx="21">
                  <c:v>34622.4375</c:v>
                </c:pt>
                <c:pt idx="22">
                  <c:v>34652.875</c:v>
                </c:pt>
                <c:pt idx="23">
                  <c:v>34683.3125</c:v>
                </c:pt>
                <c:pt idx="24">
                  <c:v>34713.75</c:v>
                </c:pt>
                <c:pt idx="25">
                  <c:v>34744.1875</c:v>
                </c:pt>
                <c:pt idx="26">
                  <c:v>34774.625</c:v>
                </c:pt>
                <c:pt idx="27">
                  <c:v>34805.0625</c:v>
                </c:pt>
                <c:pt idx="28">
                  <c:v>34835.5</c:v>
                </c:pt>
                <c:pt idx="29">
                  <c:v>34865.9375</c:v>
                </c:pt>
                <c:pt idx="30">
                  <c:v>34896.375</c:v>
                </c:pt>
                <c:pt idx="31">
                  <c:v>34926.8125</c:v>
                </c:pt>
                <c:pt idx="32">
                  <c:v>34957.25</c:v>
                </c:pt>
                <c:pt idx="33">
                  <c:v>34987.6875</c:v>
                </c:pt>
                <c:pt idx="34">
                  <c:v>35018.125</c:v>
                </c:pt>
                <c:pt idx="35">
                  <c:v>35048.5625</c:v>
                </c:pt>
                <c:pt idx="36">
                  <c:v>35079</c:v>
                </c:pt>
                <c:pt idx="37">
                  <c:v>35109.4375</c:v>
                </c:pt>
                <c:pt idx="38">
                  <c:v>35139.875</c:v>
                </c:pt>
                <c:pt idx="39">
                  <c:v>35170.3125</c:v>
                </c:pt>
                <c:pt idx="40">
                  <c:v>35200.75</c:v>
                </c:pt>
                <c:pt idx="41">
                  <c:v>35231.1875</c:v>
                </c:pt>
                <c:pt idx="42">
                  <c:v>35261.625</c:v>
                </c:pt>
                <c:pt idx="43">
                  <c:v>35292.0625</c:v>
                </c:pt>
                <c:pt idx="44">
                  <c:v>35322.5</c:v>
                </c:pt>
                <c:pt idx="45">
                  <c:v>35352.9375</c:v>
                </c:pt>
                <c:pt idx="46">
                  <c:v>35383.375</c:v>
                </c:pt>
                <c:pt idx="47">
                  <c:v>35413.8125</c:v>
                </c:pt>
                <c:pt idx="48">
                  <c:v>35444.25</c:v>
                </c:pt>
                <c:pt idx="49">
                  <c:v>35474.6875</c:v>
                </c:pt>
                <c:pt idx="50">
                  <c:v>35505.125</c:v>
                </c:pt>
                <c:pt idx="51">
                  <c:v>35535.5625</c:v>
                </c:pt>
                <c:pt idx="52">
                  <c:v>35566</c:v>
                </c:pt>
                <c:pt idx="53">
                  <c:v>35596.4375</c:v>
                </c:pt>
                <c:pt idx="54">
                  <c:v>35626.875</c:v>
                </c:pt>
                <c:pt idx="55">
                  <c:v>35657.3125</c:v>
                </c:pt>
                <c:pt idx="56">
                  <c:v>35687.75</c:v>
                </c:pt>
                <c:pt idx="57">
                  <c:v>35718.1875</c:v>
                </c:pt>
                <c:pt idx="58">
                  <c:v>35748.625</c:v>
                </c:pt>
                <c:pt idx="59">
                  <c:v>35779.0625</c:v>
                </c:pt>
                <c:pt idx="60">
                  <c:v>35809.5</c:v>
                </c:pt>
                <c:pt idx="61">
                  <c:v>35839.9375</c:v>
                </c:pt>
                <c:pt idx="62">
                  <c:v>35870.375</c:v>
                </c:pt>
                <c:pt idx="63">
                  <c:v>35900.8125</c:v>
                </c:pt>
                <c:pt idx="64">
                  <c:v>35931.25</c:v>
                </c:pt>
                <c:pt idx="65">
                  <c:v>35961.6875</c:v>
                </c:pt>
                <c:pt idx="66">
                  <c:v>35992.125</c:v>
                </c:pt>
                <c:pt idx="67">
                  <c:v>36022.5625</c:v>
                </c:pt>
                <c:pt idx="68">
                  <c:v>36053</c:v>
                </c:pt>
                <c:pt idx="69">
                  <c:v>36083.4375</c:v>
                </c:pt>
                <c:pt idx="70">
                  <c:v>36113.875</c:v>
                </c:pt>
                <c:pt idx="71">
                  <c:v>36144.3125</c:v>
                </c:pt>
                <c:pt idx="72">
                  <c:v>36174.75</c:v>
                </c:pt>
                <c:pt idx="73">
                  <c:v>36205.1875</c:v>
                </c:pt>
                <c:pt idx="74">
                  <c:v>36235.625</c:v>
                </c:pt>
                <c:pt idx="75">
                  <c:v>36266.0625</c:v>
                </c:pt>
                <c:pt idx="76">
                  <c:v>36296.5</c:v>
                </c:pt>
                <c:pt idx="77">
                  <c:v>36326.9375</c:v>
                </c:pt>
                <c:pt idx="78">
                  <c:v>36357.375</c:v>
                </c:pt>
                <c:pt idx="79">
                  <c:v>36387.8125</c:v>
                </c:pt>
                <c:pt idx="80">
                  <c:v>36418.25</c:v>
                </c:pt>
                <c:pt idx="81">
                  <c:v>36448.6875</c:v>
                </c:pt>
                <c:pt idx="82">
                  <c:v>36479.125</c:v>
                </c:pt>
                <c:pt idx="83">
                  <c:v>36509.5625</c:v>
                </c:pt>
                <c:pt idx="84">
                  <c:v>36540</c:v>
                </c:pt>
                <c:pt idx="85">
                  <c:v>36570.4375</c:v>
                </c:pt>
                <c:pt idx="86">
                  <c:v>36600.875</c:v>
                </c:pt>
                <c:pt idx="87">
                  <c:v>36631.3125</c:v>
                </c:pt>
                <c:pt idx="88">
                  <c:v>36661.75</c:v>
                </c:pt>
                <c:pt idx="89">
                  <c:v>36692.1875</c:v>
                </c:pt>
                <c:pt idx="90">
                  <c:v>36722.625</c:v>
                </c:pt>
                <c:pt idx="91">
                  <c:v>36753.0625</c:v>
                </c:pt>
                <c:pt idx="92">
                  <c:v>36783.5</c:v>
                </c:pt>
                <c:pt idx="93">
                  <c:v>36813.9375</c:v>
                </c:pt>
                <c:pt idx="94">
                  <c:v>36844.375</c:v>
                </c:pt>
                <c:pt idx="95">
                  <c:v>36874.8125</c:v>
                </c:pt>
                <c:pt idx="96">
                  <c:v>36905.25</c:v>
                </c:pt>
                <c:pt idx="97">
                  <c:v>36935.6875</c:v>
                </c:pt>
                <c:pt idx="98">
                  <c:v>36966.125</c:v>
                </c:pt>
                <c:pt idx="99">
                  <c:v>36996.5625</c:v>
                </c:pt>
                <c:pt idx="100">
                  <c:v>37027</c:v>
                </c:pt>
                <c:pt idx="101">
                  <c:v>37057.4375</c:v>
                </c:pt>
                <c:pt idx="102">
                  <c:v>37087.875</c:v>
                </c:pt>
                <c:pt idx="103">
                  <c:v>37118.3125</c:v>
                </c:pt>
                <c:pt idx="104">
                  <c:v>37148.75</c:v>
                </c:pt>
                <c:pt idx="105">
                  <c:v>37179.1875</c:v>
                </c:pt>
                <c:pt idx="106">
                  <c:v>37209.625</c:v>
                </c:pt>
                <c:pt idx="107">
                  <c:v>37240.0625</c:v>
                </c:pt>
                <c:pt idx="108">
                  <c:v>37270.5</c:v>
                </c:pt>
                <c:pt idx="109">
                  <c:v>37300.9375</c:v>
                </c:pt>
                <c:pt idx="110">
                  <c:v>37331.375</c:v>
                </c:pt>
                <c:pt idx="111">
                  <c:v>37361.8125</c:v>
                </c:pt>
                <c:pt idx="112">
                  <c:v>37392.25</c:v>
                </c:pt>
                <c:pt idx="113">
                  <c:v>37422.6875</c:v>
                </c:pt>
                <c:pt idx="114">
                  <c:v>37452</c:v>
                </c:pt>
                <c:pt idx="115">
                  <c:v>37483</c:v>
                </c:pt>
                <c:pt idx="116">
                  <c:v>37514</c:v>
                </c:pt>
                <c:pt idx="117">
                  <c:v>37544</c:v>
                </c:pt>
              </c:strCache>
            </c:strRef>
          </c:cat>
          <c:val>
            <c:numRef>
              <c:f>DATA!$L$7:$L$130</c:f>
              <c:numCache>
                <c:ptCount val="124"/>
                <c:pt idx="0">
                  <c:v>6.515</c:v>
                </c:pt>
                <c:pt idx="1">
                  <c:v>5.023</c:v>
                </c:pt>
                <c:pt idx="2">
                  <c:v>4.919</c:v>
                </c:pt>
                <c:pt idx="3">
                  <c:v>5.201</c:v>
                </c:pt>
                <c:pt idx="4">
                  <c:v>5.555</c:v>
                </c:pt>
                <c:pt idx="5">
                  <c:v>5.628</c:v>
                </c:pt>
                <c:pt idx="6">
                  <c:v>5.687</c:v>
                </c:pt>
                <c:pt idx="7">
                  <c:v>5.929</c:v>
                </c:pt>
                <c:pt idx="8">
                  <c:v>6.427</c:v>
                </c:pt>
                <c:pt idx="9">
                  <c:v>6.189</c:v>
                </c:pt>
                <c:pt idx="10">
                  <c:v>6.71</c:v>
                </c:pt>
                <c:pt idx="11">
                  <c:v>7.424</c:v>
                </c:pt>
                <c:pt idx="12">
                  <c:v>6.023</c:v>
                </c:pt>
                <c:pt idx="13">
                  <c:v>4.695</c:v>
                </c:pt>
                <c:pt idx="14">
                  <c:v>4.995</c:v>
                </c:pt>
                <c:pt idx="15">
                  <c:v>6.186</c:v>
                </c:pt>
                <c:pt idx="16">
                  <c:v>6.538</c:v>
                </c:pt>
                <c:pt idx="17">
                  <c:v>6.658</c:v>
                </c:pt>
                <c:pt idx="18">
                  <c:v>6.171</c:v>
                </c:pt>
                <c:pt idx="19">
                  <c:v>6.034</c:v>
                </c:pt>
                <c:pt idx="20">
                  <c:v>5.78</c:v>
                </c:pt>
                <c:pt idx="21">
                  <c:v>5.822</c:v>
                </c:pt>
                <c:pt idx="22">
                  <c:v>5.609</c:v>
                </c:pt>
                <c:pt idx="23">
                  <c:v>5.413</c:v>
                </c:pt>
                <c:pt idx="24">
                  <c:v>5.562</c:v>
                </c:pt>
                <c:pt idx="25">
                  <c:v>6.189</c:v>
                </c:pt>
                <c:pt idx="26">
                  <c:v>6.307</c:v>
                </c:pt>
                <c:pt idx="27">
                  <c:v>6.176</c:v>
                </c:pt>
                <c:pt idx="28">
                  <c:v>5.872</c:v>
                </c:pt>
                <c:pt idx="29">
                  <c:v>5.818</c:v>
                </c:pt>
                <c:pt idx="30">
                  <c:v>7.326</c:v>
                </c:pt>
                <c:pt idx="31">
                  <c:v>7.047</c:v>
                </c:pt>
                <c:pt idx="32">
                  <c:v>6.974</c:v>
                </c:pt>
                <c:pt idx="33">
                  <c:v>7.372</c:v>
                </c:pt>
                <c:pt idx="34">
                  <c:v>6.657</c:v>
                </c:pt>
                <c:pt idx="35">
                  <c:v>7.06</c:v>
                </c:pt>
                <c:pt idx="36">
                  <c:v>6.769</c:v>
                </c:pt>
                <c:pt idx="37">
                  <c:v>6.276</c:v>
                </c:pt>
                <c:pt idx="38">
                  <c:v>6.728</c:v>
                </c:pt>
                <c:pt idx="39">
                  <c:v>6.417</c:v>
                </c:pt>
                <c:pt idx="40">
                  <c:v>6.399</c:v>
                </c:pt>
                <c:pt idx="41">
                  <c:v>6.505</c:v>
                </c:pt>
                <c:pt idx="42">
                  <c:v>6.545</c:v>
                </c:pt>
                <c:pt idx="43">
                  <c:v>6.637</c:v>
                </c:pt>
                <c:pt idx="44">
                  <c:v>6.805</c:v>
                </c:pt>
                <c:pt idx="45">
                  <c:v>6.88</c:v>
                </c:pt>
                <c:pt idx="46">
                  <c:v>7.27</c:v>
                </c:pt>
                <c:pt idx="47">
                  <c:v>7.012</c:v>
                </c:pt>
                <c:pt idx="48">
                  <c:v>6.95</c:v>
                </c:pt>
                <c:pt idx="49">
                  <c:v>7.314</c:v>
                </c:pt>
                <c:pt idx="50">
                  <c:v>6.407</c:v>
                </c:pt>
                <c:pt idx="51">
                  <c:v>7.657</c:v>
                </c:pt>
                <c:pt idx="52">
                  <c:v>8.055</c:v>
                </c:pt>
                <c:pt idx="53">
                  <c:v>7.614</c:v>
                </c:pt>
                <c:pt idx="54">
                  <c:v>7.623</c:v>
                </c:pt>
                <c:pt idx="55">
                  <c:v>7.442</c:v>
                </c:pt>
                <c:pt idx="56">
                  <c:v>7.036</c:v>
                </c:pt>
                <c:pt idx="57">
                  <c:v>6.828</c:v>
                </c:pt>
                <c:pt idx="58">
                  <c:v>7.049</c:v>
                </c:pt>
                <c:pt idx="59">
                  <c:v>7.656</c:v>
                </c:pt>
                <c:pt idx="60">
                  <c:v>7.489</c:v>
                </c:pt>
                <c:pt idx="61">
                  <c:v>7.612</c:v>
                </c:pt>
                <c:pt idx="62">
                  <c:v>7.319</c:v>
                </c:pt>
                <c:pt idx="63">
                  <c:v>6.985</c:v>
                </c:pt>
                <c:pt idx="64">
                  <c:v>6.821</c:v>
                </c:pt>
                <c:pt idx="65">
                  <c:v>7.05</c:v>
                </c:pt>
                <c:pt idx="66">
                  <c:v>6.787</c:v>
                </c:pt>
                <c:pt idx="67">
                  <c:v>6.893</c:v>
                </c:pt>
                <c:pt idx="68">
                  <c:v>7.412</c:v>
                </c:pt>
                <c:pt idx="69">
                  <c:v>7.551</c:v>
                </c:pt>
                <c:pt idx="70">
                  <c:v>7.59</c:v>
                </c:pt>
                <c:pt idx="71">
                  <c:v>7.785</c:v>
                </c:pt>
                <c:pt idx="72">
                  <c:v>7.894</c:v>
                </c:pt>
                <c:pt idx="73">
                  <c:v>7.899</c:v>
                </c:pt>
                <c:pt idx="74">
                  <c:v>7.372</c:v>
                </c:pt>
                <c:pt idx="75">
                  <c:v>8.123</c:v>
                </c:pt>
                <c:pt idx="76">
                  <c:v>7.625</c:v>
                </c:pt>
                <c:pt idx="77">
                  <c:v>7.849</c:v>
                </c:pt>
                <c:pt idx="78">
                  <c:v>11.264</c:v>
                </c:pt>
                <c:pt idx="79">
                  <c:v>8.283</c:v>
                </c:pt>
                <c:pt idx="80">
                  <c:v>8.557</c:v>
                </c:pt>
                <c:pt idx="81">
                  <c:v>8.629</c:v>
                </c:pt>
                <c:pt idx="82">
                  <c:v>9.216</c:v>
                </c:pt>
                <c:pt idx="83">
                  <c:v>8.398</c:v>
                </c:pt>
                <c:pt idx="84">
                  <c:v>9.374</c:v>
                </c:pt>
                <c:pt idx="85">
                  <c:v>8.192</c:v>
                </c:pt>
                <c:pt idx="86">
                  <c:v>9.628</c:v>
                </c:pt>
                <c:pt idx="87">
                  <c:v>8.364</c:v>
                </c:pt>
                <c:pt idx="88">
                  <c:v>8.638</c:v>
                </c:pt>
                <c:pt idx="89">
                  <c:v>8.781</c:v>
                </c:pt>
                <c:pt idx="90">
                  <c:v>8.516</c:v>
                </c:pt>
                <c:pt idx="91">
                  <c:v>9.666</c:v>
                </c:pt>
                <c:pt idx="92">
                  <c:v>9.317</c:v>
                </c:pt>
                <c:pt idx="93">
                  <c:v>8.875</c:v>
                </c:pt>
                <c:pt idx="94">
                  <c:v>8.433</c:v>
                </c:pt>
                <c:pt idx="95">
                  <c:v>8.551</c:v>
                </c:pt>
                <c:pt idx="96">
                  <c:v>8.974</c:v>
                </c:pt>
                <c:pt idx="97">
                  <c:v>9.59</c:v>
                </c:pt>
                <c:pt idx="98">
                  <c:v>11.067</c:v>
                </c:pt>
                <c:pt idx="99">
                  <c:v>10.531</c:v>
                </c:pt>
                <c:pt idx="100">
                  <c:v>10.689</c:v>
                </c:pt>
                <c:pt idx="101">
                  <c:v>10.007</c:v>
                </c:pt>
                <c:pt idx="102">
                  <c:v>10.489</c:v>
                </c:pt>
                <c:pt idx="103">
                  <c:v>9.717</c:v>
                </c:pt>
                <c:pt idx="104">
                  <c:v>9.452</c:v>
                </c:pt>
                <c:pt idx="105">
                  <c:v>10.092</c:v>
                </c:pt>
                <c:pt idx="106">
                  <c:v>10.521</c:v>
                </c:pt>
                <c:pt idx="107">
                  <c:v>11.372</c:v>
                </c:pt>
                <c:pt idx="108">
                  <c:v>10.714</c:v>
                </c:pt>
                <c:pt idx="109">
                  <c:v>11.011</c:v>
                </c:pt>
                <c:pt idx="110">
                  <c:v>10.039</c:v>
                </c:pt>
                <c:pt idx="111">
                  <c:v>10.036</c:v>
                </c:pt>
                <c:pt idx="112">
                  <c:v>10.213</c:v>
                </c:pt>
                <c:pt idx="113">
                  <c:v>10.198</c:v>
                </c:pt>
                <c:pt idx="114">
                  <c:v>10.92</c:v>
                </c:pt>
              </c:numCache>
            </c:numRef>
          </c:val>
          <c:smooth val="0"/>
        </c:ser>
        <c:ser>
          <c:idx val="2"/>
          <c:order val="2"/>
          <c:tx>
            <c:strRef>
              <c:f>DATA!$M$6</c:f>
              <c:strCache>
                <c:ptCount val="1"/>
                <c:pt idx="0">
                  <c:v>lighting and rest facilities (state and local)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DATA!$A$7:$A$130</c:f>
              <c:strCache>
                <c:ptCount val="124"/>
                <c:pt idx="0">
                  <c:v>33983.25</c:v>
                </c:pt>
                <c:pt idx="1">
                  <c:v>34013.6875</c:v>
                </c:pt>
                <c:pt idx="2">
                  <c:v>34044.125</c:v>
                </c:pt>
                <c:pt idx="3">
                  <c:v>34074.5625</c:v>
                </c:pt>
                <c:pt idx="4">
                  <c:v>34105</c:v>
                </c:pt>
                <c:pt idx="5">
                  <c:v>34135.4375</c:v>
                </c:pt>
                <c:pt idx="6">
                  <c:v>34165.875</c:v>
                </c:pt>
                <c:pt idx="7">
                  <c:v>34196.3125</c:v>
                </c:pt>
                <c:pt idx="8">
                  <c:v>34226.75</c:v>
                </c:pt>
                <c:pt idx="9">
                  <c:v>34257.1875</c:v>
                </c:pt>
                <c:pt idx="10">
                  <c:v>34287.625</c:v>
                </c:pt>
                <c:pt idx="11">
                  <c:v>34318.0625</c:v>
                </c:pt>
                <c:pt idx="12">
                  <c:v>34348.5</c:v>
                </c:pt>
                <c:pt idx="13">
                  <c:v>34378.9375</c:v>
                </c:pt>
                <c:pt idx="14">
                  <c:v>34409.375</c:v>
                </c:pt>
                <c:pt idx="15">
                  <c:v>34439.8125</c:v>
                </c:pt>
                <c:pt idx="16">
                  <c:v>34470.25</c:v>
                </c:pt>
                <c:pt idx="17">
                  <c:v>34500.6875</c:v>
                </c:pt>
                <c:pt idx="18">
                  <c:v>34531.125</c:v>
                </c:pt>
                <c:pt idx="19">
                  <c:v>34561.5625</c:v>
                </c:pt>
                <c:pt idx="20">
                  <c:v>34592</c:v>
                </c:pt>
                <c:pt idx="21">
                  <c:v>34622.4375</c:v>
                </c:pt>
                <c:pt idx="22">
                  <c:v>34652.875</c:v>
                </c:pt>
                <c:pt idx="23">
                  <c:v>34683.3125</c:v>
                </c:pt>
                <c:pt idx="24">
                  <c:v>34713.75</c:v>
                </c:pt>
                <c:pt idx="25">
                  <c:v>34744.1875</c:v>
                </c:pt>
                <c:pt idx="26">
                  <c:v>34774.625</c:v>
                </c:pt>
                <c:pt idx="27">
                  <c:v>34805.0625</c:v>
                </c:pt>
                <c:pt idx="28">
                  <c:v>34835.5</c:v>
                </c:pt>
                <c:pt idx="29">
                  <c:v>34865.9375</c:v>
                </c:pt>
                <c:pt idx="30">
                  <c:v>34896.375</c:v>
                </c:pt>
                <c:pt idx="31">
                  <c:v>34926.8125</c:v>
                </c:pt>
                <c:pt idx="32">
                  <c:v>34957.25</c:v>
                </c:pt>
                <c:pt idx="33">
                  <c:v>34987.6875</c:v>
                </c:pt>
                <c:pt idx="34">
                  <c:v>35018.125</c:v>
                </c:pt>
                <c:pt idx="35">
                  <c:v>35048.5625</c:v>
                </c:pt>
                <c:pt idx="36">
                  <c:v>35079</c:v>
                </c:pt>
                <c:pt idx="37">
                  <c:v>35109.4375</c:v>
                </c:pt>
                <c:pt idx="38">
                  <c:v>35139.875</c:v>
                </c:pt>
                <c:pt idx="39">
                  <c:v>35170.3125</c:v>
                </c:pt>
                <c:pt idx="40">
                  <c:v>35200.75</c:v>
                </c:pt>
                <c:pt idx="41">
                  <c:v>35231.1875</c:v>
                </c:pt>
                <c:pt idx="42">
                  <c:v>35261.625</c:v>
                </c:pt>
                <c:pt idx="43">
                  <c:v>35292.0625</c:v>
                </c:pt>
                <c:pt idx="44">
                  <c:v>35322.5</c:v>
                </c:pt>
                <c:pt idx="45">
                  <c:v>35352.9375</c:v>
                </c:pt>
                <c:pt idx="46">
                  <c:v>35383.375</c:v>
                </c:pt>
                <c:pt idx="47">
                  <c:v>35413.8125</c:v>
                </c:pt>
                <c:pt idx="48">
                  <c:v>35444.25</c:v>
                </c:pt>
                <c:pt idx="49">
                  <c:v>35474.6875</c:v>
                </c:pt>
                <c:pt idx="50">
                  <c:v>35505.125</c:v>
                </c:pt>
                <c:pt idx="51">
                  <c:v>35535.5625</c:v>
                </c:pt>
                <c:pt idx="52">
                  <c:v>35566</c:v>
                </c:pt>
                <c:pt idx="53">
                  <c:v>35596.4375</c:v>
                </c:pt>
                <c:pt idx="54">
                  <c:v>35626.875</c:v>
                </c:pt>
                <c:pt idx="55">
                  <c:v>35657.3125</c:v>
                </c:pt>
                <c:pt idx="56">
                  <c:v>35687.75</c:v>
                </c:pt>
                <c:pt idx="57">
                  <c:v>35718.1875</c:v>
                </c:pt>
                <c:pt idx="58">
                  <c:v>35748.625</c:v>
                </c:pt>
                <c:pt idx="59">
                  <c:v>35779.0625</c:v>
                </c:pt>
                <c:pt idx="60">
                  <c:v>35809.5</c:v>
                </c:pt>
                <c:pt idx="61">
                  <c:v>35839.9375</c:v>
                </c:pt>
                <c:pt idx="62">
                  <c:v>35870.375</c:v>
                </c:pt>
                <c:pt idx="63">
                  <c:v>35900.8125</c:v>
                </c:pt>
                <c:pt idx="64">
                  <c:v>35931.25</c:v>
                </c:pt>
                <c:pt idx="65">
                  <c:v>35961.6875</c:v>
                </c:pt>
                <c:pt idx="66">
                  <c:v>35992.125</c:v>
                </c:pt>
                <c:pt idx="67">
                  <c:v>36022.5625</c:v>
                </c:pt>
                <c:pt idx="68">
                  <c:v>36053</c:v>
                </c:pt>
                <c:pt idx="69">
                  <c:v>36083.4375</c:v>
                </c:pt>
                <c:pt idx="70">
                  <c:v>36113.875</c:v>
                </c:pt>
                <c:pt idx="71">
                  <c:v>36144.3125</c:v>
                </c:pt>
                <c:pt idx="72">
                  <c:v>36174.75</c:v>
                </c:pt>
                <c:pt idx="73">
                  <c:v>36205.1875</c:v>
                </c:pt>
                <c:pt idx="74">
                  <c:v>36235.625</c:v>
                </c:pt>
                <c:pt idx="75">
                  <c:v>36266.0625</c:v>
                </c:pt>
                <c:pt idx="76">
                  <c:v>36296.5</c:v>
                </c:pt>
                <c:pt idx="77">
                  <c:v>36326.9375</c:v>
                </c:pt>
                <c:pt idx="78">
                  <c:v>36357.375</c:v>
                </c:pt>
                <c:pt idx="79">
                  <c:v>36387.8125</c:v>
                </c:pt>
                <c:pt idx="80">
                  <c:v>36418.25</c:v>
                </c:pt>
                <c:pt idx="81">
                  <c:v>36448.6875</c:v>
                </c:pt>
                <c:pt idx="82">
                  <c:v>36479.125</c:v>
                </c:pt>
                <c:pt idx="83">
                  <c:v>36509.5625</c:v>
                </c:pt>
                <c:pt idx="84">
                  <c:v>36540</c:v>
                </c:pt>
                <c:pt idx="85">
                  <c:v>36570.4375</c:v>
                </c:pt>
                <c:pt idx="86">
                  <c:v>36600.875</c:v>
                </c:pt>
                <c:pt idx="87">
                  <c:v>36631.3125</c:v>
                </c:pt>
                <c:pt idx="88">
                  <c:v>36661.75</c:v>
                </c:pt>
                <c:pt idx="89">
                  <c:v>36692.1875</c:v>
                </c:pt>
                <c:pt idx="90">
                  <c:v>36722.625</c:v>
                </c:pt>
                <c:pt idx="91">
                  <c:v>36753.0625</c:v>
                </c:pt>
                <c:pt idx="92">
                  <c:v>36783.5</c:v>
                </c:pt>
                <c:pt idx="93">
                  <c:v>36813.9375</c:v>
                </c:pt>
                <c:pt idx="94">
                  <c:v>36844.375</c:v>
                </c:pt>
                <c:pt idx="95">
                  <c:v>36874.8125</c:v>
                </c:pt>
                <c:pt idx="96">
                  <c:v>36905.25</c:v>
                </c:pt>
                <c:pt idx="97">
                  <c:v>36935.6875</c:v>
                </c:pt>
                <c:pt idx="98">
                  <c:v>36966.125</c:v>
                </c:pt>
                <c:pt idx="99">
                  <c:v>36996.5625</c:v>
                </c:pt>
                <c:pt idx="100">
                  <c:v>37027</c:v>
                </c:pt>
                <c:pt idx="101">
                  <c:v>37057.4375</c:v>
                </c:pt>
                <c:pt idx="102">
                  <c:v>37087.875</c:v>
                </c:pt>
                <c:pt idx="103">
                  <c:v>37118.3125</c:v>
                </c:pt>
                <c:pt idx="104">
                  <c:v>37148.75</c:v>
                </c:pt>
                <c:pt idx="105">
                  <c:v>37179.1875</c:v>
                </c:pt>
                <c:pt idx="106">
                  <c:v>37209.625</c:v>
                </c:pt>
                <c:pt idx="107">
                  <c:v>37240.0625</c:v>
                </c:pt>
                <c:pt idx="108">
                  <c:v>37270.5</c:v>
                </c:pt>
                <c:pt idx="109">
                  <c:v>37300.9375</c:v>
                </c:pt>
                <c:pt idx="110">
                  <c:v>37331.375</c:v>
                </c:pt>
                <c:pt idx="111">
                  <c:v>37361.8125</c:v>
                </c:pt>
                <c:pt idx="112">
                  <c:v>37392.25</c:v>
                </c:pt>
                <c:pt idx="113">
                  <c:v>37422.6875</c:v>
                </c:pt>
                <c:pt idx="114">
                  <c:v>37452</c:v>
                </c:pt>
                <c:pt idx="115">
                  <c:v>37483</c:v>
                </c:pt>
                <c:pt idx="116">
                  <c:v>37514</c:v>
                </c:pt>
                <c:pt idx="117">
                  <c:v>37544</c:v>
                </c:pt>
              </c:strCache>
            </c:strRef>
          </c:cat>
          <c:val>
            <c:numRef>
              <c:f>DATA!$M$7:$M$130</c:f>
              <c:numCache>
                <c:ptCount val="124"/>
                <c:pt idx="0">
                  <c:v>0.79</c:v>
                </c:pt>
                <c:pt idx="1">
                  <c:v>0.811</c:v>
                </c:pt>
                <c:pt idx="2">
                  <c:v>0.744</c:v>
                </c:pt>
                <c:pt idx="3">
                  <c:v>0.603</c:v>
                </c:pt>
                <c:pt idx="4">
                  <c:v>0.545</c:v>
                </c:pt>
                <c:pt idx="5">
                  <c:v>0.651</c:v>
                </c:pt>
                <c:pt idx="6">
                  <c:v>0.591</c:v>
                </c:pt>
                <c:pt idx="7">
                  <c:v>0.392</c:v>
                </c:pt>
                <c:pt idx="8">
                  <c:v>0.524</c:v>
                </c:pt>
                <c:pt idx="9">
                  <c:v>0.359</c:v>
                </c:pt>
                <c:pt idx="10">
                  <c:v>0.557</c:v>
                </c:pt>
                <c:pt idx="11">
                  <c:v>0.455</c:v>
                </c:pt>
                <c:pt idx="12">
                  <c:v>0.604</c:v>
                </c:pt>
                <c:pt idx="13">
                  <c:v>0.585</c:v>
                </c:pt>
                <c:pt idx="14">
                  <c:v>0.766</c:v>
                </c:pt>
                <c:pt idx="15">
                  <c:v>0.724</c:v>
                </c:pt>
                <c:pt idx="16">
                  <c:v>1.078</c:v>
                </c:pt>
                <c:pt idx="17">
                  <c:v>0.646</c:v>
                </c:pt>
                <c:pt idx="18">
                  <c:v>0.424</c:v>
                </c:pt>
                <c:pt idx="19">
                  <c:v>0.701</c:v>
                </c:pt>
                <c:pt idx="20">
                  <c:v>0.609</c:v>
                </c:pt>
                <c:pt idx="21">
                  <c:v>0.678</c:v>
                </c:pt>
                <c:pt idx="22">
                  <c:v>0.663</c:v>
                </c:pt>
                <c:pt idx="23">
                  <c:v>0.398</c:v>
                </c:pt>
                <c:pt idx="24">
                  <c:v>0.813</c:v>
                </c:pt>
                <c:pt idx="25">
                  <c:v>0.685</c:v>
                </c:pt>
                <c:pt idx="26">
                  <c:v>0.797</c:v>
                </c:pt>
                <c:pt idx="27">
                  <c:v>0.426</c:v>
                </c:pt>
                <c:pt idx="28">
                  <c:v>0.84</c:v>
                </c:pt>
                <c:pt idx="29">
                  <c:v>0.737</c:v>
                </c:pt>
                <c:pt idx="30">
                  <c:v>0.891</c:v>
                </c:pt>
                <c:pt idx="31">
                  <c:v>1.163</c:v>
                </c:pt>
                <c:pt idx="32">
                  <c:v>0.942</c:v>
                </c:pt>
                <c:pt idx="33">
                  <c:v>1.009</c:v>
                </c:pt>
                <c:pt idx="34">
                  <c:v>0.739</c:v>
                </c:pt>
                <c:pt idx="35">
                  <c:v>0.841</c:v>
                </c:pt>
                <c:pt idx="36">
                  <c:v>0.601</c:v>
                </c:pt>
                <c:pt idx="37">
                  <c:v>0.795</c:v>
                </c:pt>
                <c:pt idx="38">
                  <c:v>0.739</c:v>
                </c:pt>
                <c:pt idx="39">
                  <c:v>0.986</c:v>
                </c:pt>
                <c:pt idx="40">
                  <c:v>1.05</c:v>
                </c:pt>
                <c:pt idx="41">
                  <c:v>1.282</c:v>
                </c:pt>
                <c:pt idx="42">
                  <c:v>1.566</c:v>
                </c:pt>
                <c:pt idx="43">
                  <c:v>1.261</c:v>
                </c:pt>
                <c:pt idx="44">
                  <c:v>1.819</c:v>
                </c:pt>
                <c:pt idx="45">
                  <c:v>1.65</c:v>
                </c:pt>
                <c:pt idx="46">
                  <c:v>1.432</c:v>
                </c:pt>
                <c:pt idx="47">
                  <c:v>1.678</c:v>
                </c:pt>
                <c:pt idx="48">
                  <c:v>1.145</c:v>
                </c:pt>
                <c:pt idx="49">
                  <c:v>1.207</c:v>
                </c:pt>
                <c:pt idx="50">
                  <c:v>0.95</c:v>
                </c:pt>
                <c:pt idx="51">
                  <c:v>1.116</c:v>
                </c:pt>
                <c:pt idx="52">
                  <c:v>1.474</c:v>
                </c:pt>
                <c:pt idx="53">
                  <c:v>1.887</c:v>
                </c:pt>
                <c:pt idx="54">
                  <c:v>2.117</c:v>
                </c:pt>
                <c:pt idx="55">
                  <c:v>1.727</c:v>
                </c:pt>
                <c:pt idx="56">
                  <c:v>1.727</c:v>
                </c:pt>
                <c:pt idx="57">
                  <c:v>1.64</c:v>
                </c:pt>
                <c:pt idx="58">
                  <c:v>1.725</c:v>
                </c:pt>
                <c:pt idx="59">
                  <c:v>1.662</c:v>
                </c:pt>
                <c:pt idx="60">
                  <c:v>1.524</c:v>
                </c:pt>
                <c:pt idx="61">
                  <c:v>0.979</c:v>
                </c:pt>
                <c:pt idx="62">
                  <c:v>1.601</c:v>
                </c:pt>
                <c:pt idx="63">
                  <c:v>1.842</c:v>
                </c:pt>
                <c:pt idx="64">
                  <c:v>1.727</c:v>
                </c:pt>
                <c:pt idx="65">
                  <c:v>2.256</c:v>
                </c:pt>
                <c:pt idx="66">
                  <c:v>2.282</c:v>
                </c:pt>
                <c:pt idx="67">
                  <c:v>2.141</c:v>
                </c:pt>
                <c:pt idx="68">
                  <c:v>2.174</c:v>
                </c:pt>
                <c:pt idx="69">
                  <c:v>2.434</c:v>
                </c:pt>
                <c:pt idx="70">
                  <c:v>2.65</c:v>
                </c:pt>
                <c:pt idx="71">
                  <c:v>2.317</c:v>
                </c:pt>
                <c:pt idx="72">
                  <c:v>1.751</c:v>
                </c:pt>
                <c:pt idx="73">
                  <c:v>1.88</c:v>
                </c:pt>
                <c:pt idx="74">
                  <c:v>1.581</c:v>
                </c:pt>
                <c:pt idx="75">
                  <c:v>1.528</c:v>
                </c:pt>
                <c:pt idx="76">
                  <c:v>1.41</c:v>
                </c:pt>
                <c:pt idx="77">
                  <c:v>1.459</c:v>
                </c:pt>
                <c:pt idx="78">
                  <c:v>1.76</c:v>
                </c:pt>
                <c:pt idx="79">
                  <c:v>2.641</c:v>
                </c:pt>
                <c:pt idx="80">
                  <c:v>2.01</c:v>
                </c:pt>
                <c:pt idx="81">
                  <c:v>2.507</c:v>
                </c:pt>
                <c:pt idx="82">
                  <c:v>1.896</c:v>
                </c:pt>
                <c:pt idx="83">
                  <c:v>1.626</c:v>
                </c:pt>
                <c:pt idx="84">
                  <c:v>1.167</c:v>
                </c:pt>
                <c:pt idx="85">
                  <c:v>2.064</c:v>
                </c:pt>
                <c:pt idx="86">
                  <c:v>1.773</c:v>
                </c:pt>
                <c:pt idx="87">
                  <c:v>2.296</c:v>
                </c:pt>
                <c:pt idx="88">
                  <c:v>2.006</c:v>
                </c:pt>
                <c:pt idx="89">
                  <c:v>1.585</c:v>
                </c:pt>
                <c:pt idx="90">
                  <c:v>1.593</c:v>
                </c:pt>
                <c:pt idx="91">
                  <c:v>1.596</c:v>
                </c:pt>
                <c:pt idx="92">
                  <c:v>1.963</c:v>
                </c:pt>
                <c:pt idx="93">
                  <c:v>1.419</c:v>
                </c:pt>
                <c:pt idx="94">
                  <c:v>1.364</c:v>
                </c:pt>
                <c:pt idx="95">
                  <c:v>1.441</c:v>
                </c:pt>
                <c:pt idx="96">
                  <c:v>1.467</c:v>
                </c:pt>
                <c:pt idx="97">
                  <c:v>1.377</c:v>
                </c:pt>
                <c:pt idx="98">
                  <c:v>1.309</c:v>
                </c:pt>
                <c:pt idx="99">
                  <c:v>1.712</c:v>
                </c:pt>
                <c:pt idx="100">
                  <c:v>2.492</c:v>
                </c:pt>
                <c:pt idx="101">
                  <c:v>2.895</c:v>
                </c:pt>
                <c:pt idx="102">
                  <c:v>2.697</c:v>
                </c:pt>
                <c:pt idx="103">
                  <c:v>2.807</c:v>
                </c:pt>
                <c:pt idx="104">
                  <c:v>2.247</c:v>
                </c:pt>
                <c:pt idx="105">
                  <c:v>2.103</c:v>
                </c:pt>
                <c:pt idx="106">
                  <c:v>2.029</c:v>
                </c:pt>
                <c:pt idx="107">
                  <c:v>1.812</c:v>
                </c:pt>
                <c:pt idx="108">
                  <c:v>1.844</c:v>
                </c:pt>
                <c:pt idx="109">
                  <c:v>1.671</c:v>
                </c:pt>
                <c:pt idx="110">
                  <c:v>1.564</c:v>
                </c:pt>
                <c:pt idx="111">
                  <c:v>1.52</c:v>
                </c:pt>
                <c:pt idx="112">
                  <c:v>1.495</c:v>
                </c:pt>
                <c:pt idx="113">
                  <c:v>2.231</c:v>
                </c:pt>
                <c:pt idx="114">
                  <c:v>2.161</c:v>
                </c:pt>
              </c:numCache>
            </c:numRef>
          </c:val>
          <c:smooth val="0"/>
        </c:ser>
        <c:axId val="6595061"/>
        <c:axId val="59355550"/>
      </c:lineChart>
      <c:dateAx>
        <c:axId val="6595061"/>
        <c:scaling>
          <c:orientation val="minMax"/>
          <c:min val="1104"/>
        </c:scaling>
        <c:axPos val="b"/>
        <c:delete val="0"/>
        <c:numFmt formatCode="General" sourceLinked="1"/>
        <c:majorTickMark val="cross"/>
        <c:minorTickMark val="out"/>
        <c:tickLblPos val="nextTo"/>
        <c:txPr>
          <a:bodyPr/>
          <a:lstStyle/>
          <a:p>
            <a:pPr>
              <a:defRPr lang="en-US" cap="none" sz="1000" b="0" i="0" u="none" baseline="0">
                <a:latin typeface="Arial"/>
                <a:ea typeface="Arial"/>
                <a:cs typeface="Arial"/>
              </a:defRPr>
            </a:pPr>
          </a:p>
        </c:txPr>
        <c:crossAx val="59355550"/>
        <c:crosses val="autoZero"/>
        <c:auto val="0"/>
        <c:majorUnit val="2"/>
        <c:majorTimeUnit val="years"/>
        <c:minorUnit val="12"/>
        <c:minorTimeUnit val="months"/>
        <c:noMultiLvlLbl val="0"/>
      </c:dateAx>
      <c:valAx>
        <c:axId val="59355550"/>
        <c:scaling>
          <c:orientation val="minMax"/>
        </c:scaling>
        <c:axPos val="l"/>
        <c:title>
          <c:tx>
            <c:rich>
              <a:bodyPr vert="horz" rot="0" anchor="ctr"/>
              <a:lstStyle/>
              <a:p>
                <a:pPr algn="l">
                  <a:defRPr/>
                </a:pPr>
                <a:r>
                  <a:rPr lang="en-US" cap="none" sz="1000" b="0" i="0" u="none" baseline="0">
                    <a:latin typeface="Arial"/>
                    <a:ea typeface="Arial"/>
                    <a:cs typeface="Arial"/>
                  </a:rPr>
                  <a:t>Billions of
Dollars</a:t>
                </a:r>
              </a:p>
            </c:rich>
          </c:tx>
          <c:layout>
            <c:manualLayout>
              <c:xMode val="factor"/>
              <c:yMode val="factor"/>
              <c:x val="0.0255"/>
              <c:y val="0.154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95061"/>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0.8365</cdr:y>
    </cdr:from>
    <cdr:to>
      <cdr:x>0.84775</cdr:x>
      <cdr:y>0.8915</cdr:y>
    </cdr:to>
    <cdr:sp>
      <cdr:nvSpPr>
        <cdr:cNvPr id="1" name="TextBox 1"/>
        <cdr:cNvSpPr txBox="1">
          <a:spLocks noChangeArrowheads="1"/>
        </cdr:cNvSpPr>
      </cdr:nvSpPr>
      <cdr:spPr>
        <a:xfrm>
          <a:off x="3343275" y="3181350"/>
          <a:ext cx="1495425" cy="209550"/>
        </a:xfrm>
        <a:prstGeom prst="rect">
          <a:avLst/>
        </a:prstGeom>
        <a:noFill/>
        <a:ln w="9525" cmpd="sng">
          <a:noFill/>
        </a:ln>
      </cdr:spPr>
      <cdr:txBody>
        <a:bodyPr vertOverflow="clip" wrap="square">
          <a:spAutoFit/>
        </a:bodyPr>
        <a:p>
          <a:pPr algn="l">
            <a:defRPr/>
          </a:pPr>
          <a:r>
            <a:rPr lang="en-US" cap="none" sz="1000" b="0" i="0" u="none" baseline="0">
              <a:solidFill>
                <a:srgbClr val="009900"/>
              </a:solidFill>
              <a:latin typeface="Arial"/>
              <a:ea typeface="Arial"/>
              <a:cs typeface="Arial"/>
            </a:rPr>
            <a:t>Lighting and rest facilities</a:t>
          </a:r>
        </a:p>
      </cdr:txBody>
    </cdr:sp>
  </cdr:relSizeAnchor>
  <cdr:relSizeAnchor xmlns:cdr="http://schemas.openxmlformats.org/drawingml/2006/chartDrawing">
    <cdr:from>
      <cdr:x>0.70875</cdr:x>
      <cdr:y>0.69275</cdr:y>
    </cdr:from>
    <cdr:to>
      <cdr:x>0.797</cdr:x>
      <cdr:y>0.74775</cdr:y>
    </cdr:to>
    <cdr:sp>
      <cdr:nvSpPr>
        <cdr:cNvPr id="2" name="TextBox 2"/>
        <cdr:cNvSpPr txBox="1">
          <a:spLocks noChangeArrowheads="1"/>
        </cdr:cNvSpPr>
      </cdr:nvSpPr>
      <cdr:spPr>
        <a:xfrm>
          <a:off x="4048125" y="2638425"/>
          <a:ext cx="504825" cy="209550"/>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Bridges</a:t>
          </a:r>
        </a:p>
      </cdr:txBody>
    </cdr:sp>
  </cdr:relSizeAnchor>
  <cdr:relSizeAnchor xmlns:cdr="http://schemas.openxmlformats.org/drawingml/2006/chartDrawing">
    <cdr:from>
      <cdr:x>0.586</cdr:x>
      <cdr:y>0.207</cdr:y>
    </cdr:from>
    <cdr:to>
      <cdr:x>0.696</cdr:x>
      <cdr:y>0.262</cdr:y>
    </cdr:to>
    <cdr:sp>
      <cdr:nvSpPr>
        <cdr:cNvPr id="3" name="TextBox 3"/>
        <cdr:cNvSpPr txBox="1">
          <a:spLocks noChangeArrowheads="1"/>
        </cdr:cNvSpPr>
      </cdr:nvSpPr>
      <cdr:spPr>
        <a:xfrm>
          <a:off x="3343275" y="781050"/>
          <a:ext cx="628650" cy="209550"/>
        </a:xfrm>
        <a:prstGeom prst="rect">
          <a:avLst/>
        </a:prstGeom>
        <a:noFill/>
        <a:ln w="9525" cmpd="sng">
          <a:noFill/>
        </a:ln>
      </cdr:spPr>
      <cdr:txBody>
        <a:bodyPr vertOverflow="clip" wrap="square">
          <a:spAutoFit/>
        </a:bodyPr>
        <a:p>
          <a:pPr algn="l">
            <a:defRPr/>
          </a:pPr>
          <a:r>
            <a:rPr lang="en-US" cap="none" sz="1000" b="0" i="0" u="none" baseline="0">
              <a:solidFill>
                <a:srgbClr val="000080"/>
              </a:solidFill>
              <a:latin typeface="Arial"/>
              <a:ea typeface="Arial"/>
              <a:cs typeface="Arial"/>
            </a:rPr>
            <a:t>Pavement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5"/>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1</xdr:col>
      <xdr:colOff>0</xdr:colOff>
      <xdr:row>6</xdr:row>
      <xdr:rowOff>0</xdr:rowOff>
    </xdr:to>
    <xdr:graphicFrame>
      <xdr:nvGraphicFramePr>
        <xdr:cNvPr id="2" name="Chart 7"/>
        <xdr:cNvGraphicFramePr/>
      </xdr:nvGraphicFramePr>
      <xdr:xfrm>
        <a:off x="0" y="4600575"/>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F138"/>
  <sheetViews>
    <sheetView workbookViewId="0" topLeftCell="A1">
      <pane ySplit="6" topLeftCell="BM115" activePane="bottomLeft" state="frozen"/>
      <selection pane="topLeft" activeCell="A1" sqref="A1"/>
      <selection pane="bottomLeft" activeCell="B122" sqref="B122"/>
    </sheetView>
  </sheetViews>
  <sheetFormatPr defaultColWidth="9.140625" defaultRowHeight="12.75"/>
  <cols>
    <col min="1" max="8" width="10.8515625" style="9" customWidth="1"/>
    <col min="9" max="12" width="9.28125" style="0" bestFit="1" customWidth="1"/>
    <col min="13" max="13" width="14.28125" style="6" bestFit="1" customWidth="1"/>
    <col min="15" max="15" width="9.28125" style="0" bestFit="1" customWidth="1"/>
    <col min="16" max="16" width="8.57421875" style="0" bestFit="1" customWidth="1"/>
    <col min="19" max="19" width="11.140625" style="4" bestFit="1" customWidth="1"/>
    <col min="20" max="20" width="7.8515625" style="4" bestFit="1" customWidth="1"/>
    <col min="24" max="24" width="11.421875" style="0" bestFit="1" customWidth="1"/>
  </cols>
  <sheetData>
    <row r="1" spans="1:58" s="2" customFormat="1" ht="12.75" customHeight="1">
      <c r="A1" s="7" t="s">
        <v>3</v>
      </c>
      <c r="B1" s="7"/>
      <c r="C1" s="7"/>
      <c r="D1" s="7"/>
      <c r="E1" s="7"/>
      <c r="F1" s="7"/>
      <c r="G1" s="7"/>
      <c r="H1" s="7"/>
      <c r="I1" s="1"/>
      <c r="J1" s="1"/>
      <c r="K1" s="1"/>
      <c r="L1" s="1"/>
      <c r="M1" s="1"/>
      <c r="N1" s="1"/>
      <c r="O1" s="1"/>
      <c r="P1" s="1"/>
      <c r="Q1" s="1"/>
      <c r="R1" s="1"/>
      <c r="S1" s="3"/>
      <c r="T1" s="3"/>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s="2" customFormat="1" ht="12.75" customHeight="1">
      <c r="A2" s="7" t="s">
        <v>4</v>
      </c>
      <c r="B2" s="7"/>
      <c r="C2" s="7"/>
      <c r="D2" s="7"/>
      <c r="E2" s="7"/>
      <c r="F2" s="7"/>
      <c r="G2" s="7"/>
      <c r="H2" s="7"/>
      <c r="I2" s="1"/>
      <c r="J2" s="1"/>
      <c r="K2" s="1"/>
      <c r="L2" s="1"/>
      <c r="M2" s="1"/>
      <c r="N2" s="1"/>
      <c r="O2" s="1"/>
      <c r="P2" s="1"/>
      <c r="Q2" s="1"/>
      <c r="R2" s="1"/>
      <c r="S2" s="3"/>
      <c r="T2" s="3"/>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s="2" customFormat="1" ht="12.75" customHeight="1">
      <c r="A3" s="7" t="s">
        <v>31</v>
      </c>
      <c r="B3" s="7"/>
      <c r="C3" s="7"/>
      <c r="D3" s="7"/>
      <c r="E3" s="7"/>
      <c r="F3" s="7"/>
      <c r="G3" s="7"/>
      <c r="H3" s="7"/>
      <c r="I3" s="1"/>
      <c r="J3" s="5"/>
      <c r="K3" s="5"/>
      <c r="L3" s="5"/>
      <c r="M3" s="5"/>
      <c r="N3" s="5"/>
      <c r="O3" s="1"/>
      <c r="P3" s="1"/>
      <c r="Q3" s="1"/>
      <c r="R3" s="1"/>
      <c r="S3" s="3"/>
      <c r="T3" s="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21" s="2" customFormat="1" ht="12.75">
      <c r="A4" s="7" t="s">
        <v>2</v>
      </c>
      <c r="B4" s="7"/>
      <c r="C4" s="7"/>
      <c r="D4" s="7"/>
      <c r="E4" s="7"/>
      <c r="F4" s="7"/>
      <c r="G4" s="7"/>
      <c r="H4" s="7"/>
      <c r="I4" s="1"/>
      <c r="J4" s="1"/>
      <c r="K4" s="1"/>
      <c r="L4" s="1"/>
      <c r="M4" s="1"/>
      <c r="N4" s="1"/>
      <c r="O4" s="1"/>
      <c r="P4" s="1"/>
      <c r="Q4" s="1"/>
      <c r="R4" s="1"/>
      <c r="S4" s="3"/>
      <c r="T4" s="3"/>
      <c r="U4" s="1"/>
    </row>
    <row r="5" spans="1:21" s="2" customFormat="1" ht="12.75">
      <c r="A5" s="7"/>
      <c r="B5" s="7"/>
      <c r="C5" s="7"/>
      <c r="D5" s="7"/>
      <c r="E5" s="7"/>
      <c r="F5" s="7"/>
      <c r="G5" s="7"/>
      <c r="H5" s="7"/>
      <c r="I5" s="1"/>
      <c r="J5" s="1"/>
      <c r="K5" s="1"/>
      <c r="L5" s="1"/>
      <c r="M5" s="1"/>
      <c r="Q5" s="1"/>
      <c r="R5" s="1"/>
      <c r="S5" s="3"/>
      <c r="T5" s="3"/>
      <c r="U5" s="1"/>
    </row>
    <row r="6" spans="1:21" s="2" customFormat="1" ht="38.25">
      <c r="A6" s="7" t="s">
        <v>0</v>
      </c>
      <c r="B6" s="10" t="s">
        <v>8</v>
      </c>
      <c r="C6" s="10" t="s">
        <v>9</v>
      </c>
      <c r="D6" s="21" t="s">
        <v>10</v>
      </c>
      <c r="E6" s="2" t="s">
        <v>11</v>
      </c>
      <c r="F6" s="2" t="s">
        <v>12</v>
      </c>
      <c r="G6" s="22" t="s">
        <v>13</v>
      </c>
      <c r="H6" s="7"/>
      <c r="I6" s="10" t="s">
        <v>29</v>
      </c>
      <c r="J6" s="10"/>
      <c r="K6" s="22" t="s">
        <v>14</v>
      </c>
      <c r="L6" s="22" t="s">
        <v>15</v>
      </c>
      <c r="M6" s="28" t="s">
        <v>16</v>
      </c>
      <c r="R6" s="1"/>
      <c r="U6" s="1"/>
    </row>
    <row r="7" spans="1:21" ht="12.75">
      <c r="A7" s="8">
        <v>33983.25</v>
      </c>
      <c r="B7" s="18">
        <v>28289</v>
      </c>
      <c r="C7" s="18"/>
      <c r="D7" s="18"/>
      <c r="E7">
        <v>19867</v>
      </c>
      <c r="F7">
        <v>6515</v>
      </c>
      <c r="G7">
        <v>790</v>
      </c>
      <c r="H7" s="8"/>
      <c r="I7" s="14">
        <f>B7/1000</f>
        <v>28.289</v>
      </c>
      <c r="J7" s="14"/>
      <c r="K7" s="14">
        <f>E7/1000</f>
        <v>19.867</v>
      </c>
      <c r="L7" s="14">
        <f>F7/1000</f>
        <v>6.515</v>
      </c>
      <c r="M7" s="29">
        <f>G7/1000</f>
        <v>0.79</v>
      </c>
      <c r="U7" s="6"/>
    </row>
    <row r="8" spans="1:21" ht="12.75">
      <c r="A8" s="8">
        <v>34013.6875</v>
      </c>
      <c r="B8" s="18">
        <v>29689</v>
      </c>
      <c r="C8" s="18"/>
      <c r="D8" s="18"/>
      <c r="E8">
        <v>23217</v>
      </c>
      <c r="F8">
        <v>5023</v>
      </c>
      <c r="G8">
        <v>811</v>
      </c>
      <c r="H8" s="8"/>
      <c r="I8" s="14">
        <f aca="true" t="shared" si="0" ref="I8:I71">B8/1000</f>
        <v>29.689</v>
      </c>
      <c r="J8" s="14"/>
      <c r="K8" s="14">
        <f aca="true" t="shared" si="1" ref="K8:K39">E8/1000</f>
        <v>23.217</v>
      </c>
      <c r="L8" s="14">
        <f aca="true" t="shared" si="2" ref="L8:L39">F8/1000</f>
        <v>5.023</v>
      </c>
      <c r="M8" s="29">
        <f aca="true" t="shared" si="3" ref="M8:M71">G8/1000</f>
        <v>0.811</v>
      </c>
      <c r="U8" s="6"/>
    </row>
    <row r="9" spans="1:21" ht="12.75">
      <c r="A9" s="8">
        <v>34044.125</v>
      </c>
      <c r="B9" s="18">
        <v>30262</v>
      </c>
      <c r="C9" s="18"/>
      <c r="D9" s="18"/>
      <c r="E9">
        <v>23781</v>
      </c>
      <c r="F9">
        <v>4919</v>
      </c>
      <c r="G9">
        <v>744</v>
      </c>
      <c r="H9" s="8"/>
      <c r="I9" s="14">
        <f t="shared" si="0"/>
        <v>30.262</v>
      </c>
      <c r="J9" s="14"/>
      <c r="K9" s="14">
        <f t="shared" si="1"/>
        <v>23.781</v>
      </c>
      <c r="L9" s="14">
        <f t="shared" si="2"/>
        <v>4.919</v>
      </c>
      <c r="M9" s="29">
        <f t="shared" si="3"/>
        <v>0.744</v>
      </c>
      <c r="U9" s="6"/>
    </row>
    <row r="10" spans="1:21" ht="12.75">
      <c r="A10" s="8">
        <v>34074.5625</v>
      </c>
      <c r="B10" s="18">
        <v>32497</v>
      </c>
      <c r="C10" s="18"/>
      <c r="D10" s="18"/>
      <c r="E10">
        <v>25672</v>
      </c>
      <c r="F10">
        <v>5201</v>
      </c>
      <c r="G10">
        <v>603</v>
      </c>
      <c r="H10" s="8"/>
      <c r="I10" s="14">
        <f t="shared" si="0"/>
        <v>32.497</v>
      </c>
      <c r="J10" s="14"/>
      <c r="K10" s="14">
        <f t="shared" si="1"/>
        <v>25.672</v>
      </c>
      <c r="L10" s="14">
        <f t="shared" si="2"/>
        <v>5.201</v>
      </c>
      <c r="M10" s="29">
        <f t="shared" si="3"/>
        <v>0.603</v>
      </c>
      <c r="U10" s="6"/>
    </row>
    <row r="11" spans="1:21" ht="12.75">
      <c r="A11" s="8">
        <v>34105</v>
      </c>
      <c r="B11" s="18">
        <v>32399</v>
      </c>
      <c r="C11" s="18"/>
      <c r="D11" s="18"/>
      <c r="E11">
        <v>24815</v>
      </c>
      <c r="F11">
        <v>5555</v>
      </c>
      <c r="G11">
        <v>545</v>
      </c>
      <c r="H11" s="8"/>
      <c r="I11" s="14">
        <f t="shared" si="0"/>
        <v>32.399</v>
      </c>
      <c r="J11" s="14"/>
      <c r="K11" s="14">
        <f t="shared" si="1"/>
        <v>24.815</v>
      </c>
      <c r="L11" s="14">
        <f t="shared" si="2"/>
        <v>5.555</v>
      </c>
      <c r="M11" s="29">
        <f t="shared" si="3"/>
        <v>0.545</v>
      </c>
      <c r="U11" s="6"/>
    </row>
    <row r="12" spans="1:21" ht="12.75">
      <c r="A12" s="8">
        <v>34135.4375</v>
      </c>
      <c r="B12" s="18">
        <v>37233</v>
      </c>
      <c r="C12" s="18"/>
      <c r="D12" s="18"/>
      <c r="E12">
        <v>29587</v>
      </c>
      <c r="F12">
        <v>5628</v>
      </c>
      <c r="G12">
        <v>651</v>
      </c>
      <c r="H12" s="8"/>
      <c r="I12" s="14">
        <f t="shared" si="0"/>
        <v>37.233</v>
      </c>
      <c r="J12" s="14"/>
      <c r="K12" s="14">
        <f t="shared" si="1"/>
        <v>29.587</v>
      </c>
      <c r="L12" s="14">
        <f t="shared" si="2"/>
        <v>5.628</v>
      </c>
      <c r="M12" s="29">
        <f t="shared" si="3"/>
        <v>0.651</v>
      </c>
      <c r="U12" s="6"/>
    </row>
    <row r="13" spans="1:21" ht="12.75">
      <c r="A13" s="8">
        <v>34165.875</v>
      </c>
      <c r="B13" s="18">
        <v>33776</v>
      </c>
      <c r="C13" s="18"/>
      <c r="D13" s="18"/>
      <c r="E13">
        <v>26277</v>
      </c>
      <c r="F13">
        <v>5687</v>
      </c>
      <c r="G13">
        <v>591</v>
      </c>
      <c r="H13" s="8"/>
      <c r="I13" s="14">
        <f t="shared" si="0"/>
        <v>33.776</v>
      </c>
      <c r="J13" s="14"/>
      <c r="K13" s="14">
        <f t="shared" si="1"/>
        <v>26.277</v>
      </c>
      <c r="L13" s="14">
        <f t="shared" si="2"/>
        <v>5.687</v>
      </c>
      <c r="M13" s="29">
        <f t="shared" si="3"/>
        <v>0.591</v>
      </c>
      <c r="U13" s="6"/>
    </row>
    <row r="14" spans="1:21" ht="12.75">
      <c r="A14" s="8">
        <v>34196.3125</v>
      </c>
      <c r="B14" s="18">
        <v>32425</v>
      </c>
      <c r="C14" s="18"/>
      <c r="D14" s="18"/>
      <c r="E14">
        <v>24805</v>
      </c>
      <c r="F14">
        <v>5929</v>
      </c>
      <c r="G14">
        <v>392</v>
      </c>
      <c r="H14" s="8"/>
      <c r="I14" s="14">
        <f>B14/1000</f>
        <v>32.425</v>
      </c>
      <c r="J14" s="14"/>
      <c r="K14" s="14">
        <f t="shared" si="1"/>
        <v>24.805</v>
      </c>
      <c r="L14" s="14">
        <f t="shared" si="2"/>
        <v>5.929</v>
      </c>
      <c r="M14" s="29">
        <f t="shared" si="3"/>
        <v>0.392</v>
      </c>
      <c r="U14" s="6"/>
    </row>
    <row r="15" spans="1:21" ht="12.75">
      <c r="A15" s="8">
        <v>34226.75</v>
      </c>
      <c r="B15" s="18">
        <v>36871</v>
      </c>
      <c r="C15" s="18"/>
      <c r="D15" s="18"/>
      <c r="E15">
        <v>28226</v>
      </c>
      <c r="F15">
        <v>6427</v>
      </c>
      <c r="G15">
        <v>524</v>
      </c>
      <c r="H15" s="8"/>
      <c r="I15" s="14">
        <f t="shared" si="0"/>
        <v>36.871</v>
      </c>
      <c r="J15" s="14"/>
      <c r="K15" s="14">
        <f t="shared" si="1"/>
        <v>28.226</v>
      </c>
      <c r="L15" s="14">
        <f t="shared" si="2"/>
        <v>6.427</v>
      </c>
      <c r="M15" s="29">
        <f t="shared" si="3"/>
        <v>0.524</v>
      </c>
      <c r="U15" s="6"/>
    </row>
    <row r="16" spans="1:21" ht="12.75">
      <c r="A16" s="8">
        <v>34257.1875</v>
      </c>
      <c r="B16" s="18">
        <v>35713</v>
      </c>
      <c r="C16" s="18"/>
      <c r="D16" s="18"/>
      <c r="E16">
        <v>27071</v>
      </c>
      <c r="F16">
        <v>6189</v>
      </c>
      <c r="G16">
        <v>359</v>
      </c>
      <c r="H16" s="8"/>
      <c r="I16" s="14">
        <f t="shared" si="0"/>
        <v>35.713</v>
      </c>
      <c r="J16" s="14"/>
      <c r="K16" s="14">
        <f t="shared" si="1"/>
        <v>27.071</v>
      </c>
      <c r="L16" s="14">
        <f t="shared" si="2"/>
        <v>6.189</v>
      </c>
      <c r="M16" s="29">
        <f t="shared" si="3"/>
        <v>0.359</v>
      </c>
      <c r="U16" s="6"/>
    </row>
    <row r="17" spans="1:21" ht="12.75">
      <c r="A17" s="8">
        <v>34287.625</v>
      </c>
      <c r="B17" s="18">
        <v>37955</v>
      </c>
      <c r="C17" s="18"/>
      <c r="D17" s="18"/>
      <c r="E17">
        <v>28922</v>
      </c>
      <c r="F17">
        <v>6710</v>
      </c>
      <c r="G17">
        <v>557</v>
      </c>
      <c r="H17" s="8"/>
      <c r="I17" s="14">
        <f t="shared" si="0"/>
        <v>37.955</v>
      </c>
      <c r="J17" s="14"/>
      <c r="K17" s="14">
        <f t="shared" si="1"/>
        <v>28.922</v>
      </c>
      <c r="L17" s="14">
        <f t="shared" si="2"/>
        <v>6.71</v>
      </c>
      <c r="M17" s="29">
        <f t="shared" si="3"/>
        <v>0.557</v>
      </c>
      <c r="U17" s="6"/>
    </row>
    <row r="18" spans="1:21" ht="12.75">
      <c r="A18" s="8">
        <v>34318.0625</v>
      </c>
      <c r="B18" s="18">
        <v>38994</v>
      </c>
      <c r="C18" s="18"/>
      <c r="D18" s="18"/>
      <c r="E18">
        <v>29735</v>
      </c>
      <c r="F18">
        <v>7424</v>
      </c>
      <c r="G18">
        <v>455</v>
      </c>
      <c r="H18" s="8"/>
      <c r="I18" s="14">
        <f>B18/1000</f>
        <v>38.994</v>
      </c>
      <c r="J18" s="14"/>
      <c r="K18" s="14">
        <f t="shared" si="1"/>
        <v>29.735</v>
      </c>
      <c r="L18" s="14">
        <f t="shared" si="2"/>
        <v>7.424</v>
      </c>
      <c r="M18" s="29">
        <f t="shared" si="3"/>
        <v>0.455</v>
      </c>
      <c r="U18" s="6"/>
    </row>
    <row r="19" spans="1:21" ht="12.75">
      <c r="A19" s="8">
        <v>34348.5</v>
      </c>
      <c r="B19" s="19">
        <v>35680</v>
      </c>
      <c r="C19" s="19"/>
      <c r="D19" s="18"/>
      <c r="E19">
        <v>27847</v>
      </c>
      <c r="F19">
        <v>6023</v>
      </c>
      <c r="G19">
        <v>604</v>
      </c>
      <c r="H19" s="8"/>
      <c r="I19" s="14">
        <f t="shared" si="0"/>
        <v>35.68</v>
      </c>
      <c r="J19" s="14"/>
      <c r="K19" s="14">
        <f t="shared" si="1"/>
        <v>27.847</v>
      </c>
      <c r="L19" s="14">
        <f t="shared" si="2"/>
        <v>6.023</v>
      </c>
      <c r="M19" s="29">
        <f t="shared" si="3"/>
        <v>0.604</v>
      </c>
      <c r="U19" s="6"/>
    </row>
    <row r="20" spans="1:21" ht="12.75">
      <c r="A20" s="8">
        <v>34378.9375</v>
      </c>
      <c r="B20" s="18">
        <v>32143</v>
      </c>
      <c r="C20" s="18"/>
      <c r="D20" s="18"/>
      <c r="E20">
        <v>25617</v>
      </c>
      <c r="F20">
        <v>4695</v>
      </c>
      <c r="G20">
        <v>585</v>
      </c>
      <c r="H20" s="8"/>
      <c r="I20" s="14">
        <f t="shared" si="0"/>
        <v>32.143</v>
      </c>
      <c r="J20" s="14"/>
      <c r="K20" s="14">
        <f t="shared" si="1"/>
        <v>25.617</v>
      </c>
      <c r="L20" s="14">
        <f t="shared" si="2"/>
        <v>4.695</v>
      </c>
      <c r="M20" s="29">
        <f t="shared" si="3"/>
        <v>0.585</v>
      </c>
      <c r="U20" s="6"/>
    </row>
    <row r="21" spans="1:21" ht="12.75">
      <c r="A21" s="8">
        <v>34409.375</v>
      </c>
      <c r="B21" s="18">
        <v>34889</v>
      </c>
      <c r="C21" s="18"/>
      <c r="D21" s="18"/>
      <c r="E21">
        <v>27886</v>
      </c>
      <c r="F21">
        <v>4995</v>
      </c>
      <c r="G21">
        <v>766</v>
      </c>
      <c r="H21" s="8"/>
      <c r="I21" s="14">
        <f t="shared" si="0"/>
        <v>34.889</v>
      </c>
      <c r="J21" s="14"/>
      <c r="K21" s="14">
        <f t="shared" si="1"/>
        <v>27.886</v>
      </c>
      <c r="L21" s="14">
        <f t="shared" si="2"/>
        <v>4.995</v>
      </c>
      <c r="M21" s="29">
        <f t="shared" si="3"/>
        <v>0.766</v>
      </c>
      <c r="U21" s="6"/>
    </row>
    <row r="22" spans="1:21" ht="12.75">
      <c r="A22" s="8">
        <v>34439.8125</v>
      </c>
      <c r="B22" s="18">
        <v>35224</v>
      </c>
      <c r="C22" s="18"/>
      <c r="D22" s="18"/>
      <c r="E22">
        <v>27153</v>
      </c>
      <c r="F22">
        <v>6186</v>
      </c>
      <c r="G22">
        <v>724</v>
      </c>
      <c r="H22" s="8"/>
      <c r="I22" s="14">
        <f t="shared" si="0"/>
        <v>35.224</v>
      </c>
      <c r="J22" s="14"/>
      <c r="K22" s="14">
        <f t="shared" si="1"/>
        <v>27.153</v>
      </c>
      <c r="L22" s="14">
        <f t="shared" si="2"/>
        <v>6.186</v>
      </c>
      <c r="M22" s="29">
        <f t="shared" si="3"/>
        <v>0.724</v>
      </c>
      <c r="U22" s="6"/>
    </row>
    <row r="23" spans="1:21" ht="12.75">
      <c r="A23" s="8">
        <v>34470.25</v>
      </c>
      <c r="B23" s="18">
        <v>37508</v>
      </c>
      <c r="C23" s="18"/>
      <c r="D23" s="18"/>
      <c r="E23">
        <v>28202</v>
      </c>
      <c r="F23">
        <v>6538</v>
      </c>
      <c r="G23">
        <v>1078</v>
      </c>
      <c r="H23" s="8"/>
      <c r="I23" s="14">
        <f t="shared" si="0"/>
        <v>37.508</v>
      </c>
      <c r="J23" s="14"/>
      <c r="K23" s="14">
        <f t="shared" si="1"/>
        <v>28.202</v>
      </c>
      <c r="L23" s="14">
        <f t="shared" si="2"/>
        <v>6.538</v>
      </c>
      <c r="M23" s="29">
        <f t="shared" si="3"/>
        <v>1.078</v>
      </c>
      <c r="U23" s="6"/>
    </row>
    <row r="24" spans="1:21" ht="12.75">
      <c r="A24" s="8">
        <v>34500.6875</v>
      </c>
      <c r="B24" s="18">
        <v>38074</v>
      </c>
      <c r="C24" s="18"/>
      <c r="D24" s="18"/>
      <c r="E24">
        <v>29093</v>
      </c>
      <c r="F24">
        <v>6658</v>
      </c>
      <c r="G24">
        <v>646</v>
      </c>
      <c r="H24" s="8"/>
      <c r="I24" s="14">
        <f t="shared" si="0"/>
        <v>38.074</v>
      </c>
      <c r="J24" s="14"/>
      <c r="K24" s="14">
        <f t="shared" si="1"/>
        <v>29.093</v>
      </c>
      <c r="L24" s="14">
        <f t="shared" si="2"/>
        <v>6.658</v>
      </c>
      <c r="M24" s="29">
        <f t="shared" si="3"/>
        <v>0.646</v>
      </c>
      <c r="U24" s="6"/>
    </row>
    <row r="25" spans="1:21" ht="12.75">
      <c r="A25" s="8">
        <v>34531.125</v>
      </c>
      <c r="B25" s="18">
        <v>39659</v>
      </c>
      <c r="C25" s="18"/>
      <c r="D25" s="18"/>
      <c r="E25">
        <v>31435</v>
      </c>
      <c r="F25">
        <v>6171</v>
      </c>
      <c r="G25">
        <v>424</v>
      </c>
      <c r="H25" s="8"/>
      <c r="I25" s="14">
        <f>B25/1000</f>
        <v>39.659</v>
      </c>
      <c r="J25" s="14"/>
      <c r="K25" s="14">
        <f t="shared" si="1"/>
        <v>31.435</v>
      </c>
      <c r="L25" s="14">
        <f t="shared" si="2"/>
        <v>6.171</v>
      </c>
      <c r="M25" s="29">
        <f t="shared" si="3"/>
        <v>0.424</v>
      </c>
      <c r="U25" s="6"/>
    </row>
    <row r="26" spans="1:21" ht="12.75">
      <c r="A26" s="8">
        <v>34561.5625</v>
      </c>
      <c r="B26" s="18">
        <v>39149</v>
      </c>
      <c r="C26" s="18"/>
      <c r="D26" s="18"/>
      <c r="E26">
        <v>30930</v>
      </c>
      <c r="F26">
        <v>6034</v>
      </c>
      <c r="G26">
        <v>701</v>
      </c>
      <c r="H26" s="8"/>
      <c r="I26" s="14">
        <f t="shared" si="0"/>
        <v>39.149</v>
      </c>
      <c r="J26" s="14"/>
      <c r="K26" s="14">
        <f t="shared" si="1"/>
        <v>30.93</v>
      </c>
      <c r="L26" s="14">
        <f t="shared" si="2"/>
        <v>6.034</v>
      </c>
      <c r="M26" s="29">
        <f t="shared" si="3"/>
        <v>0.701</v>
      </c>
      <c r="U26" s="6"/>
    </row>
    <row r="27" spans="1:21" ht="12.75">
      <c r="A27" s="8">
        <v>34592</v>
      </c>
      <c r="B27" s="18">
        <v>37812</v>
      </c>
      <c r="C27" s="18"/>
      <c r="D27" s="18"/>
      <c r="E27">
        <v>30234</v>
      </c>
      <c r="F27">
        <v>5780</v>
      </c>
      <c r="G27">
        <v>609</v>
      </c>
      <c r="H27" s="8"/>
      <c r="I27" s="14">
        <f>B27/1000</f>
        <v>37.812</v>
      </c>
      <c r="J27" s="14"/>
      <c r="K27" s="14">
        <f t="shared" si="1"/>
        <v>30.234</v>
      </c>
      <c r="L27" s="14">
        <f t="shared" si="2"/>
        <v>5.78</v>
      </c>
      <c r="M27" s="29">
        <f t="shared" si="3"/>
        <v>0.609</v>
      </c>
      <c r="U27" s="6"/>
    </row>
    <row r="28" spans="1:21" ht="12.75">
      <c r="A28" s="8">
        <v>34622.4375</v>
      </c>
      <c r="B28" s="18">
        <v>37559</v>
      </c>
      <c r="C28" s="18"/>
      <c r="D28" s="18"/>
      <c r="E28">
        <v>29867</v>
      </c>
      <c r="F28">
        <v>5822</v>
      </c>
      <c r="G28">
        <v>678</v>
      </c>
      <c r="H28" s="8"/>
      <c r="I28" s="14">
        <f t="shared" si="0"/>
        <v>37.559</v>
      </c>
      <c r="J28" s="14"/>
      <c r="K28" s="14">
        <f t="shared" si="1"/>
        <v>29.867</v>
      </c>
      <c r="L28" s="14">
        <f t="shared" si="2"/>
        <v>5.822</v>
      </c>
      <c r="M28" s="29">
        <f t="shared" si="3"/>
        <v>0.678</v>
      </c>
      <c r="U28" s="6"/>
    </row>
    <row r="29" spans="1:21" ht="12.75">
      <c r="A29" s="8">
        <v>34652.875</v>
      </c>
      <c r="B29" s="18">
        <v>36750</v>
      </c>
      <c r="C29" s="18"/>
      <c r="D29" s="18"/>
      <c r="E29">
        <v>29542</v>
      </c>
      <c r="F29">
        <v>5609</v>
      </c>
      <c r="G29">
        <v>663</v>
      </c>
      <c r="H29" s="8"/>
      <c r="I29" s="14">
        <f t="shared" si="0"/>
        <v>36.75</v>
      </c>
      <c r="J29" s="14"/>
      <c r="K29" s="14">
        <f t="shared" si="1"/>
        <v>29.542</v>
      </c>
      <c r="L29" s="14">
        <f t="shared" si="2"/>
        <v>5.609</v>
      </c>
      <c r="M29" s="29">
        <f t="shared" si="3"/>
        <v>0.663</v>
      </c>
      <c r="U29" s="6"/>
    </row>
    <row r="30" spans="1:21" ht="12.75">
      <c r="A30" s="8">
        <v>34683.3125</v>
      </c>
      <c r="B30" s="18">
        <v>35908</v>
      </c>
      <c r="C30" s="18"/>
      <c r="D30" s="18"/>
      <c r="E30">
        <v>29276</v>
      </c>
      <c r="F30">
        <v>5413</v>
      </c>
      <c r="G30">
        <v>398</v>
      </c>
      <c r="H30" s="8"/>
      <c r="I30" s="14">
        <f t="shared" si="0"/>
        <v>35.908</v>
      </c>
      <c r="J30" s="14"/>
      <c r="K30" s="14">
        <f t="shared" si="1"/>
        <v>29.276</v>
      </c>
      <c r="L30" s="14">
        <f t="shared" si="2"/>
        <v>5.413</v>
      </c>
      <c r="M30" s="29">
        <f t="shared" si="3"/>
        <v>0.398</v>
      </c>
      <c r="U30" s="6"/>
    </row>
    <row r="31" spans="1:21" ht="12.75">
      <c r="A31" s="8">
        <v>34713.75</v>
      </c>
      <c r="B31" s="18">
        <v>36540</v>
      </c>
      <c r="C31" s="18"/>
      <c r="D31" s="18"/>
      <c r="E31">
        <v>29216</v>
      </c>
      <c r="F31">
        <v>5562</v>
      </c>
      <c r="G31">
        <v>813</v>
      </c>
      <c r="H31" s="8"/>
      <c r="I31" s="14">
        <f t="shared" si="0"/>
        <v>36.54</v>
      </c>
      <c r="J31" s="14"/>
      <c r="K31" s="14">
        <f t="shared" si="1"/>
        <v>29.216</v>
      </c>
      <c r="L31" s="14">
        <f t="shared" si="2"/>
        <v>5.562</v>
      </c>
      <c r="M31" s="29">
        <f t="shared" si="3"/>
        <v>0.813</v>
      </c>
      <c r="U31" s="6"/>
    </row>
    <row r="32" spans="1:21" ht="12.75">
      <c r="A32" s="8">
        <v>34744.1875</v>
      </c>
      <c r="B32" s="18">
        <v>32760</v>
      </c>
      <c r="C32" s="18"/>
      <c r="D32" s="18"/>
      <c r="E32">
        <v>24820</v>
      </c>
      <c r="F32">
        <v>6189</v>
      </c>
      <c r="G32">
        <v>685</v>
      </c>
      <c r="H32" s="8"/>
      <c r="I32" s="14">
        <f>B32/1000</f>
        <v>32.76</v>
      </c>
      <c r="J32" s="14"/>
      <c r="K32" s="14">
        <f t="shared" si="1"/>
        <v>24.82</v>
      </c>
      <c r="L32" s="14">
        <f t="shared" si="2"/>
        <v>6.189</v>
      </c>
      <c r="M32" s="29">
        <f t="shared" si="3"/>
        <v>0.685</v>
      </c>
      <c r="U32" s="6"/>
    </row>
    <row r="33" spans="1:21" ht="12.75">
      <c r="A33" s="8">
        <v>34774.625</v>
      </c>
      <c r="B33" s="18">
        <v>35570</v>
      </c>
      <c r="C33" s="18"/>
      <c r="D33" s="18"/>
      <c r="E33">
        <v>27285</v>
      </c>
      <c r="F33">
        <v>6307</v>
      </c>
      <c r="G33">
        <v>797</v>
      </c>
      <c r="H33" s="8"/>
      <c r="I33" s="14">
        <f t="shared" si="0"/>
        <v>35.57</v>
      </c>
      <c r="J33" s="14"/>
      <c r="K33" s="14">
        <f t="shared" si="1"/>
        <v>27.285</v>
      </c>
      <c r="L33" s="14">
        <f t="shared" si="2"/>
        <v>6.307</v>
      </c>
      <c r="M33" s="29">
        <f t="shared" si="3"/>
        <v>0.797</v>
      </c>
      <c r="U33" s="6"/>
    </row>
    <row r="34" spans="1:21" ht="12.75">
      <c r="A34" s="8">
        <v>34805.0625</v>
      </c>
      <c r="B34" s="18">
        <v>35107</v>
      </c>
      <c r="C34" s="18"/>
      <c r="D34" s="18"/>
      <c r="E34">
        <v>27504</v>
      </c>
      <c r="F34">
        <v>6176</v>
      </c>
      <c r="G34">
        <v>426</v>
      </c>
      <c r="H34" s="8"/>
      <c r="I34" s="14">
        <f t="shared" si="0"/>
        <v>35.107</v>
      </c>
      <c r="J34" s="14"/>
      <c r="K34" s="14">
        <f t="shared" si="1"/>
        <v>27.504</v>
      </c>
      <c r="L34" s="14">
        <f t="shared" si="2"/>
        <v>6.176</v>
      </c>
      <c r="M34" s="29">
        <f t="shared" si="3"/>
        <v>0.426</v>
      </c>
      <c r="U34" s="6"/>
    </row>
    <row r="35" spans="1:21" ht="12.75">
      <c r="A35" s="8">
        <v>34835.5</v>
      </c>
      <c r="B35" s="18">
        <v>38085</v>
      </c>
      <c r="C35" s="18"/>
      <c r="D35" s="18"/>
      <c r="E35">
        <v>30329</v>
      </c>
      <c r="F35">
        <v>5872</v>
      </c>
      <c r="G35">
        <v>840</v>
      </c>
      <c r="H35" s="8"/>
      <c r="I35" s="14">
        <f t="shared" si="0"/>
        <v>38.085</v>
      </c>
      <c r="J35" s="14"/>
      <c r="K35" s="14">
        <f t="shared" si="1"/>
        <v>30.329</v>
      </c>
      <c r="L35" s="14">
        <f t="shared" si="2"/>
        <v>5.872</v>
      </c>
      <c r="M35" s="29">
        <f t="shared" si="3"/>
        <v>0.84</v>
      </c>
      <c r="U35" s="6"/>
    </row>
    <row r="36" spans="1:21" ht="12.75">
      <c r="A36" s="8">
        <v>34865.9375</v>
      </c>
      <c r="B36" s="18">
        <v>37532</v>
      </c>
      <c r="C36" s="18"/>
      <c r="D36" s="18"/>
      <c r="E36">
        <v>29945</v>
      </c>
      <c r="F36">
        <v>5818</v>
      </c>
      <c r="G36">
        <v>737</v>
      </c>
      <c r="H36" s="8"/>
      <c r="I36" s="14">
        <f t="shared" si="0"/>
        <v>37.532</v>
      </c>
      <c r="J36" s="14"/>
      <c r="K36" s="14">
        <f t="shared" si="1"/>
        <v>29.945</v>
      </c>
      <c r="L36" s="14">
        <f t="shared" si="2"/>
        <v>5.818</v>
      </c>
      <c r="M36" s="29">
        <f t="shared" si="3"/>
        <v>0.737</v>
      </c>
      <c r="U36" s="6"/>
    </row>
    <row r="37" spans="1:21" ht="12.75">
      <c r="A37" s="8">
        <v>34896.375</v>
      </c>
      <c r="B37" s="18">
        <v>37092</v>
      </c>
      <c r="C37" s="18"/>
      <c r="D37" s="18"/>
      <c r="E37">
        <v>27818</v>
      </c>
      <c r="F37">
        <v>7326</v>
      </c>
      <c r="G37">
        <v>891</v>
      </c>
      <c r="H37" s="8"/>
      <c r="I37" s="14">
        <f t="shared" si="0"/>
        <v>37.092</v>
      </c>
      <c r="J37" s="14"/>
      <c r="K37" s="14">
        <f t="shared" si="1"/>
        <v>27.818</v>
      </c>
      <c r="L37" s="14">
        <f t="shared" si="2"/>
        <v>7.326</v>
      </c>
      <c r="M37" s="29">
        <f t="shared" si="3"/>
        <v>0.891</v>
      </c>
      <c r="U37" s="6"/>
    </row>
    <row r="38" spans="1:21" ht="12.75">
      <c r="A38" s="8">
        <v>34926.8125</v>
      </c>
      <c r="B38" s="18">
        <v>39505</v>
      </c>
      <c r="C38" s="18"/>
      <c r="D38" s="18"/>
      <c r="E38">
        <v>30339</v>
      </c>
      <c r="F38">
        <v>7047</v>
      </c>
      <c r="G38">
        <v>1163</v>
      </c>
      <c r="H38" s="8"/>
      <c r="I38" s="14">
        <f t="shared" si="0"/>
        <v>39.505</v>
      </c>
      <c r="J38" s="14"/>
      <c r="K38" s="14">
        <f t="shared" si="1"/>
        <v>30.339</v>
      </c>
      <c r="L38" s="14">
        <f t="shared" si="2"/>
        <v>7.047</v>
      </c>
      <c r="M38" s="29">
        <f t="shared" si="3"/>
        <v>1.163</v>
      </c>
      <c r="U38" s="6"/>
    </row>
    <row r="39" spans="1:21" ht="12.75">
      <c r="A39" s="8">
        <v>34957.25</v>
      </c>
      <c r="B39" s="18">
        <v>38227</v>
      </c>
      <c r="C39" s="18"/>
      <c r="D39" s="18"/>
      <c r="E39">
        <v>29271</v>
      </c>
      <c r="F39">
        <v>6974</v>
      </c>
      <c r="G39">
        <v>942</v>
      </c>
      <c r="H39" s="8"/>
      <c r="I39" s="14">
        <f t="shared" si="0"/>
        <v>38.227</v>
      </c>
      <c r="J39" s="14"/>
      <c r="K39" s="14">
        <f t="shared" si="1"/>
        <v>29.271</v>
      </c>
      <c r="L39" s="14">
        <f t="shared" si="2"/>
        <v>6.974</v>
      </c>
      <c r="M39" s="29">
        <f t="shared" si="3"/>
        <v>0.942</v>
      </c>
      <c r="U39" s="6"/>
    </row>
    <row r="40" spans="1:21" ht="12.75">
      <c r="A40" s="8">
        <v>34987.6875</v>
      </c>
      <c r="B40" s="18">
        <v>39583</v>
      </c>
      <c r="C40" s="18"/>
      <c r="D40" s="18"/>
      <c r="E40">
        <v>30190</v>
      </c>
      <c r="F40">
        <v>7372</v>
      </c>
      <c r="G40">
        <v>1009</v>
      </c>
      <c r="H40" s="8"/>
      <c r="I40" s="14">
        <f t="shared" si="0"/>
        <v>39.583</v>
      </c>
      <c r="J40" s="14"/>
      <c r="K40" s="14">
        <f aca="true" t="shared" si="4" ref="K40:K71">E40/1000</f>
        <v>30.19</v>
      </c>
      <c r="L40" s="14">
        <f aca="true" t="shared" si="5" ref="L40:L71">F40/1000</f>
        <v>7.372</v>
      </c>
      <c r="M40" s="29">
        <f t="shared" si="3"/>
        <v>1.009</v>
      </c>
      <c r="U40" s="6"/>
    </row>
    <row r="41" spans="1:21" ht="12.75">
      <c r="A41" s="8">
        <v>35018.125</v>
      </c>
      <c r="B41" s="18">
        <v>38429</v>
      </c>
      <c r="C41" s="18"/>
      <c r="D41" s="18"/>
      <c r="E41">
        <v>30087</v>
      </c>
      <c r="F41">
        <v>6657</v>
      </c>
      <c r="G41">
        <v>739</v>
      </c>
      <c r="H41" s="8"/>
      <c r="I41" s="14">
        <f t="shared" si="0"/>
        <v>38.429</v>
      </c>
      <c r="J41" s="14"/>
      <c r="K41" s="14">
        <f t="shared" si="4"/>
        <v>30.087</v>
      </c>
      <c r="L41" s="14">
        <f t="shared" si="5"/>
        <v>6.657</v>
      </c>
      <c r="M41" s="29">
        <f t="shared" si="3"/>
        <v>0.739</v>
      </c>
      <c r="U41" s="6"/>
    </row>
    <row r="42" spans="1:21" ht="12.75">
      <c r="A42" s="8">
        <v>35048.5625</v>
      </c>
      <c r="B42" s="18">
        <v>38560</v>
      </c>
      <c r="C42" s="18"/>
      <c r="D42" s="18"/>
      <c r="E42">
        <v>29619</v>
      </c>
      <c r="F42">
        <v>7060</v>
      </c>
      <c r="G42">
        <v>841</v>
      </c>
      <c r="H42" s="8"/>
      <c r="I42" s="14">
        <f t="shared" si="0"/>
        <v>38.56</v>
      </c>
      <c r="J42" s="14"/>
      <c r="K42" s="14">
        <f t="shared" si="4"/>
        <v>29.619</v>
      </c>
      <c r="L42" s="14">
        <f t="shared" si="5"/>
        <v>7.06</v>
      </c>
      <c r="M42" s="29">
        <f t="shared" si="3"/>
        <v>0.841</v>
      </c>
      <c r="U42" s="6"/>
    </row>
    <row r="43" spans="1:21" ht="12.75">
      <c r="A43" s="8">
        <v>35079</v>
      </c>
      <c r="B43" s="18">
        <v>40000</v>
      </c>
      <c r="C43" s="18"/>
      <c r="D43" s="18"/>
      <c r="E43">
        <v>31817</v>
      </c>
      <c r="F43">
        <v>6769</v>
      </c>
      <c r="G43">
        <v>601</v>
      </c>
      <c r="H43" s="8"/>
      <c r="I43" s="14">
        <f t="shared" si="0"/>
        <v>40</v>
      </c>
      <c r="J43" s="14"/>
      <c r="K43" s="14">
        <f t="shared" si="4"/>
        <v>31.817</v>
      </c>
      <c r="L43" s="14">
        <f t="shared" si="5"/>
        <v>6.769</v>
      </c>
      <c r="M43" s="29">
        <f t="shared" si="3"/>
        <v>0.601</v>
      </c>
      <c r="U43" s="6"/>
    </row>
    <row r="44" spans="1:21" ht="12.75">
      <c r="A44" s="8">
        <v>35109.4375</v>
      </c>
      <c r="B44" s="18">
        <v>39048</v>
      </c>
      <c r="C44" s="18"/>
      <c r="D44" s="18"/>
      <c r="E44">
        <v>31190</v>
      </c>
      <c r="F44">
        <v>6276</v>
      </c>
      <c r="G44">
        <v>795</v>
      </c>
      <c r="H44" s="8"/>
      <c r="I44" s="14">
        <f t="shared" si="0"/>
        <v>39.048</v>
      </c>
      <c r="J44" s="14"/>
      <c r="K44" s="14">
        <f t="shared" si="4"/>
        <v>31.19</v>
      </c>
      <c r="L44" s="14">
        <f t="shared" si="5"/>
        <v>6.276</v>
      </c>
      <c r="M44" s="29">
        <f t="shared" si="3"/>
        <v>0.795</v>
      </c>
      <c r="U44" s="6"/>
    </row>
    <row r="45" spans="1:21" ht="12.75">
      <c r="A45" s="8">
        <v>35139.875</v>
      </c>
      <c r="B45" s="18">
        <v>35339</v>
      </c>
      <c r="C45" s="18"/>
      <c r="D45" s="18"/>
      <c r="E45">
        <v>27096</v>
      </c>
      <c r="F45">
        <v>6728</v>
      </c>
      <c r="G45">
        <v>739</v>
      </c>
      <c r="H45" s="8"/>
      <c r="I45" s="14">
        <f t="shared" si="0"/>
        <v>35.339</v>
      </c>
      <c r="J45" s="14"/>
      <c r="K45" s="14">
        <f t="shared" si="4"/>
        <v>27.096</v>
      </c>
      <c r="L45" s="14">
        <f t="shared" si="5"/>
        <v>6.728</v>
      </c>
      <c r="M45" s="29">
        <f t="shared" si="3"/>
        <v>0.739</v>
      </c>
      <c r="U45" s="6"/>
    </row>
    <row r="46" spans="1:21" ht="12.75">
      <c r="A46" s="8">
        <v>35170.3125</v>
      </c>
      <c r="B46" s="18">
        <v>38323</v>
      </c>
      <c r="C46" s="18"/>
      <c r="D46" s="18"/>
      <c r="E46">
        <v>30098</v>
      </c>
      <c r="F46">
        <v>6417</v>
      </c>
      <c r="G46">
        <v>986</v>
      </c>
      <c r="H46" s="8"/>
      <c r="I46" s="14">
        <f t="shared" si="0"/>
        <v>38.323</v>
      </c>
      <c r="J46" s="14"/>
      <c r="K46" s="14">
        <f t="shared" si="4"/>
        <v>30.098</v>
      </c>
      <c r="L46" s="14">
        <f t="shared" si="5"/>
        <v>6.417</v>
      </c>
      <c r="M46" s="29">
        <f t="shared" si="3"/>
        <v>0.986</v>
      </c>
      <c r="U46" s="6"/>
    </row>
    <row r="47" spans="1:21" ht="12.75">
      <c r="A47" s="8">
        <v>35200.75</v>
      </c>
      <c r="B47" s="18">
        <v>39540</v>
      </c>
      <c r="C47" s="18"/>
      <c r="D47" s="18"/>
      <c r="E47">
        <v>31214</v>
      </c>
      <c r="F47">
        <v>6399</v>
      </c>
      <c r="G47">
        <v>1050</v>
      </c>
      <c r="H47" s="8"/>
      <c r="I47" s="14">
        <f t="shared" si="0"/>
        <v>39.54</v>
      </c>
      <c r="J47" s="14"/>
      <c r="K47" s="14">
        <f t="shared" si="4"/>
        <v>31.214</v>
      </c>
      <c r="L47" s="14">
        <f t="shared" si="5"/>
        <v>6.399</v>
      </c>
      <c r="M47" s="29">
        <f t="shared" si="3"/>
        <v>1.05</v>
      </c>
      <c r="U47" s="6"/>
    </row>
    <row r="48" spans="1:21" ht="12.75">
      <c r="A48" s="8">
        <v>35231.1875</v>
      </c>
      <c r="B48" s="18">
        <v>37936</v>
      </c>
      <c r="C48" s="18"/>
      <c r="D48" s="18"/>
      <c r="E48">
        <v>29217</v>
      </c>
      <c r="F48">
        <v>6505</v>
      </c>
      <c r="G48">
        <v>1282</v>
      </c>
      <c r="H48" s="8"/>
      <c r="I48" s="14">
        <f t="shared" si="0"/>
        <v>37.936</v>
      </c>
      <c r="J48" s="14"/>
      <c r="K48" s="14">
        <f t="shared" si="4"/>
        <v>29.217</v>
      </c>
      <c r="L48" s="14">
        <f t="shared" si="5"/>
        <v>6.505</v>
      </c>
      <c r="M48" s="29">
        <f t="shared" si="3"/>
        <v>1.282</v>
      </c>
      <c r="U48" s="6"/>
    </row>
    <row r="49" spans="1:21" ht="12.75">
      <c r="A49" s="8">
        <v>35261.625</v>
      </c>
      <c r="B49" s="18">
        <v>40807</v>
      </c>
      <c r="C49" s="18"/>
      <c r="D49" s="18"/>
      <c r="E49">
        <v>31703</v>
      </c>
      <c r="F49">
        <v>6545</v>
      </c>
      <c r="G49">
        <v>1566</v>
      </c>
      <c r="H49" s="8"/>
      <c r="I49" s="14">
        <f t="shared" si="0"/>
        <v>40.807</v>
      </c>
      <c r="J49" s="14"/>
      <c r="K49" s="14">
        <f t="shared" si="4"/>
        <v>31.703</v>
      </c>
      <c r="L49" s="14">
        <f t="shared" si="5"/>
        <v>6.545</v>
      </c>
      <c r="M49" s="29">
        <f t="shared" si="3"/>
        <v>1.566</v>
      </c>
      <c r="U49" s="6"/>
    </row>
    <row r="50" spans="1:21" ht="12.75">
      <c r="A50" s="8">
        <v>35292.0625</v>
      </c>
      <c r="B50" s="18">
        <v>38012</v>
      </c>
      <c r="C50" s="18"/>
      <c r="D50" s="18"/>
      <c r="E50">
        <v>28933</v>
      </c>
      <c r="F50">
        <v>6637</v>
      </c>
      <c r="G50">
        <v>1261</v>
      </c>
      <c r="H50" s="8"/>
      <c r="I50" s="14">
        <f t="shared" si="0"/>
        <v>38.012</v>
      </c>
      <c r="J50" s="14"/>
      <c r="K50" s="14">
        <f t="shared" si="4"/>
        <v>28.933</v>
      </c>
      <c r="L50" s="14">
        <f t="shared" si="5"/>
        <v>6.637</v>
      </c>
      <c r="M50" s="29">
        <f t="shared" si="3"/>
        <v>1.261</v>
      </c>
      <c r="U50" s="6"/>
    </row>
    <row r="51" spans="1:21" ht="12.75">
      <c r="A51" s="8">
        <v>35322.5</v>
      </c>
      <c r="B51" s="18">
        <v>40936</v>
      </c>
      <c r="C51" s="18"/>
      <c r="D51" s="18"/>
      <c r="E51">
        <v>31028</v>
      </c>
      <c r="F51">
        <v>6805</v>
      </c>
      <c r="G51">
        <v>1819</v>
      </c>
      <c r="H51" s="8"/>
      <c r="I51" s="14">
        <f t="shared" si="0"/>
        <v>40.936</v>
      </c>
      <c r="J51" s="14"/>
      <c r="K51" s="14">
        <f t="shared" si="4"/>
        <v>31.028</v>
      </c>
      <c r="L51" s="14">
        <f t="shared" si="5"/>
        <v>6.805</v>
      </c>
      <c r="M51" s="29">
        <f t="shared" si="3"/>
        <v>1.819</v>
      </c>
      <c r="U51" s="6"/>
    </row>
    <row r="52" spans="1:21" ht="12.75">
      <c r="A52" s="8">
        <v>35352.9375</v>
      </c>
      <c r="B52" s="18">
        <v>42037</v>
      </c>
      <c r="C52" s="18"/>
      <c r="D52" s="18"/>
      <c r="E52">
        <v>31920</v>
      </c>
      <c r="F52">
        <v>6880</v>
      </c>
      <c r="G52">
        <v>1650</v>
      </c>
      <c r="H52" s="8"/>
      <c r="I52" s="14">
        <f t="shared" si="0"/>
        <v>42.037</v>
      </c>
      <c r="J52" s="14"/>
      <c r="K52" s="14">
        <f t="shared" si="4"/>
        <v>31.92</v>
      </c>
      <c r="L52" s="14">
        <f t="shared" si="5"/>
        <v>6.88</v>
      </c>
      <c r="M52" s="29">
        <f t="shared" si="3"/>
        <v>1.65</v>
      </c>
      <c r="U52" s="6"/>
    </row>
    <row r="53" spans="1:21" ht="12.75">
      <c r="A53" s="8">
        <v>35383.375</v>
      </c>
      <c r="B53" s="18">
        <v>40921</v>
      </c>
      <c r="C53" s="18"/>
      <c r="D53" s="18"/>
      <c r="E53">
        <v>30716</v>
      </c>
      <c r="F53">
        <v>7270</v>
      </c>
      <c r="G53">
        <v>1432</v>
      </c>
      <c r="H53" s="8"/>
      <c r="I53" s="14">
        <f t="shared" si="0"/>
        <v>40.921</v>
      </c>
      <c r="J53" s="14"/>
      <c r="K53" s="14">
        <f t="shared" si="4"/>
        <v>30.716</v>
      </c>
      <c r="L53" s="14">
        <f t="shared" si="5"/>
        <v>7.27</v>
      </c>
      <c r="M53" s="29">
        <f t="shared" si="3"/>
        <v>1.432</v>
      </c>
      <c r="U53" s="6"/>
    </row>
    <row r="54" spans="1:21" ht="12.75">
      <c r="A54" s="8">
        <v>35413.8125</v>
      </c>
      <c r="B54" s="18">
        <v>40972</v>
      </c>
      <c r="C54" s="18"/>
      <c r="D54" s="18"/>
      <c r="E54">
        <v>30914</v>
      </c>
      <c r="F54">
        <v>7012</v>
      </c>
      <c r="G54">
        <v>1678</v>
      </c>
      <c r="H54" s="8"/>
      <c r="I54" s="14">
        <f t="shared" si="0"/>
        <v>40.972</v>
      </c>
      <c r="J54" s="14"/>
      <c r="K54" s="14">
        <f t="shared" si="4"/>
        <v>30.914</v>
      </c>
      <c r="L54" s="14">
        <f t="shared" si="5"/>
        <v>7.012</v>
      </c>
      <c r="M54" s="29">
        <f t="shared" si="3"/>
        <v>1.678</v>
      </c>
      <c r="U54" s="6"/>
    </row>
    <row r="55" spans="1:21" ht="12.75">
      <c r="A55" s="8">
        <v>35444.25</v>
      </c>
      <c r="B55" s="18">
        <v>39985</v>
      </c>
      <c r="C55" s="18"/>
      <c r="D55" s="18"/>
      <c r="E55">
        <v>29907</v>
      </c>
      <c r="F55">
        <v>6950</v>
      </c>
      <c r="G55">
        <v>1145</v>
      </c>
      <c r="H55" s="8"/>
      <c r="I55" s="14">
        <f t="shared" si="0"/>
        <v>39.985</v>
      </c>
      <c r="J55" s="14"/>
      <c r="K55" s="14">
        <f t="shared" si="4"/>
        <v>29.907</v>
      </c>
      <c r="L55" s="14">
        <f t="shared" si="5"/>
        <v>6.95</v>
      </c>
      <c r="M55" s="29">
        <f t="shared" si="3"/>
        <v>1.145</v>
      </c>
      <c r="U55" s="6"/>
    </row>
    <row r="56" spans="1:21" ht="12.75">
      <c r="A56" s="8">
        <v>35474.6875</v>
      </c>
      <c r="B56" s="18">
        <v>41395</v>
      </c>
      <c r="C56" s="18"/>
      <c r="D56" s="18"/>
      <c r="E56">
        <v>31691</v>
      </c>
      <c r="F56">
        <v>7314</v>
      </c>
      <c r="G56">
        <v>1207</v>
      </c>
      <c r="H56" s="8"/>
      <c r="I56" s="14">
        <f t="shared" si="0"/>
        <v>41.395</v>
      </c>
      <c r="J56" s="14"/>
      <c r="K56" s="14">
        <f t="shared" si="4"/>
        <v>31.691</v>
      </c>
      <c r="L56" s="14">
        <f t="shared" si="5"/>
        <v>7.314</v>
      </c>
      <c r="M56" s="29">
        <f t="shared" si="3"/>
        <v>1.207</v>
      </c>
      <c r="U56" s="6"/>
    </row>
    <row r="57" spans="1:21" ht="12.75">
      <c r="A57" s="8">
        <v>35505.125</v>
      </c>
      <c r="B57" s="18">
        <v>41299</v>
      </c>
      <c r="C57" s="18"/>
      <c r="D57" s="18"/>
      <c r="E57">
        <v>32849</v>
      </c>
      <c r="F57">
        <v>6407</v>
      </c>
      <c r="G57">
        <v>950</v>
      </c>
      <c r="H57" s="8"/>
      <c r="I57" s="14">
        <f t="shared" si="0"/>
        <v>41.299</v>
      </c>
      <c r="J57" s="14"/>
      <c r="K57" s="14">
        <f t="shared" si="4"/>
        <v>32.849</v>
      </c>
      <c r="L57" s="14">
        <f t="shared" si="5"/>
        <v>6.407</v>
      </c>
      <c r="M57" s="29">
        <f t="shared" si="3"/>
        <v>0.95</v>
      </c>
      <c r="U57" s="6"/>
    </row>
    <row r="58" spans="1:21" ht="12.75">
      <c r="A58" s="8">
        <v>35535.5625</v>
      </c>
      <c r="B58" s="18">
        <v>43790</v>
      </c>
      <c r="C58" s="18"/>
      <c r="D58" s="18"/>
      <c r="E58">
        <v>33453</v>
      </c>
      <c r="F58">
        <v>7657</v>
      </c>
      <c r="G58">
        <v>1116</v>
      </c>
      <c r="H58" s="8"/>
      <c r="I58" s="14">
        <f t="shared" si="0"/>
        <v>43.79</v>
      </c>
      <c r="J58" s="14"/>
      <c r="K58" s="14">
        <f t="shared" si="4"/>
        <v>33.453</v>
      </c>
      <c r="L58" s="14">
        <f t="shared" si="5"/>
        <v>7.657</v>
      </c>
      <c r="M58" s="29">
        <f t="shared" si="3"/>
        <v>1.116</v>
      </c>
      <c r="U58" s="6"/>
    </row>
    <row r="59" spans="1:21" ht="12.75">
      <c r="A59" s="8">
        <v>35566</v>
      </c>
      <c r="B59" s="18">
        <v>43084</v>
      </c>
      <c r="C59" s="18"/>
      <c r="D59" s="18"/>
      <c r="E59">
        <v>31685</v>
      </c>
      <c r="F59">
        <v>8055</v>
      </c>
      <c r="G59">
        <v>1474</v>
      </c>
      <c r="H59" s="8"/>
      <c r="I59" s="14">
        <f t="shared" si="0"/>
        <v>43.084</v>
      </c>
      <c r="J59" s="14"/>
      <c r="K59" s="14">
        <f t="shared" si="4"/>
        <v>31.685</v>
      </c>
      <c r="L59" s="14">
        <f t="shared" si="5"/>
        <v>8.055</v>
      </c>
      <c r="M59" s="29">
        <f t="shared" si="3"/>
        <v>1.474</v>
      </c>
      <c r="U59" s="6"/>
    </row>
    <row r="60" spans="1:21" ht="12.75">
      <c r="A60" s="8">
        <v>35596.4375</v>
      </c>
      <c r="B60" s="18">
        <v>44085</v>
      </c>
      <c r="C60" s="18"/>
      <c r="D60" s="18"/>
      <c r="E60">
        <v>32663</v>
      </c>
      <c r="F60">
        <v>7614</v>
      </c>
      <c r="G60">
        <v>1887</v>
      </c>
      <c r="H60" s="8"/>
      <c r="I60" s="14">
        <f t="shared" si="0"/>
        <v>44.085</v>
      </c>
      <c r="J60" s="14"/>
      <c r="K60" s="14">
        <f t="shared" si="4"/>
        <v>32.663</v>
      </c>
      <c r="L60" s="14">
        <f t="shared" si="5"/>
        <v>7.614</v>
      </c>
      <c r="M60" s="29">
        <f t="shared" si="3"/>
        <v>1.887</v>
      </c>
      <c r="U60" s="6"/>
    </row>
    <row r="61" spans="1:21" ht="12.75">
      <c r="A61" s="8">
        <v>35626.875</v>
      </c>
      <c r="B61" s="18">
        <v>44702</v>
      </c>
      <c r="C61" s="18"/>
      <c r="D61" s="18"/>
      <c r="E61">
        <v>33182</v>
      </c>
      <c r="F61">
        <v>7623</v>
      </c>
      <c r="G61">
        <v>2117</v>
      </c>
      <c r="H61" s="8"/>
      <c r="I61" s="14">
        <f t="shared" si="0"/>
        <v>44.702</v>
      </c>
      <c r="J61" s="14"/>
      <c r="K61" s="14">
        <f t="shared" si="4"/>
        <v>33.182</v>
      </c>
      <c r="L61" s="14">
        <f t="shared" si="5"/>
        <v>7.623</v>
      </c>
      <c r="M61" s="29">
        <f t="shared" si="3"/>
        <v>2.117</v>
      </c>
      <c r="U61" s="6"/>
    </row>
    <row r="62" spans="1:21" ht="12.75">
      <c r="A62" s="8">
        <v>35657.3125</v>
      </c>
      <c r="B62" s="18">
        <v>44373</v>
      </c>
      <c r="C62" s="18"/>
      <c r="D62" s="18"/>
      <c r="E62">
        <v>33162</v>
      </c>
      <c r="F62">
        <v>7442</v>
      </c>
      <c r="G62">
        <v>1727</v>
      </c>
      <c r="H62" s="8"/>
      <c r="I62" s="14">
        <f t="shared" si="0"/>
        <v>44.373</v>
      </c>
      <c r="J62" s="14"/>
      <c r="K62" s="14">
        <f t="shared" si="4"/>
        <v>33.162</v>
      </c>
      <c r="L62" s="14">
        <f t="shared" si="5"/>
        <v>7.442</v>
      </c>
      <c r="M62" s="29">
        <f t="shared" si="3"/>
        <v>1.727</v>
      </c>
      <c r="U62" s="6"/>
    </row>
    <row r="63" spans="1:21" ht="12.75">
      <c r="A63" s="8">
        <v>35687.75</v>
      </c>
      <c r="B63" s="18">
        <v>42234</v>
      </c>
      <c r="C63" s="18"/>
      <c r="D63" s="18"/>
      <c r="E63">
        <v>31467</v>
      </c>
      <c r="F63">
        <v>7036</v>
      </c>
      <c r="G63">
        <v>1727</v>
      </c>
      <c r="H63" s="8"/>
      <c r="I63" s="14">
        <f t="shared" si="0"/>
        <v>42.234</v>
      </c>
      <c r="J63" s="14"/>
      <c r="K63" s="14">
        <f t="shared" si="4"/>
        <v>31.467</v>
      </c>
      <c r="L63" s="14">
        <f t="shared" si="5"/>
        <v>7.036</v>
      </c>
      <c r="M63" s="29">
        <f t="shared" si="3"/>
        <v>1.727</v>
      </c>
      <c r="U63" s="6"/>
    </row>
    <row r="64" spans="1:21" ht="12.75">
      <c r="A64" s="8">
        <v>35718.1875</v>
      </c>
      <c r="B64" s="18">
        <v>42554</v>
      </c>
      <c r="C64" s="18"/>
      <c r="D64" s="18"/>
      <c r="E64">
        <v>32113</v>
      </c>
      <c r="F64">
        <v>6828</v>
      </c>
      <c r="G64">
        <v>1640</v>
      </c>
      <c r="H64" s="8"/>
      <c r="I64" s="14">
        <f t="shared" si="0"/>
        <v>42.554</v>
      </c>
      <c r="J64" s="14"/>
      <c r="K64" s="14">
        <f t="shared" si="4"/>
        <v>32.113</v>
      </c>
      <c r="L64" s="14">
        <f t="shared" si="5"/>
        <v>6.828</v>
      </c>
      <c r="M64" s="29">
        <f t="shared" si="3"/>
        <v>1.64</v>
      </c>
      <c r="U64" s="6"/>
    </row>
    <row r="65" spans="1:21" ht="12.75">
      <c r="A65" s="8">
        <v>35748.625</v>
      </c>
      <c r="B65" s="18">
        <v>44081</v>
      </c>
      <c r="C65" s="18"/>
      <c r="D65" s="18"/>
      <c r="E65">
        <v>33613</v>
      </c>
      <c r="F65">
        <v>7049</v>
      </c>
      <c r="G65">
        <v>1725</v>
      </c>
      <c r="H65" s="8"/>
      <c r="I65" s="14">
        <f t="shared" si="0"/>
        <v>44.081</v>
      </c>
      <c r="J65" s="14"/>
      <c r="K65" s="14">
        <f t="shared" si="4"/>
        <v>33.613</v>
      </c>
      <c r="L65" s="14">
        <f t="shared" si="5"/>
        <v>7.049</v>
      </c>
      <c r="M65" s="29">
        <f t="shared" si="3"/>
        <v>1.725</v>
      </c>
      <c r="U65" s="6"/>
    </row>
    <row r="66" spans="1:21" ht="12.75">
      <c r="A66" s="8">
        <v>35779.0625</v>
      </c>
      <c r="B66" s="18">
        <v>43882</v>
      </c>
      <c r="C66" s="18"/>
      <c r="D66" s="18"/>
      <c r="E66">
        <v>32667</v>
      </c>
      <c r="F66">
        <v>7656</v>
      </c>
      <c r="G66">
        <v>1662</v>
      </c>
      <c r="H66" s="8"/>
      <c r="I66" s="14">
        <f t="shared" si="0"/>
        <v>43.882</v>
      </c>
      <c r="J66" s="14"/>
      <c r="K66" s="14">
        <f t="shared" si="4"/>
        <v>32.667</v>
      </c>
      <c r="L66" s="14">
        <f t="shared" si="5"/>
        <v>7.656</v>
      </c>
      <c r="M66" s="29">
        <f t="shared" si="3"/>
        <v>1.662</v>
      </c>
      <c r="U66" s="6"/>
    </row>
    <row r="67" spans="1:21" ht="12.75">
      <c r="A67" s="8">
        <v>35809.5</v>
      </c>
      <c r="B67" s="18">
        <v>42091</v>
      </c>
      <c r="C67" s="18"/>
      <c r="D67" s="18"/>
      <c r="E67">
        <v>30913</v>
      </c>
      <c r="F67">
        <v>7489</v>
      </c>
      <c r="G67">
        <v>1524</v>
      </c>
      <c r="H67" s="8"/>
      <c r="I67" s="14">
        <f t="shared" si="0"/>
        <v>42.091</v>
      </c>
      <c r="J67" s="14"/>
      <c r="K67" s="14">
        <f t="shared" si="4"/>
        <v>30.913</v>
      </c>
      <c r="L67" s="14">
        <f t="shared" si="5"/>
        <v>7.489</v>
      </c>
      <c r="M67" s="29">
        <f t="shared" si="3"/>
        <v>1.524</v>
      </c>
      <c r="U67" s="6"/>
    </row>
    <row r="68" spans="1:21" ht="12.75">
      <c r="A68" s="8">
        <v>35839.9375</v>
      </c>
      <c r="B68" s="18">
        <v>41203</v>
      </c>
      <c r="C68" s="18"/>
      <c r="D68" s="18"/>
      <c r="E68">
        <v>30523</v>
      </c>
      <c r="F68">
        <v>7612</v>
      </c>
      <c r="G68">
        <v>979</v>
      </c>
      <c r="H68" s="8"/>
      <c r="I68" s="14">
        <f t="shared" si="0"/>
        <v>41.203</v>
      </c>
      <c r="J68" s="14"/>
      <c r="K68" s="14">
        <f t="shared" si="4"/>
        <v>30.523</v>
      </c>
      <c r="L68" s="14">
        <f t="shared" si="5"/>
        <v>7.612</v>
      </c>
      <c r="M68" s="29">
        <f t="shared" si="3"/>
        <v>0.979</v>
      </c>
      <c r="U68" s="6"/>
    </row>
    <row r="69" spans="1:21" ht="12.75">
      <c r="A69" s="8">
        <v>35870.375</v>
      </c>
      <c r="B69" s="18">
        <v>41469</v>
      </c>
      <c r="C69" s="18"/>
      <c r="D69" s="18"/>
      <c r="E69">
        <v>30021</v>
      </c>
      <c r="F69">
        <v>7319</v>
      </c>
      <c r="G69">
        <v>1601</v>
      </c>
      <c r="H69" s="8"/>
      <c r="I69" s="14">
        <f t="shared" si="0"/>
        <v>41.469</v>
      </c>
      <c r="J69" s="14"/>
      <c r="K69" s="14">
        <f t="shared" si="4"/>
        <v>30.021</v>
      </c>
      <c r="L69" s="14">
        <f t="shared" si="5"/>
        <v>7.319</v>
      </c>
      <c r="M69" s="29">
        <f t="shared" si="3"/>
        <v>1.601</v>
      </c>
      <c r="U69" s="6"/>
    </row>
    <row r="70" spans="1:21" ht="12.75">
      <c r="A70" s="8">
        <v>35900.8125</v>
      </c>
      <c r="B70" s="18">
        <v>43657</v>
      </c>
      <c r="C70" s="18"/>
      <c r="D70" s="18"/>
      <c r="E70">
        <v>32245</v>
      </c>
      <c r="F70">
        <v>6985</v>
      </c>
      <c r="G70">
        <v>1842</v>
      </c>
      <c r="H70" s="8"/>
      <c r="I70" s="14">
        <f t="shared" si="0"/>
        <v>43.657</v>
      </c>
      <c r="J70" s="14"/>
      <c r="K70" s="14">
        <f t="shared" si="4"/>
        <v>32.245</v>
      </c>
      <c r="L70" s="14">
        <f t="shared" si="5"/>
        <v>6.985</v>
      </c>
      <c r="M70" s="29">
        <f t="shared" si="3"/>
        <v>1.842</v>
      </c>
      <c r="U70" s="6"/>
    </row>
    <row r="71" spans="1:21" ht="12.75">
      <c r="A71" s="8">
        <v>35931.25</v>
      </c>
      <c r="B71" s="18">
        <v>40992</v>
      </c>
      <c r="C71" s="18"/>
      <c r="D71" s="18"/>
      <c r="E71">
        <v>29606</v>
      </c>
      <c r="F71">
        <v>6821</v>
      </c>
      <c r="G71">
        <v>1727</v>
      </c>
      <c r="H71" s="8"/>
      <c r="I71" s="14">
        <f t="shared" si="0"/>
        <v>40.992</v>
      </c>
      <c r="J71" s="14"/>
      <c r="K71" s="14">
        <f t="shared" si="4"/>
        <v>29.606</v>
      </c>
      <c r="L71" s="14">
        <f t="shared" si="5"/>
        <v>6.821</v>
      </c>
      <c r="M71" s="29">
        <f t="shared" si="3"/>
        <v>1.727</v>
      </c>
      <c r="U71" s="6"/>
    </row>
    <row r="72" spans="1:21" ht="12.75">
      <c r="A72" s="8">
        <v>35961.6875</v>
      </c>
      <c r="B72" s="18">
        <v>46146</v>
      </c>
      <c r="C72" s="18"/>
      <c r="D72" s="18"/>
      <c r="E72">
        <v>34553</v>
      </c>
      <c r="F72">
        <v>7050</v>
      </c>
      <c r="G72">
        <v>2256</v>
      </c>
      <c r="H72" s="8"/>
      <c r="I72" s="14">
        <f aca="true" t="shared" si="6" ref="I72:I114">B72/1000</f>
        <v>46.146</v>
      </c>
      <c r="J72" s="14"/>
      <c r="K72" s="14">
        <f aca="true" t="shared" si="7" ref="K72:K103">E72/1000</f>
        <v>34.553</v>
      </c>
      <c r="L72" s="14">
        <f aca="true" t="shared" si="8" ref="L72:L103">F72/1000</f>
        <v>7.05</v>
      </c>
      <c r="M72" s="29">
        <f aca="true" t="shared" si="9" ref="M72:M120">G72/1000</f>
        <v>2.256</v>
      </c>
      <c r="U72" s="6"/>
    </row>
    <row r="73" spans="1:21" ht="12.75">
      <c r="A73" s="8">
        <v>35992.125</v>
      </c>
      <c r="B73" s="18">
        <v>45552</v>
      </c>
      <c r="C73" s="18"/>
      <c r="D73" s="18"/>
      <c r="E73">
        <v>33666</v>
      </c>
      <c r="F73">
        <v>6787</v>
      </c>
      <c r="G73">
        <v>2282</v>
      </c>
      <c r="H73" s="8"/>
      <c r="I73" s="14">
        <f t="shared" si="6"/>
        <v>45.552</v>
      </c>
      <c r="J73" s="14"/>
      <c r="K73" s="14">
        <f t="shared" si="7"/>
        <v>33.666</v>
      </c>
      <c r="L73" s="14">
        <f t="shared" si="8"/>
        <v>6.787</v>
      </c>
      <c r="M73" s="29">
        <f t="shared" si="9"/>
        <v>2.282</v>
      </c>
      <c r="U73" s="6"/>
    </row>
    <row r="74" spans="1:21" ht="12.75">
      <c r="A74" s="8">
        <v>36022.5625</v>
      </c>
      <c r="B74" s="18">
        <v>45303</v>
      </c>
      <c r="C74" s="18"/>
      <c r="D74" s="18"/>
      <c r="E74">
        <v>34145</v>
      </c>
      <c r="F74">
        <v>6893</v>
      </c>
      <c r="G74">
        <v>2141</v>
      </c>
      <c r="H74" s="8"/>
      <c r="I74" s="14">
        <f t="shared" si="6"/>
        <v>45.303</v>
      </c>
      <c r="J74" s="14"/>
      <c r="K74" s="14">
        <f t="shared" si="7"/>
        <v>34.145</v>
      </c>
      <c r="L74" s="14">
        <f t="shared" si="8"/>
        <v>6.893</v>
      </c>
      <c r="M74" s="29">
        <f t="shared" si="9"/>
        <v>2.141</v>
      </c>
      <c r="U74" s="6"/>
    </row>
    <row r="75" spans="1:21" ht="12.75">
      <c r="A75" s="8">
        <v>36053</v>
      </c>
      <c r="B75" s="18">
        <v>46719</v>
      </c>
      <c r="C75" s="18"/>
      <c r="D75" s="18"/>
      <c r="E75">
        <v>34937</v>
      </c>
      <c r="F75">
        <v>7412</v>
      </c>
      <c r="G75">
        <v>2174</v>
      </c>
      <c r="H75" s="8"/>
      <c r="I75" s="14">
        <f t="shared" si="6"/>
        <v>46.719</v>
      </c>
      <c r="J75" s="14"/>
      <c r="K75" s="14">
        <f t="shared" si="7"/>
        <v>34.937</v>
      </c>
      <c r="L75" s="14">
        <f t="shared" si="8"/>
        <v>7.412</v>
      </c>
      <c r="M75" s="29">
        <f t="shared" si="9"/>
        <v>2.174</v>
      </c>
      <c r="U75" s="6"/>
    </row>
    <row r="76" spans="1:21" ht="12.75">
      <c r="A76" s="8">
        <v>36083.4375</v>
      </c>
      <c r="B76" s="18">
        <v>48383</v>
      </c>
      <c r="C76" s="18"/>
      <c r="D76" s="18"/>
      <c r="E76">
        <v>36095</v>
      </c>
      <c r="F76">
        <v>7551</v>
      </c>
      <c r="G76">
        <v>2434</v>
      </c>
      <c r="H76" s="8"/>
      <c r="I76" s="14">
        <f t="shared" si="6"/>
        <v>48.383</v>
      </c>
      <c r="J76" s="14"/>
      <c r="K76" s="14">
        <f t="shared" si="7"/>
        <v>36.095</v>
      </c>
      <c r="L76" s="14">
        <f t="shared" si="8"/>
        <v>7.551</v>
      </c>
      <c r="M76" s="29">
        <f t="shared" si="9"/>
        <v>2.434</v>
      </c>
      <c r="U76" s="6"/>
    </row>
    <row r="77" spans="1:21" ht="12.75">
      <c r="A77" s="8">
        <v>36113.875</v>
      </c>
      <c r="B77" s="18">
        <v>44828</v>
      </c>
      <c r="C77" s="18"/>
      <c r="D77" s="18"/>
      <c r="E77">
        <v>32413</v>
      </c>
      <c r="F77">
        <v>7590</v>
      </c>
      <c r="G77">
        <v>2650</v>
      </c>
      <c r="H77" s="8"/>
      <c r="I77" s="14">
        <f t="shared" si="6"/>
        <v>44.828</v>
      </c>
      <c r="J77" s="14"/>
      <c r="K77" s="14">
        <f t="shared" si="7"/>
        <v>32.413</v>
      </c>
      <c r="L77" s="14">
        <f t="shared" si="8"/>
        <v>7.59</v>
      </c>
      <c r="M77" s="29">
        <f t="shared" si="9"/>
        <v>2.65</v>
      </c>
      <c r="U77" s="6"/>
    </row>
    <row r="78" spans="1:21" ht="12.75">
      <c r="A78" s="8">
        <v>36144.3125</v>
      </c>
      <c r="B78" s="18">
        <v>45670</v>
      </c>
      <c r="C78" s="18"/>
      <c r="D78" s="18"/>
      <c r="E78">
        <v>33570</v>
      </c>
      <c r="F78">
        <v>7785</v>
      </c>
      <c r="G78">
        <v>2317</v>
      </c>
      <c r="H78" s="8"/>
      <c r="I78" s="14">
        <f t="shared" si="6"/>
        <v>45.67</v>
      </c>
      <c r="J78" s="14"/>
      <c r="K78" s="14">
        <f t="shared" si="7"/>
        <v>33.57</v>
      </c>
      <c r="L78" s="14">
        <f t="shared" si="8"/>
        <v>7.785</v>
      </c>
      <c r="M78" s="29">
        <f t="shared" si="9"/>
        <v>2.317</v>
      </c>
      <c r="U78" s="6"/>
    </row>
    <row r="79" spans="1:21" ht="12.75">
      <c r="A79" s="8">
        <v>36174.75</v>
      </c>
      <c r="B79" s="18">
        <v>46934</v>
      </c>
      <c r="C79" s="18"/>
      <c r="D79" s="18"/>
      <c r="E79">
        <v>34722</v>
      </c>
      <c r="F79">
        <v>7894</v>
      </c>
      <c r="G79">
        <v>1751</v>
      </c>
      <c r="H79" s="8"/>
      <c r="I79" s="14">
        <f t="shared" si="6"/>
        <v>46.934</v>
      </c>
      <c r="J79" s="14"/>
      <c r="K79" s="14">
        <f t="shared" si="7"/>
        <v>34.722</v>
      </c>
      <c r="L79" s="14">
        <f t="shared" si="8"/>
        <v>7.894</v>
      </c>
      <c r="M79" s="29">
        <f t="shared" si="9"/>
        <v>1.751</v>
      </c>
      <c r="U79" s="6"/>
    </row>
    <row r="80" spans="1:21" ht="12.75">
      <c r="A80" s="8">
        <v>36205.1875</v>
      </c>
      <c r="B80" s="18">
        <v>49972</v>
      </c>
      <c r="C80" s="18"/>
      <c r="D80" s="18"/>
      <c r="E80">
        <v>38192</v>
      </c>
      <c r="F80">
        <v>7899</v>
      </c>
      <c r="G80">
        <v>1880</v>
      </c>
      <c r="H80" s="8"/>
      <c r="I80" s="14">
        <f t="shared" si="6"/>
        <v>49.972</v>
      </c>
      <c r="J80" s="14"/>
      <c r="K80" s="14">
        <f t="shared" si="7"/>
        <v>38.192</v>
      </c>
      <c r="L80" s="14">
        <f t="shared" si="8"/>
        <v>7.899</v>
      </c>
      <c r="M80" s="29">
        <f t="shared" si="9"/>
        <v>1.88</v>
      </c>
      <c r="U80" s="6"/>
    </row>
    <row r="81" spans="1:21" ht="12.75">
      <c r="A81" s="8">
        <v>36235.625</v>
      </c>
      <c r="B81" s="18">
        <v>48750</v>
      </c>
      <c r="C81" s="18"/>
      <c r="D81" s="18"/>
      <c r="E81">
        <v>37664</v>
      </c>
      <c r="F81">
        <v>7372</v>
      </c>
      <c r="G81">
        <v>1581</v>
      </c>
      <c r="H81" s="8"/>
      <c r="I81" s="14">
        <f t="shared" si="6"/>
        <v>48.75</v>
      </c>
      <c r="J81" s="14"/>
      <c r="K81" s="14">
        <f t="shared" si="7"/>
        <v>37.664</v>
      </c>
      <c r="L81" s="14">
        <f t="shared" si="8"/>
        <v>7.372</v>
      </c>
      <c r="M81" s="29">
        <f t="shared" si="9"/>
        <v>1.581</v>
      </c>
      <c r="U81" s="6"/>
    </row>
    <row r="82" spans="1:21" ht="12.75">
      <c r="A82" s="8">
        <v>36266.0625</v>
      </c>
      <c r="B82" s="18">
        <v>48820</v>
      </c>
      <c r="C82" s="18"/>
      <c r="D82" s="18"/>
      <c r="E82">
        <v>36658</v>
      </c>
      <c r="F82">
        <v>8123</v>
      </c>
      <c r="G82">
        <v>1528</v>
      </c>
      <c r="H82" s="8"/>
      <c r="I82" s="14">
        <f t="shared" si="6"/>
        <v>48.82</v>
      </c>
      <c r="J82" s="14"/>
      <c r="K82" s="14">
        <f t="shared" si="7"/>
        <v>36.658</v>
      </c>
      <c r="L82" s="14">
        <f t="shared" si="8"/>
        <v>8.123</v>
      </c>
      <c r="M82" s="29">
        <f t="shared" si="9"/>
        <v>1.528</v>
      </c>
      <c r="U82" s="6"/>
    </row>
    <row r="83" spans="1:21" ht="12.75">
      <c r="A83" s="8">
        <v>36296.5</v>
      </c>
      <c r="B83" s="18">
        <v>48167</v>
      </c>
      <c r="C83" s="18"/>
      <c r="D83" s="18"/>
      <c r="E83">
        <v>36764</v>
      </c>
      <c r="F83">
        <v>7625</v>
      </c>
      <c r="G83">
        <v>1410</v>
      </c>
      <c r="H83" s="8"/>
      <c r="I83" s="14">
        <f t="shared" si="6"/>
        <v>48.167</v>
      </c>
      <c r="J83" s="14"/>
      <c r="K83" s="14">
        <f t="shared" si="7"/>
        <v>36.764</v>
      </c>
      <c r="L83" s="14">
        <f t="shared" si="8"/>
        <v>7.625</v>
      </c>
      <c r="M83" s="29">
        <f t="shared" si="9"/>
        <v>1.41</v>
      </c>
      <c r="U83" s="6"/>
    </row>
    <row r="84" spans="1:21" ht="12.75">
      <c r="A84" s="8">
        <v>36326.9375</v>
      </c>
      <c r="B84" s="18">
        <v>47691</v>
      </c>
      <c r="C84" s="18"/>
      <c r="D84" s="18"/>
      <c r="E84">
        <v>35410</v>
      </c>
      <c r="F84">
        <v>7849</v>
      </c>
      <c r="G84">
        <v>1459</v>
      </c>
      <c r="H84" s="8"/>
      <c r="I84" s="14">
        <f t="shared" si="6"/>
        <v>47.691</v>
      </c>
      <c r="J84" s="14"/>
      <c r="K84" s="14">
        <f t="shared" si="7"/>
        <v>35.41</v>
      </c>
      <c r="L84" s="14">
        <f t="shared" si="8"/>
        <v>7.849</v>
      </c>
      <c r="M84" s="29">
        <f t="shared" si="9"/>
        <v>1.459</v>
      </c>
      <c r="U84" s="6"/>
    </row>
    <row r="85" spans="1:21" ht="12.75">
      <c r="A85" s="8">
        <v>36357.375</v>
      </c>
      <c r="B85" s="18">
        <v>49489</v>
      </c>
      <c r="C85" s="18"/>
      <c r="D85" s="18"/>
      <c r="E85">
        <v>33871</v>
      </c>
      <c r="F85">
        <v>11264</v>
      </c>
      <c r="G85">
        <v>1760</v>
      </c>
      <c r="H85" s="8"/>
      <c r="I85" s="14">
        <f t="shared" si="6"/>
        <v>49.489</v>
      </c>
      <c r="J85" s="14"/>
      <c r="K85" s="14">
        <f t="shared" si="7"/>
        <v>33.871</v>
      </c>
      <c r="L85" s="14">
        <f t="shared" si="8"/>
        <v>11.264</v>
      </c>
      <c r="M85" s="29">
        <f t="shared" si="9"/>
        <v>1.76</v>
      </c>
      <c r="U85" s="6"/>
    </row>
    <row r="86" spans="1:21" ht="12.75">
      <c r="A86" s="8">
        <v>36387.8125</v>
      </c>
      <c r="B86" s="18">
        <v>47628</v>
      </c>
      <c r="C86" s="18"/>
      <c r="D86" s="18"/>
      <c r="E86">
        <v>34472</v>
      </c>
      <c r="F86">
        <v>8283</v>
      </c>
      <c r="G86">
        <v>2641</v>
      </c>
      <c r="H86" s="8"/>
      <c r="I86" s="14">
        <f t="shared" si="6"/>
        <v>47.628</v>
      </c>
      <c r="J86" s="14"/>
      <c r="K86" s="14">
        <f t="shared" si="7"/>
        <v>34.472</v>
      </c>
      <c r="L86" s="14">
        <f t="shared" si="8"/>
        <v>8.283</v>
      </c>
      <c r="M86" s="29">
        <f t="shared" si="9"/>
        <v>2.641</v>
      </c>
      <c r="U86" s="6"/>
    </row>
    <row r="87" spans="1:21" ht="12.75">
      <c r="A87" s="8">
        <v>36418.25</v>
      </c>
      <c r="B87" s="18">
        <v>48343</v>
      </c>
      <c r="C87" s="18"/>
      <c r="D87" s="18"/>
      <c r="E87">
        <v>35383</v>
      </c>
      <c r="F87">
        <v>8557</v>
      </c>
      <c r="G87">
        <v>2010</v>
      </c>
      <c r="H87" s="8"/>
      <c r="I87" s="14">
        <f t="shared" si="6"/>
        <v>48.343</v>
      </c>
      <c r="J87" s="14"/>
      <c r="K87" s="14">
        <f t="shared" si="7"/>
        <v>35.383</v>
      </c>
      <c r="L87" s="14">
        <f t="shared" si="8"/>
        <v>8.557</v>
      </c>
      <c r="M87" s="29">
        <f t="shared" si="9"/>
        <v>2.01</v>
      </c>
      <c r="U87" s="6"/>
    </row>
    <row r="88" spans="1:21" ht="12.75">
      <c r="A88" s="8">
        <v>36448.6875</v>
      </c>
      <c r="B88" s="18">
        <v>48484</v>
      </c>
      <c r="C88" s="18"/>
      <c r="D88" s="18"/>
      <c r="E88">
        <v>35107</v>
      </c>
      <c r="F88">
        <v>8629</v>
      </c>
      <c r="G88">
        <v>2507</v>
      </c>
      <c r="H88" s="8"/>
      <c r="I88" s="14">
        <f t="shared" si="6"/>
        <v>48.484</v>
      </c>
      <c r="J88" s="14"/>
      <c r="K88" s="14">
        <f t="shared" si="7"/>
        <v>35.107</v>
      </c>
      <c r="L88" s="14">
        <f t="shared" si="8"/>
        <v>8.629</v>
      </c>
      <c r="M88" s="29">
        <f t="shared" si="9"/>
        <v>2.507</v>
      </c>
      <c r="U88" s="6"/>
    </row>
    <row r="89" spans="1:21" ht="12.75">
      <c r="A89" s="8">
        <v>36479.125</v>
      </c>
      <c r="B89" s="18">
        <v>52687</v>
      </c>
      <c r="C89" s="18"/>
      <c r="D89" s="18"/>
      <c r="E89">
        <v>39152</v>
      </c>
      <c r="F89">
        <v>9216</v>
      </c>
      <c r="G89">
        <v>1896</v>
      </c>
      <c r="H89" s="8"/>
      <c r="I89" s="14">
        <f t="shared" si="6"/>
        <v>52.687</v>
      </c>
      <c r="J89" s="14"/>
      <c r="K89" s="14">
        <f t="shared" si="7"/>
        <v>39.152</v>
      </c>
      <c r="L89" s="14">
        <f t="shared" si="8"/>
        <v>9.216</v>
      </c>
      <c r="M89" s="29">
        <f t="shared" si="9"/>
        <v>1.896</v>
      </c>
      <c r="U89" s="6"/>
    </row>
    <row r="90" spans="1:21" ht="12.75">
      <c r="A90" s="8">
        <v>36509.5625</v>
      </c>
      <c r="B90" s="18">
        <v>58875</v>
      </c>
      <c r="C90" s="18"/>
      <c r="D90" s="18"/>
      <c r="E90">
        <v>46705</v>
      </c>
      <c r="F90">
        <v>8398</v>
      </c>
      <c r="G90">
        <v>1626</v>
      </c>
      <c r="H90" s="8"/>
      <c r="I90" s="14">
        <f t="shared" si="6"/>
        <v>58.875</v>
      </c>
      <c r="J90" s="14"/>
      <c r="K90" s="14">
        <f t="shared" si="7"/>
        <v>46.705</v>
      </c>
      <c r="L90" s="14">
        <f t="shared" si="8"/>
        <v>8.398</v>
      </c>
      <c r="M90" s="29">
        <f t="shared" si="9"/>
        <v>1.626</v>
      </c>
      <c r="U90" s="6"/>
    </row>
    <row r="91" spans="1:21" ht="12.75">
      <c r="A91" s="8">
        <v>36540</v>
      </c>
      <c r="B91" s="18">
        <v>59027</v>
      </c>
      <c r="C91" s="18"/>
      <c r="D91" s="18"/>
      <c r="E91">
        <v>45780</v>
      </c>
      <c r="F91">
        <v>9374</v>
      </c>
      <c r="G91">
        <v>1167</v>
      </c>
      <c r="H91" s="8"/>
      <c r="I91" s="14">
        <f t="shared" si="6"/>
        <v>59.027</v>
      </c>
      <c r="J91" s="14"/>
      <c r="K91" s="14">
        <f t="shared" si="7"/>
        <v>45.78</v>
      </c>
      <c r="L91" s="14">
        <f t="shared" si="8"/>
        <v>9.374</v>
      </c>
      <c r="M91" s="29">
        <f t="shared" si="9"/>
        <v>1.167</v>
      </c>
      <c r="U91" s="6"/>
    </row>
    <row r="92" spans="1:21" ht="12.75">
      <c r="A92" s="8">
        <v>36570.4375</v>
      </c>
      <c r="B92" s="18">
        <v>46394</v>
      </c>
      <c r="C92" s="18"/>
      <c r="D92" s="18"/>
      <c r="E92">
        <v>33555</v>
      </c>
      <c r="F92">
        <v>8192</v>
      </c>
      <c r="G92">
        <v>2064</v>
      </c>
      <c r="H92" s="8"/>
      <c r="I92" s="14">
        <f t="shared" si="6"/>
        <v>46.394</v>
      </c>
      <c r="J92" s="14"/>
      <c r="K92" s="14">
        <f t="shared" si="7"/>
        <v>33.555</v>
      </c>
      <c r="L92" s="14">
        <f t="shared" si="8"/>
        <v>8.192</v>
      </c>
      <c r="M92" s="29">
        <f t="shared" si="9"/>
        <v>2.064</v>
      </c>
      <c r="U92" s="6"/>
    </row>
    <row r="93" spans="1:21" ht="12.75">
      <c r="A93" s="8">
        <v>36600.875</v>
      </c>
      <c r="B93" s="18">
        <v>54413</v>
      </c>
      <c r="C93" s="18"/>
      <c r="D93" s="18"/>
      <c r="E93">
        <v>40511</v>
      </c>
      <c r="F93">
        <v>9628</v>
      </c>
      <c r="G93">
        <v>1773</v>
      </c>
      <c r="H93" s="8"/>
      <c r="I93" s="14">
        <f t="shared" si="6"/>
        <v>54.413</v>
      </c>
      <c r="J93" s="14"/>
      <c r="K93" s="14">
        <f t="shared" si="7"/>
        <v>40.511</v>
      </c>
      <c r="L93" s="14">
        <f t="shared" si="8"/>
        <v>9.628</v>
      </c>
      <c r="M93" s="29">
        <f t="shared" si="9"/>
        <v>1.773</v>
      </c>
      <c r="U93" s="6"/>
    </row>
    <row r="94" spans="1:21" ht="12.75">
      <c r="A94" s="8">
        <v>36631.3125</v>
      </c>
      <c r="B94" s="18">
        <v>51616</v>
      </c>
      <c r="C94" s="18"/>
      <c r="D94" s="18"/>
      <c r="E94">
        <v>38979</v>
      </c>
      <c r="F94">
        <v>8364</v>
      </c>
      <c r="G94">
        <v>2296</v>
      </c>
      <c r="H94" s="8"/>
      <c r="I94" s="14">
        <f t="shared" si="6"/>
        <v>51.616</v>
      </c>
      <c r="J94" s="14"/>
      <c r="K94" s="14">
        <f t="shared" si="7"/>
        <v>38.979</v>
      </c>
      <c r="L94" s="14">
        <f t="shared" si="8"/>
        <v>8.364</v>
      </c>
      <c r="M94" s="29">
        <f t="shared" si="9"/>
        <v>2.296</v>
      </c>
      <c r="U94" s="6"/>
    </row>
    <row r="95" spans="1:21" ht="12.75">
      <c r="A95" s="8">
        <v>36661.75</v>
      </c>
      <c r="B95" s="18">
        <v>48082</v>
      </c>
      <c r="C95" s="18"/>
      <c r="D95" s="18"/>
      <c r="E95">
        <v>35573</v>
      </c>
      <c r="F95">
        <v>8638</v>
      </c>
      <c r="G95">
        <v>2006</v>
      </c>
      <c r="H95" s="8"/>
      <c r="I95" s="14">
        <f t="shared" si="6"/>
        <v>48.082</v>
      </c>
      <c r="J95" s="14"/>
      <c r="K95" s="14">
        <f t="shared" si="7"/>
        <v>35.573</v>
      </c>
      <c r="L95" s="14">
        <f t="shared" si="8"/>
        <v>8.638</v>
      </c>
      <c r="M95" s="29">
        <f t="shared" si="9"/>
        <v>2.006</v>
      </c>
      <c r="U95" s="6"/>
    </row>
    <row r="96" spans="1:21" ht="12.75">
      <c r="A96" s="8">
        <v>36692.1875</v>
      </c>
      <c r="B96" s="18">
        <v>45695</v>
      </c>
      <c r="C96" s="18"/>
      <c r="D96" s="18"/>
      <c r="E96">
        <v>33273</v>
      </c>
      <c r="F96">
        <v>8781</v>
      </c>
      <c r="G96">
        <v>1585</v>
      </c>
      <c r="H96" s="8"/>
      <c r="I96" s="14">
        <f t="shared" si="6"/>
        <v>45.695</v>
      </c>
      <c r="J96" s="14"/>
      <c r="K96" s="14">
        <f t="shared" si="7"/>
        <v>33.273</v>
      </c>
      <c r="L96" s="14">
        <f t="shared" si="8"/>
        <v>8.781</v>
      </c>
      <c r="M96" s="29">
        <f t="shared" si="9"/>
        <v>1.585</v>
      </c>
      <c r="U96" s="6"/>
    </row>
    <row r="97" spans="1:21" ht="12.75">
      <c r="A97" s="8">
        <v>36722.625</v>
      </c>
      <c r="B97" s="18">
        <v>47087</v>
      </c>
      <c r="C97" s="18"/>
      <c r="D97" s="18"/>
      <c r="E97">
        <v>33357</v>
      </c>
      <c r="F97">
        <v>8516</v>
      </c>
      <c r="G97">
        <v>1593</v>
      </c>
      <c r="H97" s="8"/>
      <c r="I97" s="14">
        <f t="shared" si="6"/>
        <v>47.087</v>
      </c>
      <c r="J97" s="14"/>
      <c r="K97" s="14">
        <f t="shared" si="7"/>
        <v>33.357</v>
      </c>
      <c r="L97" s="14">
        <f t="shared" si="8"/>
        <v>8.516</v>
      </c>
      <c r="M97" s="29">
        <f t="shared" si="9"/>
        <v>1.593</v>
      </c>
      <c r="U97" s="6"/>
    </row>
    <row r="98" spans="1:21" ht="12.75">
      <c r="A98" s="8">
        <v>36753.0625</v>
      </c>
      <c r="B98" s="18">
        <v>51631</v>
      </c>
      <c r="C98" s="18"/>
      <c r="D98" s="18"/>
      <c r="E98">
        <v>37578</v>
      </c>
      <c r="F98">
        <v>9666</v>
      </c>
      <c r="G98">
        <v>1596</v>
      </c>
      <c r="H98" s="8"/>
      <c r="I98" s="14">
        <f t="shared" si="6"/>
        <v>51.631</v>
      </c>
      <c r="J98" s="14"/>
      <c r="K98" s="14">
        <f t="shared" si="7"/>
        <v>37.578</v>
      </c>
      <c r="L98" s="14">
        <f t="shared" si="8"/>
        <v>9.666</v>
      </c>
      <c r="M98" s="29">
        <f t="shared" si="9"/>
        <v>1.596</v>
      </c>
      <c r="U98" s="6"/>
    </row>
    <row r="99" spans="1:21" ht="12.75">
      <c r="A99" s="8">
        <v>36783.5</v>
      </c>
      <c r="B99" s="18">
        <v>51546</v>
      </c>
      <c r="C99" s="18"/>
      <c r="D99" s="18"/>
      <c r="E99">
        <v>37616</v>
      </c>
      <c r="F99">
        <v>9317</v>
      </c>
      <c r="G99">
        <v>1963</v>
      </c>
      <c r="H99" s="8"/>
      <c r="I99" s="14">
        <f t="shared" si="6"/>
        <v>51.546</v>
      </c>
      <c r="J99" s="14"/>
      <c r="K99" s="14">
        <f t="shared" si="7"/>
        <v>37.616</v>
      </c>
      <c r="L99" s="14">
        <f t="shared" si="8"/>
        <v>9.317</v>
      </c>
      <c r="M99" s="29">
        <f t="shared" si="9"/>
        <v>1.963</v>
      </c>
      <c r="U99" s="6"/>
    </row>
    <row r="100" spans="1:21" ht="12.75">
      <c r="A100" s="8">
        <v>36813.9375</v>
      </c>
      <c r="B100" s="18">
        <v>47155</v>
      </c>
      <c r="C100" s="18"/>
      <c r="D100" s="18"/>
      <c r="E100">
        <v>34149</v>
      </c>
      <c r="F100">
        <v>8875</v>
      </c>
      <c r="G100">
        <v>1419</v>
      </c>
      <c r="H100" s="8"/>
      <c r="I100" s="14">
        <f t="shared" si="6"/>
        <v>47.155</v>
      </c>
      <c r="J100" s="14"/>
      <c r="K100" s="14">
        <f t="shared" si="7"/>
        <v>34.149</v>
      </c>
      <c r="L100" s="14">
        <f t="shared" si="8"/>
        <v>8.875</v>
      </c>
      <c r="M100" s="29">
        <f t="shared" si="9"/>
        <v>1.419</v>
      </c>
      <c r="U100" s="6"/>
    </row>
    <row r="101" spans="1:21" ht="12.75">
      <c r="A101" s="8">
        <v>36844.375</v>
      </c>
      <c r="B101" s="18">
        <v>46812</v>
      </c>
      <c r="C101" s="18"/>
      <c r="D101" s="18"/>
      <c r="E101">
        <v>34837</v>
      </c>
      <c r="F101">
        <v>8433</v>
      </c>
      <c r="G101">
        <v>1364</v>
      </c>
      <c r="H101" s="8"/>
      <c r="I101" s="14">
        <f t="shared" si="6"/>
        <v>46.812</v>
      </c>
      <c r="J101" s="15"/>
      <c r="K101" s="14">
        <f t="shared" si="7"/>
        <v>34.837</v>
      </c>
      <c r="L101" s="14">
        <f t="shared" si="8"/>
        <v>8.433</v>
      </c>
      <c r="M101" s="29">
        <f t="shared" si="9"/>
        <v>1.364</v>
      </c>
      <c r="U101" s="6"/>
    </row>
    <row r="102" spans="1:21" ht="12.75">
      <c r="A102" s="8">
        <v>36874.8125</v>
      </c>
      <c r="B102" s="18">
        <v>48643</v>
      </c>
      <c r="C102" s="18"/>
      <c r="D102" s="18"/>
      <c r="E102">
        <v>36390</v>
      </c>
      <c r="F102">
        <v>8551</v>
      </c>
      <c r="G102">
        <v>1441</v>
      </c>
      <c r="H102" s="8"/>
      <c r="I102" s="14">
        <f t="shared" si="6"/>
        <v>48.643</v>
      </c>
      <c r="J102" s="15"/>
      <c r="K102" s="14">
        <f t="shared" si="7"/>
        <v>36.39</v>
      </c>
      <c r="L102" s="14">
        <f t="shared" si="8"/>
        <v>8.551</v>
      </c>
      <c r="M102" s="29">
        <f t="shared" si="9"/>
        <v>1.441</v>
      </c>
      <c r="U102" s="6"/>
    </row>
    <row r="103" spans="1:21" ht="12.75">
      <c r="A103" s="8">
        <v>36905.25</v>
      </c>
      <c r="B103" s="18">
        <v>49791</v>
      </c>
      <c r="C103" s="18"/>
      <c r="D103" s="18"/>
      <c r="E103">
        <v>37633</v>
      </c>
      <c r="F103">
        <v>8974</v>
      </c>
      <c r="G103">
        <v>1467</v>
      </c>
      <c r="H103" s="8"/>
      <c r="I103" s="14">
        <f t="shared" si="6"/>
        <v>49.791</v>
      </c>
      <c r="J103" s="15"/>
      <c r="K103" s="14">
        <f t="shared" si="7"/>
        <v>37.633</v>
      </c>
      <c r="L103" s="14">
        <f t="shared" si="8"/>
        <v>8.974</v>
      </c>
      <c r="M103" s="29">
        <f t="shared" si="9"/>
        <v>1.467</v>
      </c>
      <c r="U103" s="6"/>
    </row>
    <row r="104" spans="1:21" ht="12.75">
      <c r="A104" s="8">
        <v>36935.6875</v>
      </c>
      <c r="B104" s="18">
        <v>50468</v>
      </c>
      <c r="C104" s="18"/>
      <c r="D104" s="18"/>
      <c r="E104">
        <v>37523</v>
      </c>
      <c r="F104">
        <v>9590</v>
      </c>
      <c r="G104">
        <v>1377</v>
      </c>
      <c r="H104" s="8"/>
      <c r="I104" s="14">
        <f t="shared" si="6"/>
        <v>50.468</v>
      </c>
      <c r="J104" s="15"/>
      <c r="K104" s="14">
        <f aca="true" t="shared" si="10" ref="K104:K120">E104/1000</f>
        <v>37.523</v>
      </c>
      <c r="L104" s="14">
        <f aca="true" t="shared" si="11" ref="L104:L120">F104/1000</f>
        <v>9.59</v>
      </c>
      <c r="M104" s="29">
        <f t="shared" si="9"/>
        <v>1.377</v>
      </c>
      <c r="U104" s="6"/>
    </row>
    <row r="105" spans="1:21" ht="12.75">
      <c r="A105" s="8">
        <v>36966.125</v>
      </c>
      <c r="B105" s="18">
        <v>54431</v>
      </c>
      <c r="C105" s="18"/>
      <c r="D105" s="18"/>
      <c r="E105">
        <v>40305</v>
      </c>
      <c r="F105">
        <v>11067</v>
      </c>
      <c r="G105">
        <v>1309</v>
      </c>
      <c r="H105" s="8"/>
      <c r="I105" s="14">
        <f t="shared" si="6"/>
        <v>54.431</v>
      </c>
      <c r="J105" s="15"/>
      <c r="K105" s="14">
        <f t="shared" si="10"/>
        <v>40.305</v>
      </c>
      <c r="L105" s="14">
        <f t="shared" si="11"/>
        <v>11.067</v>
      </c>
      <c r="M105" s="29">
        <f t="shared" si="9"/>
        <v>1.309</v>
      </c>
      <c r="U105" s="6"/>
    </row>
    <row r="106" spans="1:21" ht="12.75">
      <c r="A106" s="8">
        <v>36996.5625</v>
      </c>
      <c r="B106" s="18">
        <v>54866</v>
      </c>
      <c r="C106" s="18"/>
      <c r="D106" s="18"/>
      <c r="E106">
        <v>40678</v>
      </c>
      <c r="F106">
        <v>10531</v>
      </c>
      <c r="G106">
        <v>1712</v>
      </c>
      <c r="H106" s="8"/>
      <c r="I106" s="14">
        <f t="shared" si="6"/>
        <v>54.866</v>
      </c>
      <c r="J106" s="15"/>
      <c r="K106" s="14">
        <f t="shared" si="10"/>
        <v>40.678</v>
      </c>
      <c r="L106" s="14">
        <f t="shared" si="11"/>
        <v>10.531</v>
      </c>
      <c r="M106" s="29">
        <f t="shared" si="9"/>
        <v>1.712</v>
      </c>
      <c r="R106" s="6"/>
      <c r="U106" s="6"/>
    </row>
    <row r="107" spans="1:21" ht="12.75">
      <c r="A107" s="8">
        <v>37027</v>
      </c>
      <c r="B107" s="18">
        <v>57849</v>
      </c>
      <c r="C107" s="18"/>
      <c r="D107" s="18"/>
      <c r="E107">
        <v>42593</v>
      </c>
      <c r="F107">
        <v>10689</v>
      </c>
      <c r="G107">
        <v>2492</v>
      </c>
      <c r="H107" s="8"/>
      <c r="I107" s="14">
        <f t="shared" si="6"/>
        <v>57.849</v>
      </c>
      <c r="J107" s="15"/>
      <c r="K107" s="14">
        <f t="shared" si="10"/>
        <v>42.593</v>
      </c>
      <c r="L107" s="14">
        <f t="shared" si="11"/>
        <v>10.689</v>
      </c>
      <c r="M107" s="29">
        <f t="shared" si="9"/>
        <v>2.492</v>
      </c>
      <c r="R107" s="6"/>
      <c r="U107" s="6"/>
    </row>
    <row r="108" spans="1:21" ht="12.75">
      <c r="A108" s="8">
        <v>37057.4375</v>
      </c>
      <c r="B108" s="18">
        <v>59614</v>
      </c>
      <c r="C108" s="18"/>
      <c r="D108" s="18"/>
      <c r="E108">
        <v>43744</v>
      </c>
      <c r="F108">
        <v>10007</v>
      </c>
      <c r="G108">
        <v>2895</v>
      </c>
      <c r="H108" s="8"/>
      <c r="I108" s="14">
        <f t="shared" si="6"/>
        <v>59.614</v>
      </c>
      <c r="J108" s="16"/>
      <c r="K108" s="14">
        <f t="shared" si="10"/>
        <v>43.744</v>
      </c>
      <c r="L108" s="14">
        <f t="shared" si="11"/>
        <v>10.007</v>
      </c>
      <c r="M108" s="29">
        <f t="shared" si="9"/>
        <v>2.895</v>
      </c>
      <c r="R108" s="6"/>
      <c r="U108" s="6"/>
    </row>
    <row r="109" spans="1:21" ht="12.75">
      <c r="A109" s="8">
        <v>37087.875</v>
      </c>
      <c r="B109" s="18">
        <v>57475</v>
      </c>
      <c r="C109" s="18"/>
      <c r="D109" s="18"/>
      <c r="E109">
        <v>42344</v>
      </c>
      <c r="F109">
        <v>10489</v>
      </c>
      <c r="G109">
        <v>2697</v>
      </c>
      <c r="H109" s="8"/>
      <c r="I109" s="14">
        <f t="shared" si="6"/>
        <v>57.475</v>
      </c>
      <c r="J109" s="16"/>
      <c r="K109" s="14">
        <f t="shared" si="10"/>
        <v>42.344</v>
      </c>
      <c r="L109" s="14">
        <f t="shared" si="11"/>
        <v>10.489</v>
      </c>
      <c r="M109" s="29">
        <f t="shared" si="9"/>
        <v>2.697</v>
      </c>
      <c r="R109" s="6"/>
      <c r="U109" s="6"/>
    </row>
    <row r="110" spans="1:21" ht="12.75">
      <c r="A110" s="8">
        <v>37118.3125</v>
      </c>
      <c r="B110" s="18">
        <v>52842</v>
      </c>
      <c r="C110" s="18"/>
      <c r="D110" s="18"/>
      <c r="E110">
        <v>38280</v>
      </c>
      <c r="F110">
        <v>9717</v>
      </c>
      <c r="G110">
        <v>2807</v>
      </c>
      <c r="H110" s="8"/>
      <c r="I110" s="14">
        <f t="shared" si="6"/>
        <v>52.842</v>
      </c>
      <c r="J110" s="16"/>
      <c r="K110" s="14">
        <f t="shared" si="10"/>
        <v>38.28</v>
      </c>
      <c r="L110" s="14">
        <f t="shared" si="11"/>
        <v>9.717</v>
      </c>
      <c r="M110" s="29">
        <f t="shared" si="9"/>
        <v>2.807</v>
      </c>
      <c r="R110" s="6"/>
      <c r="U110" s="6"/>
    </row>
    <row r="111" spans="1:21" ht="12.75">
      <c r="A111" s="8">
        <v>37148.75</v>
      </c>
      <c r="B111" s="18">
        <v>48380</v>
      </c>
      <c r="C111" s="18"/>
      <c r="D111" s="18"/>
      <c r="E111">
        <v>34549</v>
      </c>
      <c r="F111">
        <v>9452</v>
      </c>
      <c r="G111">
        <v>2247</v>
      </c>
      <c r="H111" s="8"/>
      <c r="I111" s="14">
        <f t="shared" si="6"/>
        <v>48.38</v>
      </c>
      <c r="J111" s="16"/>
      <c r="K111" s="14">
        <f t="shared" si="10"/>
        <v>34.549</v>
      </c>
      <c r="L111" s="14">
        <f t="shared" si="11"/>
        <v>9.452</v>
      </c>
      <c r="M111" s="29">
        <f t="shared" si="9"/>
        <v>2.247</v>
      </c>
      <c r="R111" s="6"/>
      <c r="U111" s="6"/>
    </row>
    <row r="112" spans="1:21" ht="12.75">
      <c r="A112" s="8">
        <v>37179.1875</v>
      </c>
      <c r="B112" s="18">
        <v>53830</v>
      </c>
      <c r="C112" s="18"/>
      <c r="D112" s="18"/>
      <c r="E112">
        <v>39250</v>
      </c>
      <c r="F112">
        <v>10092</v>
      </c>
      <c r="G112">
        <v>2103</v>
      </c>
      <c r="H112" s="8"/>
      <c r="I112" s="14">
        <f t="shared" si="6"/>
        <v>53.83</v>
      </c>
      <c r="J112" s="16"/>
      <c r="K112" s="14">
        <f t="shared" si="10"/>
        <v>39.25</v>
      </c>
      <c r="L112" s="14">
        <f t="shared" si="11"/>
        <v>10.092</v>
      </c>
      <c r="M112" s="29">
        <f t="shared" si="9"/>
        <v>2.103</v>
      </c>
      <c r="R112" s="6"/>
      <c r="U112" s="6"/>
    </row>
    <row r="113" spans="1:13" ht="12.75">
      <c r="A113" s="8">
        <v>37209.625</v>
      </c>
      <c r="B113" s="20">
        <v>54974</v>
      </c>
      <c r="C113" s="20"/>
      <c r="D113" s="20"/>
      <c r="E113">
        <v>40559</v>
      </c>
      <c r="F113">
        <v>10521</v>
      </c>
      <c r="G113">
        <v>2029</v>
      </c>
      <c r="H113" s="8"/>
      <c r="I113" s="14">
        <f t="shared" si="6"/>
        <v>54.974</v>
      </c>
      <c r="J113" s="15"/>
      <c r="K113" s="14">
        <f t="shared" si="10"/>
        <v>40.559</v>
      </c>
      <c r="L113" s="14">
        <f t="shared" si="11"/>
        <v>10.521</v>
      </c>
      <c r="M113" s="29">
        <f t="shared" si="9"/>
        <v>2.029</v>
      </c>
    </row>
    <row r="114" spans="1:13" ht="12.75">
      <c r="A114" s="8">
        <v>37240.0625</v>
      </c>
      <c r="B114" s="20">
        <v>54523</v>
      </c>
      <c r="C114" s="20"/>
      <c r="D114" s="20"/>
      <c r="E114">
        <v>38100</v>
      </c>
      <c r="F114">
        <v>11372</v>
      </c>
      <c r="G114">
        <v>1812</v>
      </c>
      <c r="H114" s="8"/>
      <c r="I114" s="14">
        <f t="shared" si="6"/>
        <v>54.523</v>
      </c>
      <c r="J114" s="15"/>
      <c r="K114" s="14">
        <f t="shared" si="10"/>
        <v>38.1</v>
      </c>
      <c r="L114" s="14">
        <f t="shared" si="11"/>
        <v>11.372</v>
      </c>
      <c r="M114" s="29">
        <f t="shared" si="9"/>
        <v>1.812</v>
      </c>
    </row>
    <row r="115" spans="1:13" ht="12.75">
      <c r="A115" s="8">
        <v>37270.5</v>
      </c>
      <c r="B115" s="20">
        <v>60282</v>
      </c>
      <c r="C115" s="20">
        <v>60823</v>
      </c>
      <c r="D115" s="20">
        <v>542</v>
      </c>
      <c r="E115">
        <v>45449</v>
      </c>
      <c r="F115">
        <v>10714</v>
      </c>
      <c r="G115">
        <v>1844</v>
      </c>
      <c r="H115" s="8"/>
      <c r="I115" s="14"/>
      <c r="J115" s="14">
        <f aca="true" t="shared" si="12" ref="J115:J120">C115/1000</f>
        <v>60.823</v>
      </c>
      <c r="K115" s="14">
        <f t="shared" si="10"/>
        <v>45.449</v>
      </c>
      <c r="L115" s="14">
        <f t="shared" si="11"/>
        <v>10.714</v>
      </c>
      <c r="M115" s="29">
        <f t="shared" si="9"/>
        <v>1.844</v>
      </c>
    </row>
    <row r="116" spans="1:13" ht="12.75">
      <c r="A116" s="8">
        <v>37300.9375</v>
      </c>
      <c r="B116" s="20">
        <v>58550</v>
      </c>
      <c r="C116" s="20">
        <v>59103</v>
      </c>
      <c r="D116" s="20">
        <v>554</v>
      </c>
      <c r="E116">
        <v>43139</v>
      </c>
      <c r="F116">
        <v>11011</v>
      </c>
      <c r="G116">
        <v>1671</v>
      </c>
      <c r="H116" s="8"/>
      <c r="I116" s="15"/>
      <c r="J116" s="14">
        <f t="shared" si="12"/>
        <v>59.103</v>
      </c>
      <c r="K116" s="14">
        <f t="shared" si="10"/>
        <v>43.139</v>
      </c>
      <c r="L116" s="14">
        <f t="shared" si="11"/>
        <v>11.011</v>
      </c>
      <c r="M116" s="29">
        <f t="shared" si="9"/>
        <v>1.671</v>
      </c>
    </row>
    <row r="117" spans="1:13" ht="12.75">
      <c r="A117" s="8">
        <v>37331.375</v>
      </c>
      <c r="B117" s="20">
        <v>48880</v>
      </c>
      <c r="C117" s="20">
        <v>49472</v>
      </c>
      <c r="D117" s="20">
        <v>592</v>
      </c>
      <c r="E117">
        <v>35206</v>
      </c>
      <c r="F117">
        <v>10039</v>
      </c>
      <c r="G117">
        <v>1564</v>
      </c>
      <c r="H117" s="8"/>
      <c r="I117" s="15"/>
      <c r="J117" s="14">
        <f t="shared" si="12"/>
        <v>49.472</v>
      </c>
      <c r="K117" s="14">
        <f t="shared" si="10"/>
        <v>35.206</v>
      </c>
      <c r="L117" s="14">
        <f t="shared" si="11"/>
        <v>10.039</v>
      </c>
      <c r="M117" s="29">
        <f t="shared" si="9"/>
        <v>1.564</v>
      </c>
    </row>
    <row r="118" spans="1:13" ht="12.75">
      <c r="A118" s="8">
        <v>37361.8125</v>
      </c>
      <c r="B118" s="20">
        <v>48737</v>
      </c>
      <c r="C118" s="20">
        <v>49531</v>
      </c>
      <c r="D118" s="20">
        <v>794</v>
      </c>
      <c r="E118">
        <v>34921</v>
      </c>
      <c r="F118">
        <v>10036</v>
      </c>
      <c r="G118">
        <v>1520</v>
      </c>
      <c r="H118" s="8"/>
      <c r="I118" s="15"/>
      <c r="J118" s="14">
        <f t="shared" si="12"/>
        <v>49.531</v>
      </c>
      <c r="K118" s="14">
        <f t="shared" si="10"/>
        <v>34.921</v>
      </c>
      <c r="L118" s="14">
        <f t="shared" si="11"/>
        <v>10.036</v>
      </c>
      <c r="M118" s="29">
        <f t="shared" si="9"/>
        <v>1.52</v>
      </c>
    </row>
    <row r="119" spans="1:13" ht="12.75">
      <c r="A119" s="8">
        <v>37392.25</v>
      </c>
      <c r="B119" s="20">
        <v>51943</v>
      </c>
      <c r="C119" s="20">
        <v>52575</v>
      </c>
      <c r="D119" s="20">
        <v>631</v>
      </c>
      <c r="E119">
        <v>38234</v>
      </c>
      <c r="F119">
        <v>10213</v>
      </c>
      <c r="G119">
        <v>1495</v>
      </c>
      <c r="H119" s="8"/>
      <c r="I119" s="15"/>
      <c r="J119" s="14">
        <f t="shared" si="12"/>
        <v>52.575</v>
      </c>
      <c r="K119" s="14">
        <f t="shared" si="10"/>
        <v>38.234</v>
      </c>
      <c r="L119" s="14">
        <f t="shared" si="11"/>
        <v>10.213</v>
      </c>
      <c r="M119" s="29">
        <f t="shared" si="9"/>
        <v>1.495</v>
      </c>
    </row>
    <row r="120" spans="1:13" ht="12.75">
      <c r="A120" s="8">
        <v>37422.6875</v>
      </c>
      <c r="B120" s="20">
        <v>50755</v>
      </c>
      <c r="C120" s="20">
        <v>51375</v>
      </c>
      <c r="D120" s="20">
        <v>620</v>
      </c>
      <c r="E120">
        <v>36695</v>
      </c>
      <c r="F120">
        <v>10198</v>
      </c>
      <c r="G120">
        <v>2231</v>
      </c>
      <c r="H120" s="8"/>
      <c r="I120" s="15"/>
      <c r="J120" s="14">
        <f t="shared" si="12"/>
        <v>51.375</v>
      </c>
      <c r="K120" s="14">
        <f t="shared" si="10"/>
        <v>36.695</v>
      </c>
      <c r="L120" s="14">
        <f t="shared" si="11"/>
        <v>10.198</v>
      </c>
      <c r="M120" s="29">
        <f t="shared" si="9"/>
        <v>2.231</v>
      </c>
    </row>
    <row r="121" spans="1:13" ht="12.75">
      <c r="A121" s="8">
        <v>37452</v>
      </c>
      <c r="B121" s="20">
        <v>53215</v>
      </c>
      <c r="C121" s="20">
        <v>53713</v>
      </c>
      <c r="D121" s="20">
        <v>498</v>
      </c>
      <c r="E121">
        <v>37890</v>
      </c>
      <c r="F121">
        <v>10920</v>
      </c>
      <c r="G121">
        <v>2161</v>
      </c>
      <c r="H121" s="8"/>
      <c r="I121" s="15"/>
      <c r="J121" s="14">
        <f>C121/1000</f>
        <v>53.713</v>
      </c>
      <c r="K121" s="14">
        <f>E121/1000</f>
        <v>37.89</v>
      </c>
      <c r="L121" s="14">
        <f>F121/1000</f>
        <v>10.92</v>
      </c>
      <c r="M121" s="29">
        <f>G121/1000</f>
        <v>2.161</v>
      </c>
    </row>
    <row r="122" spans="1:13" ht="12.75">
      <c r="A122" s="8">
        <v>37483</v>
      </c>
      <c r="B122" s="20"/>
      <c r="C122" s="20"/>
      <c r="D122" s="20"/>
      <c r="E122"/>
      <c r="F122"/>
      <c r="G122"/>
      <c r="H122" s="8"/>
      <c r="I122" s="15"/>
      <c r="J122" s="14"/>
      <c r="K122" s="14"/>
      <c r="L122" s="14"/>
      <c r="M122" s="29"/>
    </row>
    <row r="123" spans="1:13" ht="12.75">
      <c r="A123" s="8">
        <v>37514</v>
      </c>
      <c r="B123" s="20"/>
      <c r="C123" s="20"/>
      <c r="D123" s="20"/>
      <c r="E123"/>
      <c r="F123"/>
      <c r="G123"/>
      <c r="H123" s="8"/>
      <c r="I123" s="15"/>
      <c r="J123" s="14"/>
      <c r="K123" s="14"/>
      <c r="L123" s="14"/>
      <c r="M123" s="29"/>
    </row>
    <row r="124" spans="1:13" ht="12.75">
      <c r="A124" s="8">
        <v>37544</v>
      </c>
      <c r="B124" s="20"/>
      <c r="C124" s="20"/>
      <c r="D124" s="20"/>
      <c r="E124"/>
      <c r="F124"/>
      <c r="G124"/>
      <c r="H124" s="8"/>
      <c r="I124" s="15"/>
      <c r="J124" s="14"/>
      <c r="K124" s="14"/>
      <c r="L124" s="14"/>
      <c r="M124" s="29"/>
    </row>
    <row r="125" spans="1:13" ht="12.75">
      <c r="A125" s="8"/>
      <c r="B125" s="20"/>
      <c r="C125" s="20"/>
      <c r="D125" s="20"/>
      <c r="E125"/>
      <c r="F125"/>
      <c r="G125"/>
      <c r="H125" s="8"/>
      <c r="I125" s="15"/>
      <c r="J125" s="14"/>
      <c r="K125" s="14"/>
      <c r="L125" s="14"/>
      <c r="M125" s="29"/>
    </row>
    <row r="126" spans="1:13" ht="12.75">
      <c r="A126" s="8"/>
      <c r="B126" s="20"/>
      <c r="C126" s="20"/>
      <c r="D126" s="20"/>
      <c r="E126"/>
      <c r="F126"/>
      <c r="G126"/>
      <c r="H126" s="8"/>
      <c r="I126" s="15"/>
      <c r="J126" s="14"/>
      <c r="K126" s="14"/>
      <c r="L126" s="14"/>
      <c r="M126" s="29"/>
    </row>
    <row r="127" spans="1:13" ht="12.75">
      <c r="A127" s="8"/>
      <c r="B127" s="20"/>
      <c r="C127" s="20"/>
      <c r="D127" s="20"/>
      <c r="E127"/>
      <c r="F127"/>
      <c r="G127"/>
      <c r="H127" s="8"/>
      <c r="I127" s="15"/>
      <c r="J127" s="14"/>
      <c r="K127" s="14"/>
      <c r="L127" s="14"/>
      <c r="M127" s="29"/>
    </row>
    <row r="128" spans="1:13" ht="12.75">
      <c r="A128" s="8"/>
      <c r="B128" s="20"/>
      <c r="C128" s="20"/>
      <c r="D128" s="20"/>
      <c r="E128"/>
      <c r="F128"/>
      <c r="G128"/>
      <c r="H128" s="8"/>
      <c r="I128" s="15"/>
      <c r="J128" s="14"/>
      <c r="K128" s="14"/>
      <c r="L128" s="14"/>
      <c r="M128" s="29"/>
    </row>
    <row r="129" spans="1:13" ht="12.75">
      <c r="A129" s="8"/>
      <c r="B129" s="20"/>
      <c r="C129" s="20"/>
      <c r="D129" s="20"/>
      <c r="E129"/>
      <c r="F129"/>
      <c r="G129"/>
      <c r="H129" s="8"/>
      <c r="I129" s="15"/>
      <c r="J129" s="14"/>
      <c r="K129" s="14"/>
      <c r="L129" s="14"/>
      <c r="M129" s="29"/>
    </row>
    <row r="130" spans="1:13" ht="12.75">
      <c r="A130" s="8"/>
      <c r="B130" s="20"/>
      <c r="C130" s="20"/>
      <c r="D130" s="20"/>
      <c r="E130"/>
      <c r="F130"/>
      <c r="G130"/>
      <c r="H130" s="8"/>
      <c r="I130" s="15"/>
      <c r="J130" s="14"/>
      <c r="K130" s="14"/>
      <c r="L130" s="14"/>
      <c r="M130" s="29"/>
    </row>
    <row r="131" spans="1:13" ht="12.75">
      <c r="A131" s="8"/>
      <c r="B131" s="20"/>
      <c r="C131" s="20"/>
      <c r="D131" s="20"/>
      <c r="E131"/>
      <c r="F131"/>
      <c r="G131"/>
      <c r="H131" s="8"/>
      <c r="I131" s="15"/>
      <c r="J131" s="14"/>
      <c r="K131" s="14"/>
      <c r="L131" s="14"/>
      <c r="M131" s="29"/>
    </row>
    <row r="132" spans="1:13" ht="12.75">
      <c r="A132" s="8"/>
      <c r="B132" s="20"/>
      <c r="C132" s="20"/>
      <c r="D132" s="20"/>
      <c r="E132"/>
      <c r="F132"/>
      <c r="G132"/>
      <c r="H132" s="8"/>
      <c r="I132" s="15"/>
      <c r="J132" s="14"/>
      <c r="K132" s="14"/>
      <c r="L132" s="14"/>
      <c r="M132" s="29"/>
    </row>
    <row r="133" spans="1:13" ht="12.75">
      <c r="A133" s="8"/>
      <c r="B133" s="20"/>
      <c r="C133" s="20"/>
      <c r="D133" s="20"/>
      <c r="E133"/>
      <c r="F133"/>
      <c r="G133"/>
      <c r="H133" s="8"/>
      <c r="I133" s="15"/>
      <c r="J133" s="14"/>
      <c r="K133" s="14"/>
      <c r="L133" s="14"/>
      <c r="M133" s="29"/>
    </row>
    <row r="134" spans="1:13" ht="12.75">
      <c r="A134" s="8"/>
      <c r="B134" s="20"/>
      <c r="C134" s="20"/>
      <c r="D134" s="20"/>
      <c r="E134"/>
      <c r="F134"/>
      <c r="G134"/>
      <c r="H134" s="8"/>
      <c r="I134" s="15"/>
      <c r="J134" s="14"/>
      <c r="K134" s="14"/>
      <c r="L134" s="14"/>
      <c r="M134" s="29"/>
    </row>
    <row r="135" spans="1:13" ht="12.75">
      <c r="A135" s="8"/>
      <c r="B135" s="20"/>
      <c r="C135" s="20"/>
      <c r="D135" s="20"/>
      <c r="E135"/>
      <c r="F135"/>
      <c r="G135"/>
      <c r="H135" s="8"/>
      <c r="I135" s="15"/>
      <c r="J135" s="14"/>
      <c r="K135" s="14"/>
      <c r="L135" s="14"/>
      <c r="M135" s="29"/>
    </row>
    <row r="136" spans="1:13" ht="12.75">
      <c r="A136" s="8"/>
      <c r="B136" s="20"/>
      <c r="C136" s="20"/>
      <c r="D136" s="20"/>
      <c r="E136"/>
      <c r="F136"/>
      <c r="G136"/>
      <c r="H136" s="8"/>
      <c r="I136" s="15"/>
      <c r="J136" s="14"/>
      <c r="K136" s="14"/>
      <c r="L136" s="14"/>
      <c r="M136" s="29"/>
    </row>
    <row r="137" spans="1:13" ht="12.75">
      <c r="A137" s="8"/>
      <c r="B137" s="20"/>
      <c r="C137" s="20"/>
      <c r="D137" s="20"/>
      <c r="E137"/>
      <c r="F137"/>
      <c r="G137"/>
      <c r="H137" s="8"/>
      <c r="I137" s="15"/>
      <c r="J137" s="14"/>
      <c r="K137" s="14"/>
      <c r="L137" s="14"/>
      <c r="M137" s="29"/>
    </row>
    <row r="138" spans="1:13" ht="12.75">
      <c r="A138" s="8"/>
      <c r="B138" s="20"/>
      <c r="C138" s="20"/>
      <c r="D138" s="20"/>
      <c r="E138"/>
      <c r="F138"/>
      <c r="G138"/>
      <c r="H138" s="8"/>
      <c r="I138" s="15"/>
      <c r="J138" s="14"/>
      <c r="K138" s="14"/>
      <c r="L138" s="14"/>
      <c r="M138" s="29"/>
    </row>
  </sheetData>
  <printOptions/>
  <pageMargins left="0.75" right="0.75" top="0.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G27"/>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31" t="s">
        <v>5</v>
      </c>
      <c r="B1" s="32"/>
      <c r="C1" s="32"/>
    </row>
    <row r="2" spans="1:3" ht="15.75">
      <c r="A2" s="33" t="s">
        <v>6</v>
      </c>
      <c r="B2" s="34"/>
      <c r="C2" s="34"/>
    </row>
    <row r="3" ht="300" customHeight="1"/>
    <row r="4" spans="1:3" ht="12.75">
      <c r="A4" s="30" t="s">
        <v>30</v>
      </c>
      <c r="B4" s="35"/>
      <c r="C4" s="35"/>
    </row>
    <row r="5" spans="1:3" ht="15.75">
      <c r="A5" s="33" t="s">
        <v>7</v>
      </c>
      <c r="B5" s="33"/>
      <c r="C5" s="33"/>
    </row>
    <row r="6" ht="300" customHeight="1"/>
    <row r="7" spans="1:3" ht="12.75">
      <c r="A7" s="35" t="s">
        <v>26</v>
      </c>
      <c r="B7" s="35"/>
      <c r="C7" s="35"/>
    </row>
    <row r="8" spans="1:3" ht="15" customHeight="1">
      <c r="A8" s="11" t="s">
        <v>1</v>
      </c>
      <c r="B8" s="12">
        <v>37422.6875</v>
      </c>
      <c r="C8" s="12">
        <v>37452</v>
      </c>
    </row>
    <row r="9" spans="1:3" ht="15" customHeight="1">
      <c r="A9" s="13" t="s">
        <v>17</v>
      </c>
      <c r="B9" s="26">
        <v>51375</v>
      </c>
      <c r="C9" s="26">
        <v>53713</v>
      </c>
    </row>
    <row r="10" spans="1:3" ht="15" customHeight="1">
      <c r="A10" s="13" t="s">
        <v>18</v>
      </c>
      <c r="B10" s="17">
        <v>-2.282453637660485</v>
      </c>
      <c r="C10" s="17">
        <v>4.550851581508516</v>
      </c>
    </row>
    <row r="11" spans="1:3" ht="15" customHeight="1">
      <c r="A11" s="13" t="s">
        <v>19</v>
      </c>
      <c r="B11" s="27">
        <v>50755</v>
      </c>
      <c r="C11" s="27">
        <v>53215</v>
      </c>
    </row>
    <row r="12" spans="1:3" ht="15" customHeight="1">
      <c r="A12" s="13" t="s">
        <v>18</v>
      </c>
      <c r="B12" s="17">
        <v>-2.2871224226556035</v>
      </c>
      <c r="C12" s="17">
        <v>4.846813121859915</v>
      </c>
    </row>
    <row r="13" spans="1:7" ht="15" customHeight="1">
      <c r="A13" s="13" t="s">
        <v>20</v>
      </c>
      <c r="B13" s="26">
        <v>620</v>
      </c>
      <c r="C13" s="26">
        <v>498</v>
      </c>
      <c r="E13" s="25"/>
      <c r="F13" s="25"/>
      <c r="G13" s="25"/>
    </row>
    <row r="14" spans="1:3" ht="15" customHeight="1">
      <c r="A14" s="13" t="s">
        <v>18</v>
      </c>
      <c r="B14" s="17">
        <v>-1.7432646592709984</v>
      </c>
      <c r="C14" s="17">
        <v>-19.67741935483871</v>
      </c>
    </row>
    <row r="15" spans="1:3" s="25" customFormat="1" ht="12.75">
      <c r="A15" s="23"/>
      <c r="B15" s="24"/>
      <c r="C15" s="24"/>
    </row>
    <row r="16" spans="1:3" ht="15" customHeight="1">
      <c r="A16" s="11" t="s">
        <v>21</v>
      </c>
      <c r="B16" s="12">
        <v>37408</v>
      </c>
      <c r="C16" s="12">
        <v>37438</v>
      </c>
    </row>
    <row r="17" spans="1:3" ht="15" customHeight="1">
      <c r="A17" s="13" t="s">
        <v>22</v>
      </c>
      <c r="B17" s="26">
        <v>36695</v>
      </c>
      <c r="C17" s="26">
        <v>37890</v>
      </c>
    </row>
    <row r="18" spans="1:3" ht="15" customHeight="1">
      <c r="A18" s="13" t="s">
        <v>18</v>
      </c>
      <c r="B18" s="17">
        <v>-4.025213161060836</v>
      </c>
      <c r="C18" s="17">
        <v>3.256574465185993</v>
      </c>
    </row>
    <row r="19" spans="1:3" ht="15" customHeight="1">
      <c r="A19" s="13" t="s">
        <v>23</v>
      </c>
      <c r="B19" s="27">
        <v>10198</v>
      </c>
      <c r="C19" s="27">
        <v>10920</v>
      </c>
    </row>
    <row r="20" spans="1:3" ht="15" customHeight="1">
      <c r="A20" s="13" t="s">
        <v>18</v>
      </c>
      <c r="B20" s="17">
        <v>-0.14687163419171645</v>
      </c>
      <c r="C20" s="17">
        <v>7.079819572465189</v>
      </c>
    </row>
    <row r="21" spans="1:3" ht="15" customHeight="1">
      <c r="A21" s="13" t="s">
        <v>24</v>
      </c>
      <c r="B21" s="26">
        <v>2231</v>
      </c>
      <c r="C21" s="26">
        <v>2161</v>
      </c>
    </row>
    <row r="22" spans="1:3" ht="15" customHeight="1">
      <c r="A22" s="13" t="s">
        <v>18</v>
      </c>
      <c r="B22" s="17">
        <v>49.23076923076923</v>
      </c>
      <c r="C22" s="17">
        <v>-3.1376064545047067</v>
      </c>
    </row>
    <row r="23" spans="1:3" ht="12.75">
      <c r="A23" s="30" t="s">
        <v>25</v>
      </c>
      <c r="B23" s="30"/>
      <c r="C23" s="30"/>
    </row>
    <row r="24" spans="1:3" ht="12.75">
      <c r="A24" s="30" t="s">
        <v>27</v>
      </c>
      <c r="B24" s="30"/>
      <c r="C24" s="30"/>
    </row>
    <row r="25" spans="1:3" ht="12.75">
      <c r="A25" s="30" t="s">
        <v>28</v>
      </c>
      <c r="B25" s="30"/>
      <c r="C25" s="30"/>
    </row>
    <row r="26" spans="1:3" ht="12.75">
      <c r="A26" s="30" t="s">
        <v>32</v>
      </c>
      <c r="B26" s="30"/>
      <c r="C26" s="30"/>
    </row>
    <row r="27" spans="2:3" ht="12.75">
      <c r="B27" s="6"/>
      <c r="C27" s="6"/>
    </row>
  </sheetData>
  <mergeCells count="9">
    <mergeCell ref="A26:C26"/>
    <mergeCell ref="A25:C25"/>
    <mergeCell ref="A1:C1"/>
    <mergeCell ref="A2:C2"/>
    <mergeCell ref="A7:C7"/>
    <mergeCell ref="A5:C5"/>
    <mergeCell ref="A4:C4"/>
    <mergeCell ref="A23:C23"/>
    <mergeCell ref="A24:C2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cford</cp:lastModifiedBy>
  <cp:lastPrinted>2000-06-01T19:56:53Z</cp:lastPrinted>
  <dcterms:created xsi:type="dcterms:W3CDTF">2000-03-02T16:56:07Z</dcterms:created>
  <dcterms:modified xsi:type="dcterms:W3CDTF">2002-09-19T20:04:18Z</dcterms:modified>
  <cp:category/>
  <cp:version/>
  <cp:contentType/>
  <cp:contentStatus/>
</cp:coreProperties>
</file>