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24" yWindow="65392" windowWidth="8136" windowHeight="8700" activeTab="0"/>
  </bookViews>
  <sheets>
    <sheet name="1-11" sheetId="1" r:id="rId1"/>
  </sheets>
  <definedNames>
    <definedName name="_xlnm.Print_Area" localSheetId="0">'1-11'!$A$1:$S$94</definedName>
  </definedNames>
  <calcPr fullCalcOnLoad="1"/>
</workbook>
</file>

<file path=xl/sharedStrings.xml><?xml version="1.0" encoding="utf-8"?>
<sst xmlns="http://schemas.openxmlformats.org/spreadsheetml/2006/main" count="143" uniqueCount="118">
  <si>
    <r>
      <t xml:space="preserve">1970-94: U.S. Department of Transportation, Federal Highway Administration, </t>
    </r>
    <r>
      <rPr>
        <i/>
        <sz val="9"/>
        <rFont val="Arial"/>
        <family val="2"/>
      </rPr>
      <t xml:space="preserve">Highway Statistics Summary to 1995, </t>
    </r>
    <r>
      <rPr>
        <sz val="9"/>
        <rFont val="Arial"/>
        <family val="2"/>
      </rPr>
      <t>FHWA-PL-97-009 (Washington, DC: July 1997), table VM-201A.</t>
    </r>
  </si>
  <si>
    <r>
      <t xml:space="preserve">1960-94: U.S. Department of Transportation, Federal Highway Administration, </t>
    </r>
    <r>
      <rPr>
        <i/>
        <sz val="9"/>
        <rFont val="Arial"/>
        <family val="2"/>
      </rPr>
      <t>Highway Statistics Summary to 1995,</t>
    </r>
    <r>
      <rPr>
        <sz val="9"/>
        <rFont val="Arial"/>
        <family val="2"/>
      </rPr>
      <t xml:space="preserve"> FHWA-PL-97-009 (Washington, DC: July 1997), table VM-201A.</t>
    </r>
  </si>
  <si>
    <r>
      <t>1960-65: U.S. Department of Transportation, Federal Aviation Administration,</t>
    </r>
    <r>
      <rPr>
        <i/>
        <sz val="9"/>
        <rFont val="Arial"/>
        <family val="2"/>
      </rPr>
      <t xml:space="preserve"> FAA Statistical Handbook of Aviation, 1970 </t>
    </r>
    <r>
      <rPr>
        <sz val="9"/>
        <rFont val="Arial"/>
        <family val="2"/>
      </rPr>
      <t>(Washington, DC: 1970), table 5.3.</t>
    </r>
  </si>
  <si>
    <t>Air</t>
  </si>
  <si>
    <t xml:space="preserve">Passenger car </t>
  </si>
  <si>
    <t>Motorcycle</t>
  </si>
  <si>
    <t>Other 2-axle 4-tire vehicle</t>
  </si>
  <si>
    <t>N</t>
  </si>
  <si>
    <t>Bus</t>
  </si>
  <si>
    <t>Motor bus</t>
  </si>
  <si>
    <t>Light rail cars</t>
  </si>
  <si>
    <t>Heavy rail cars</t>
  </si>
  <si>
    <t>Trolley bus</t>
  </si>
  <si>
    <t>Commuter rail cars and locomotives</t>
  </si>
  <si>
    <t>Demand response</t>
  </si>
  <si>
    <t>Rail</t>
  </si>
  <si>
    <t>Car companies and shippers freight cars</t>
  </si>
  <si>
    <t>i</t>
  </si>
  <si>
    <t>1975-80: Amtrak, State and Local Affairs Department, personal communication.</t>
  </si>
  <si>
    <t>Nonself-propelled vessels and self-propelled vessels:</t>
  </si>
  <si>
    <t>Nonclass I freight cars</t>
  </si>
  <si>
    <t xml:space="preserve">Water </t>
  </si>
  <si>
    <r>
      <t>Air carrier</t>
    </r>
    <r>
      <rPr>
        <vertAlign val="superscript"/>
        <sz val="11"/>
        <rFont val="Arial Narrow"/>
        <family val="2"/>
      </rPr>
      <t>a</t>
    </r>
  </si>
  <si>
    <r>
      <t>General aviation</t>
    </r>
    <r>
      <rPr>
        <vertAlign val="superscript"/>
        <sz val="11"/>
        <rFont val="Arial Narrow"/>
        <family val="2"/>
      </rPr>
      <t xml:space="preserve">b </t>
    </r>
    <r>
      <rPr>
        <sz val="11"/>
        <rFont val="Arial Narrow"/>
        <family val="2"/>
      </rPr>
      <t>(active fleet)</t>
    </r>
  </si>
  <si>
    <r>
      <t>h</t>
    </r>
    <r>
      <rPr>
        <sz val="11"/>
        <rFont val="Arial Narrow"/>
        <family val="2"/>
      </rPr>
      <t>11,914,249</t>
    </r>
  </si>
  <si>
    <r>
      <t>Transit</t>
    </r>
    <r>
      <rPr>
        <b/>
        <vertAlign val="superscript"/>
        <sz val="11"/>
        <rFont val="Arial Narrow"/>
        <family val="2"/>
      </rPr>
      <t>c</t>
    </r>
  </si>
  <si>
    <r>
      <t>Other</t>
    </r>
    <r>
      <rPr>
        <vertAlign val="superscript"/>
        <sz val="11"/>
        <rFont val="Arial Narrow"/>
        <family val="2"/>
      </rPr>
      <t>d</t>
    </r>
  </si>
  <si>
    <r>
      <t>Nonself-propelled vessels</t>
    </r>
    <r>
      <rPr>
        <vertAlign val="superscript"/>
        <sz val="11"/>
        <rFont val="Arial Narrow"/>
        <family val="2"/>
      </rPr>
      <t>e</t>
    </r>
  </si>
  <si>
    <r>
      <t>Self-propelled vessels</t>
    </r>
    <r>
      <rPr>
        <vertAlign val="superscript"/>
        <sz val="11"/>
        <rFont val="Arial Narrow"/>
        <family val="2"/>
      </rPr>
      <t>f</t>
    </r>
  </si>
  <si>
    <r>
      <t>a</t>
    </r>
    <r>
      <rPr>
        <sz val="9"/>
        <rFont val="Arial"/>
        <family val="2"/>
      </rPr>
      <t xml:space="preserve"> Air carrier aircraft are those carrying passengers or cargo for hire under 14 CFR 121 and 14 CFR 135. Beginning in 1990, the number of aircraft is the monthly average of the number of aircraft reported in use for the last three months of the year. Prior to 1990, it was the number of aircraft reported in use during December of a given year.</t>
    </r>
  </si>
  <si>
    <r>
      <t xml:space="preserve">1970-75: Ibid., </t>
    </r>
    <r>
      <rPr>
        <i/>
        <sz val="9"/>
        <rFont val="Arial"/>
        <family val="2"/>
      </rPr>
      <t xml:space="preserve">1979 edition </t>
    </r>
    <r>
      <rPr>
        <sz val="9"/>
        <rFont val="Arial"/>
        <family val="2"/>
      </rPr>
      <t>(Washington, DC: 1979), table 5.1.</t>
    </r>
  </si>
  <si>
    <r>
      <t>1980-85: Ibid., C</t>
    </r>
    <r>
      <rPr>
        <i/>
        <sz val="9"/>
        <rFont val="Arial"/>
        <family val="2"/>
      </rPr>
      <t xml:space="preserve">alendar Year 1986 </t>
    </r>
    <r>
      <rPr>
        <sz val="9"/>
        <rFont val="Arial"/>
        <family val="2"/>
      </rPr>
      <t>(Washington, DC: 1986), table 5.1.</t>
    </r>
  </si>
  <si>
    <r>
      <t xml:space="preserve">1960-65: U.S. Department of Transportation, Federal Aviation Administration, </t>
    </r>
    <r>
      <rPr>
        <i/>
        <sz val="9"/>
        <rFont val="Arial"/>
        <family val="2"/>
      </rPr>
      <t>FAA Statistical Handbook of Aviation, 1969</t>
    </r>
    <r>
      <rPr>
        <sz val="9"/>
        <rFont val="Arial"/>
        <family val="2"/>
      </rPr>
      <t xml:space="preserve"> (Washington, DC: 1969), table 9.10.</t>
    </r>
  </si>
  <si>
    <r>
      <t xml:space="preserve">1970-75: Ibid., </t>
    </r>
    <r>
      <rPr>
        <i/>
        <sz val="9"/>
        <rFont val="Arial"/>
        <family val="2"/>
      </rPr>
      <t>Calendar Year 1976</t>
    </r>
    <r>
      <rPr>
        <sz val="9"/>
        <rFont val="Arial"/>
        <family val="2"/>
      </rPr>
      <t xml:space="preserve"> (Washington, DC: 1976), table 8-6.</t>
    </r>
  </si>
  <si>
    <r>
      <t xml:space="preserve">1980: Ibid., </t>
    </r>
    <r>
      <rPr>
        <i/>
        <sz val="9"/>
        <rFont val="Arial"/>
        <family val="2"/>
      </rPr>
      <t>General Aviation Activity Survey, Calendar Year 1980</t>
    </r>
    <r>
      <rPr>
        <sz val="9"/>
        <rFont val="Arial"/>
        <family val="2"/>
      </rPr>
      <t xml:space="preserve"> (Washington, DC: 1981), table 1-3.</t>
    </r>
  </si>
  <si>
    <r>
      <t xml:space="preserve">1960-97: American Public Transit Association, </t>
    </r>
    <r>
      <rPr>
        <i/>
        <sz val="9"/>
        <rFont val="Arial"/>
        <family val="2"/>
      </rPr>
      <t xml:space="preserve">Transit Fact Book </t>
    </r>
    <r>
      <rPr>
        <sz val="9"/>
        <rFont val="Arial"/>
        <family val="2"/>
      </rPr>
      <t>(Washington, DC: 1999), table 44.</t>
    </r>
  </si>
  <si>
    <r>
      <t xml:space="preserve">c  </t>
    </r>
    <r>
      <rPr>
        <sz val="9"/>
        <rFont val="Arial"/>
        <family val="2"/>
      </rPr>
      <t>Prior to 1984, excludes most rural and smaller systems funded via Sections 18 and 16(b)(2), Urban Mass Transportation Act of 1964, as amended. Also prior to 1984, includes total vehicles owned and leased.</t>
    </r>
  </si>
  <si>
    <r>
      <t>d</t>
    </r>
    <r>
      <rPr>
        <sz val="9"/>
        <rFont val="Arial"/>
        <family val="2"/>
      </rPr>
      <t xml:space="preserve"> Other includes aerial tramway, automated guideway transit, cablecar, ferry boat, inclined plane, monorail, and vanpool.</t>
    </r>
  </si>
  <si>
    <r>
      <t>b</t>
    </r>
    <r>
      <rPr>
        <sz val="9"/>
        <rFont val="Arial"/>
        <family val="2"/>
      </rPr>
      <t xml:space="preserve"> 1991-94 data revised to reflect changes in adjustment for nonresponse bias with 1996 telephone survey factors; 1995-97 data may not be comparable to 1994 and earlier years due to changes in methodology. Includes air taxi aircraft.</t>
    </r>
  </si>
  <si>
    <r>
      <t xml:space="preserve">1960-94: U.S. Department of Transportation, Federal Highway Administration, </t>
    </r>
    <r>
      <rPr>
        <i/>
        <sz val="9"/>
        <rFont val="Arial"/>
        <family val="2"/>
      </rPr>
      <t>Highway Statistics Summary to 1995,</t>
    </r>
    <r>
      <rPr>
        <sz val="9"/>
        <rFont val="Arial"/>
        <family val="2"/>
      </rPr>
      <t xml:space="preserve"> FHWA-PL-97-009 (Washington, DC: July 1997), table MV-201. </t>
    </r>
  </si>
  <si>
    <r>
      <t xml:space="preserve">1960-94: U.S. Department of Transportation, Federal Highway Administration, </t>
    </r>
    <r>
      <rPr>
        <i/>
        <sz val="9"/>
        <rFont val="Arial"/>
        <family val="2"/>
      </rPr>
      <t>Highway Statistics Summary to 1995,</t>
    </r>
    <r>
      <rPr>
        <sz val="9"/>
        <rFont val="Arial"/>
        <family val="2"/>
      </rPr>
      <t xml:space="preserve"> FHWA-PL-97-009 (Washington, DC: July 1997), table MV-201.</t>
    </r>
  </si>
  <si>
    <r>
      <t xml:space="preserve">1990-94: Ibid., </t>
    </r>
    <r>
      <rPr>
        <i/>
        <sz val="9"/>
        <rFont val="Arial"/>
        <family val="2"/>
      </rPr>
      <t>Calendar Year 1997</t>
    </r>
    <r>
      <rPr>
        <sz val="9"/>
        <rFont val="Arial"/>
        <family val="2"/>
      </rPr>
      <t xml:space="preserve"> (Washington, DC: unpublished), table 5.1, personal communication, Mar. 19, 1999.</t>
    </r>
  </si>
  <si>
    <r>
      <t xml:space="preserve">1985: Ibid., </t>
    </r>
    <r>
      <rPr>
        <i/>
        <sz val="9"/>
        <rFont val="Arial"/>
        <family val="2"/>
      </rPr>
      <t xml:space="preserve">Calendar Year 1985 </t>
    </r>
    <r>
      <rPr>
        <sz val="9"/>
        <rFont val="Arial"/>
        <family val="2"/>
      </rPr>
      <t>(Washington, DC: 1987), table 2-9.</t>
    </r>
  </si>
  <si>
    <r>
      <t xml:space="preserve">e </t>
    </r>
    <r>
      <rPr>
        <sz val="9"/>
        <rFont val="Arial"/>
        <family val="2"/>
      </rPr>
      <t>Nonself-propelled vessels include dry-cargo barges, tank barges, and railroad-car floats.</t>
    </r>
  </si>
  <si>
    <r>
      <t xml:space="preserve">f  </t>
    </r>
    <r>
      <rPr>
        <sz val="9"/>
        <rFont val="Arial"/>
        <family val="2"/>
      </rPr>
      <t>Self-propelled vessels include dry-cargo and/or passenger, offshore supply vessels, railroad-car ferries, tankers, and towboats.</t>
    </r>
  </si>
  <si>
    <r>
      <t>R</t>
    </r>
    <r>
      <rPr>
        <sz val="11"/>
        <rFont val="Arial Narrow"/>
        <family val="2"/>
      </rPr>
      <t>285,493</t>
    </r>
  </si>
  <si>
    <r>
      <t>1985-2000: Ibid.,</t>
    </r>
    <r>
      <rPr>
        <i/>
        <sz val="9"/>
        <rFont val="Arial"/>
        <family val="2"/>
      </rPr>
      <t xml:space="preserve"> Amtrak Annual Report, </t>
    </r>
    <r>
      <rPr>
        <sz val="9"/>
        <rFont val="Arial"/>
        <family val="2"/>
      </rPr>
      <t>Statistical Appendix (Washington, DC: Annual issues),</t>
    </r>
    <r>
      <rPr>
        <b/>
        <sz val="9"/>
        <rFont val="Arial"/>
        <family val="2"/>
      </rPr>
      <t xml:space="preserve"> </t>
    </r>
    <r>
      <rPr>
        <sz val="9"/>
        <rFont val="Arial"/>
        <family val="2"/>
      </rPr>
      <t>p. 47.</t>
    </r>
  </si>
  <si>
    <t>For more detail on oceangoing vessels, see table 1-20.</t>
  </si>
  <si>
    <t>j</t>
  </si>
  <si>
    <r>
      <t>Recreational boats</t>
    </r>
    <r>
      <rPr>
        <vertAlign val="superscript"/>
        <sz val="11"/>
        <rFont val="Arial Narrow"/>
        <family val="2"/>
      </rPr>
      <t>g</t>
    </r>
  </si>
  <si>
    <r>
      <t xml:space="preserve">g </t>
    </r>
    <r>
      <rPr>
        <sz val="9"/>
        <rFont val="Arial"/>
        <family val="2"/>
      </rPr>
      <t>Recreational vessels that are required to be numbered in accordance with Chapter 123 of Title 46 U.S.C.</t>
    </r>
  </si>
  <si>
    <r>
      <t xml:space="preserve">j </t>
    </r>
    <r>
      <rPr>
        <sz val="9"/>
        <rFont val="Arial"/>
        <family val="2"/>
      </rPr>
      <t xml:space="preserve"> Data for Jan. 1, 1991-June 30, 1991 included in 1990 figure.</t>
    </r>
  </si>
  <si>
    <r>
      <t>h</t>
    </r>
    <r>
      <rPr>
        <sz val="9"/>
        <rFont val="Arial"/>
        <family val="2"/>
      </rPr>
      <t xml:space="preserve"> Included in single-unit truck.</t>
    </r>
  </si>
  <si>
    <r>
      <t>i</t>
    </r>
    <r>
      <rPr>
        <sz val="9"/>
        <rFont val="Arial"/>
        <family val="2"/>
      </rPr>
      <t xml:space="preserve">  All trucks.</t>
    </r>
  </si>
  <si>
    <r>
      <t xml:space="preserve">NOTES </t>
    </r>
    <r>
      <rPr>
        <sz val="9"/>
        <rFont val="Arial"/>
        <family val="2"/>
      </rPr>
      <t xml:space="preserve"> </t>
    </r>
  </si>
  <si>
    <t>Transit motor bus figure is also included as part of bus in the highway category.</t>
  </si>
  <si>
    <t>SOURCES</t>
  </si>
  <si>
    <t>Air:</t>
  </si>
  <si>
    <t>Air carrier:</t>
  </si>
  <si>
    <t>General aviation:</t>
  </si>
  <si>
    <t>Highway:</t>
  </si>
  <si>
    <t>Passenger car:</t>
  </si>
  <si>
    <t>Motorcycle:</t>
  </si>
  <si>
    <t>Other 2-axle 4-tire vehicles:</t>
  </si>
  <si>
    <t>Single-unit and combination trucks, and buses:</t>
  </si>
  <si>
    <t>Transit:</t>
  </si>
  <si>
    <t>Rail (all categories, except Amtrak):</t>
  </si>
  <si>
    <t>Amtrak:</t>
  </si>
  <si>
    <t>Passenger train-cars and locomotives:</t>
  </si>
  <si>
    <t>Water transportation:</t>
  </si>
  <si>
    <t>Oceangoing steam motor ships:</t>
  </si>
  <si>
    <t>Recreational boats:</t>
  </si>
  <si>
    <t>Highway, total (registered vehicles)</t>
  </si>
  <si>
    <t>Truck, combination</t>
  </si>
  <si>
    <t>Truck, single-unit 2-axle 6-tire or more</t>
  </si>
  <si>
    <t>Class I, Freight cars</t>
  </si>
  <si>
    <t>Class I, Locomotive</t>
  </si>
  <si>
    <t>Amtrak, Passenger train car</t>
  </si>
  <si>
    <t>Amtrak, Locomotive</t>
  </si>
  <si>
    <t>Oceangoing steam and motor ships (1,000 gross tons and over)</t>
  </si>
  <si>
    <t>1960</t>
  </si>
  <si>
    <t>1965</t>
  </si>
  <si>
    <t>1970</t>
  </si>
  <si>
    <t>1975</t>
  </si>
  <si>
    <t>1980</t>
  </si>
  <si>
    <t>1985</t>
  </si>
  <si>
    <t>1990</t>
  </si>
  <si>
    <t>1991</t>
  </si>
  <si>
    <t>1992</t>
  </si>
  <si>
    <t>1993</t>
  </si>
  <si>
    <t>1994</t>
  </si>
  <si>
    <t>1995</t>
  </si>
  <si>
    <t>1996</t>
  </si>
  <si>
    <t>1997</t>
  </si>
  <si>
    <t>1998</t>
  </si>
  <si>
    <t>1999</t>
  </si>
  <si>
    <t>2000</t>
  </si>
  <si>
    <t>2001</t>
  </si>
  <si>
    <r>
      <t>P</t>
    </r>
    <r>
      <rPr>
        <sz val="11"/>
        <rFont val="Arial Narrow"/>
        <family val="2"/>
      </rPr>
      <t>76,075</t>
    </r>
  </si>
  <si>
    <r>
      <t>P</t>
    </r>
    <r>
      <rPr>
        <sz val="11"/>
        <rFont val="Arial Narrow"/>
        <family val="2"/>
      </rPr>
      <t>1,366</t>
    </r>
  </si>
  <si>
    <r>
      <t>P</t>
    </r>
    <r>
      <rPr>
        <sz val="11"/>
        <rFont val="Arial Narrow"/>
        <family val="2"/>
      </rPr>
      <t>10,718</t>
    </r>
  </si>
  <si>
    <r>
      <t>P</t>
    </r>
    <r>
      <rPr>
        <sz val="11"/>
        <rFont val="Arial Narrow"/>
        <family val="2"/>
      </rPr>
      <t>600</t>
    </r>
  </si>
  <si>
    <r>
      <t>P</t>
    </r>
    <r>
      <rPr>
        <sz val="11"/>
        <rFont val="Arial Narrow"/>
        <family val="2"/>
      </rPr>
      <t>5,124</t>
    </r>
  </si>
  <si>
    <r>
      <t>P</t>
    </r>
    <r>
      <rPr>
        <sz val="11"/>
        <rFont val="Arial Narrow"/>
        <family val="2"/>
      </rPr>
      <t>34,661</t>
    </r>
  </si>
  <si>
    <r>
      <t>P</t>
    </r>
    <r>
      <rPr>
        <sz val="11"/>
        <rFont val="Arial Narrow"/>
        <family val="2"/>
      </rPr>
      <t>5,727</t>
    </r>
  </si>
  <si>
    <r>
      <t>Table 1-11:</t>
    </r>
    <r>
      <rPr>
        <b/>
        <sz val="14"/>
        <rFont val="Arial"/>
        <family val="2"/>
      </rPr>
      <t xml:space="preserve"> </t>
    </r>
    <r>
      <rPr>
        <b/>
        <sz val="12"/>
        <rFont val="Arial"/>
        <family val="2"/>
      </rPr>
      <t>Number of U.S. Aircraft, Vehicles, Vessels, and Other Conveyances</t>
    </r>
  </si>
  <si>
    <r>
      <t>R</t>
    </r>
    <r>
      <rPr>
        <sz val="11"/>
        <rFont val="Arial Narrow"/>
        <family val="2"/>
      </rPr>
      <t>8,055</t>
    </r>
  </si>
  <si>
    <r>
      <t xml:space="preserve">1995-2001: Aerospace Industries Association, </t>
    </r>
    <r>
      <rPr>
        <i/>
        <sz val="9"/>
        <rFont val="Arial"/>
        <family val="2"/>
      </rPr>
      <t xml:space="preserve">Aerospace Facts and Figures </t>
    </r>
    <r>
      <rPr>
        <sz val="9"/>
        <rFont val="Arial"/>
        <family val="2"/>
      </rPr>
      <t>(Washington DC: 2002/2003), "Active U.S. Air Carrier Fleet".</t>
    </r>
  </si>
  <si>
    <r>
      <t xml:space="preserve">1990-2001: Ibid., </t>
    </r>
    <r>
      <rPr>
        <i/>
        <sz val="9"/>
        <rFont val="Arial"/>
        <family val="2"/>
      </rPr>
      <t xml:space="preserve">General Aviation and Air Taxi Activity Survey, Calendar Year 2001 </t>
    </r>
    <r>
      <rPr>
        <sz val="9"/>
        <rFont val="Arial"/>
        <family val="2"/>
      </rPr>
      <t>(Washington, DC: 2003), table 1.2.</t>
    </r>
  </si>
  <si>
    <r>
      <t xml:space="preserve">1995-2001: Ibid., </t>
    </r>
    <r>
      <rPr>
        <i/>
        <sz val="9"/>
        <rFont val="Arial"/>
        <family val="2"/>
      </rPr>
      <t>Highway Statistics</t>
    </r>
    <r>
      <rPr>
        <sz val="9"/>
        <rFont val="Arial"/>
        <family val="2"/>
      </rPr>
      <t xml:space="preserve"> (Washington, DC: Annual issues), table VM-1.</t>
    </r>
  </si>
  <si>
    <r>
      <t xml:space="preserve">1960-2001: U.S. Army, Corps of Engineers, </t>
    </r>
    <r>
      <rPr>
        <i/>
        <sz val="9"/>
        <rFont val="Arial"/>
        <family val="2"/>
      </rPr>
      <t>Waterborne Transportation</t>
    </r>
    <r>
      <rPr>
        <sz val="9"/>
        <rFont val="Arial"/>
        <family val="2"/>
      </rPr>
      <t xml:space="preserve"> </t>
    </r>
    <r>
      <rPr>
        <i/>
        <sz val="9"/>
        <rFont val="Arial"/>
        <family val="2"/>
      </rPr>
      <t>Lines of the United States, Volume 1, National Summaries</t>
    </r>
    <r>
      <rPr>
        <sz val="9"/>
        <rFont val="Arial"/>
        <family val="2"/>
      </rPr>
      <t xml:space="preserve"> (New Orleans, LA : Annual issues). </t>
    </r>
  </si>
  <si>
    <r>
      <t xml:space="preserve">1960-2001: Association of American Railroads, </t>
    </r>
    <r>
      <rPr>
        <i/>
        <sz val="9"/>
        <rFont val="Arial"/>
        <family val="2"/>
      </rPr>
      <t xml:space="preserve">Railroad Facts 2002 </t>
    </r>
    <r>
      <rPr>
        <sz val="9"/>
        <rFont val="Arial"/>
        <family val="2"/>
      </rPr>
      <t>(Washington, DC: 2002).</t>
    </r>
  </si>
  <si>
    <r>
      <t xml:space="preserve">1960-2001: U.S. Department of Transportation, U.S. Coast Guard, </t>
    </r>
    <r>
      <rPr>
        <i/>
        <sz val="9"/>
        <rFont val="Arial"/>
        <family val="2"/>
      </rPr>
      <t>Boating Statistics</t>
    </r>
    <r>
      <rPr>
        <sz val="9"/>
        <rFont val="Arial"/>
        <family val="2"/>
      </rPr>
      <t xml:space="preserve"> (Washington, DC: Annual issues).</t>
    </r>
  </si>
  <si>
    <r>
      <t xml:space="preserve">1998-2001: Ibid., </t>
    </r>
    <r>
      <rPr>
        <i/>
        <sz val="9"/>
        <rFont val="Arial"/>
        <family val="2"/>
      </rPr>
      <t xml:space="preserve">Public Transportation Fact Book </t>
    </r>
    <r>
      <rPr>
        <sz val="9"/>
        <rFont val="Arial"/>
        <family val="2"/>
      </rPr>
      <t>(Washington, DC: 2002), table 46.</t>
    </r>
  </si>
  <si>
    <r>
      <t xml:space="preserve">1960-2000: U.S. Department of Transportation, Maritime Administration, </t>
    </r>
    <r>
      <rPr>
        <i/>
        <sz val="9"/>
        <rFont val="Arial"/>
        <family val="2"/>
      </rPr>
      <t>Merchant Fleets of the World</t>
    </r>
    <r>
      <rPr>
        <sz val="9"/>
        <rFont val="Arial"/>
        <family val="2"/>
      </rPr>
      <t xml:space="preserve"> (Washington, DC: Annual issues).</t>
    </r>
  </si>
  <si>
    <t>2001: Ibid., personal communication, Aug. 11, 2003.</t>
  </si>
  <si>
    <r>
      <t>KEY:</t>
    </r>
    <r>
      <rPr>
        <sz val="9"/>
        <rFont val="Arial"/>
        <family val="2"/>
      </rPr>
      <t xml:space="preserve">  N = data do not exist; P = preliminary; R = revised; U = unavailable.</t>
    </r>
  </si>
  <si>
    <t>2001:Association of American Railroads, Internet site http://www.aar.org/PubCommon/Documents/AboutTheIndustry/RRProfile_AMTRAK.pdf</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</si>
</sst>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000"/>
    <numFmt numFmtId="167" formatCode="#,##0;[Red]#,##0"/>
  </numFmts>
  <fonts count="27">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Helv"/>
      <family val="0"/>
    </font>
    <font>
      <b/>
      <sz val="14"/>
      <name val="Arial"/>
      <family val="2"/>
    </font>
    <font>
      <sz val="8"/>
      <name val="Arial"/>
      <family val="2"/>
    </font>
    <font>
      <b/>
      <sz val="8"/>
      <name val="Arial"/>
      <family val="2"/>
    </font>
    <font>
      <i/>
      <sz val="8"/>
      <name val="Arial"/>
      <family val="2"/>
    </font>
    <font>
      <b/>
      <sz val="12"/>
      <name val="Arial"/>
      <family val="2"/>
    </font>
    <font>
      <sz val="11"/>
      <name val="Arial Narrow"/>
      <family val="2"/>
    </font>
    <font>
      <b/>
      <sz val="11"/>
      <name val="Arial Narrow"/>
      <family val="2"/>
    </font>
    <font>
      <vertAlign val="superscript"/>
      <sz val="11"/>
      <name val="Arial Narrow"/>
      <family val="2"/>
    </font>
    <font>
      <b/>
      <vertAlign val="superscript"/>
      <sz val="11"/>
      <name val="Arial Narrow"/>
      <family val="2"/>
    </font>
    <font>
      <sz val="9"/>
      <name val="Arial"/>
      <family val="2"/>
    </font>
    <font>
      <b/>
      <sz val="9"/>
      <name val="Arial"/>
      <family val="2"/>
    </font>
    <font>
      <sz val="9"/>
      <name val="Arial Narrow"/>
      <family val="2"/>
    </font>
    <font>
      <vertAlign val="superscrip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1" applyNumberFormat="0" applyFill="0">
      <alignment horizontal="right"/>
      <protection/>
    </xf>
    <xf numFmtId="165" fontId="5" fillId="0" borderId="1">
      <alignment horizontal="right" vertical="center"/>
      <protection/>
    </xf>
    <xf numFmtId="49" fontId="6" fillId="0" borderId="1">
      <alignment horizontal="left" vertical="center"/>
      <protection/>
    </xf>
    <xf numFmtId="164" fontId="4" fillId="0" borderId="1" applyNumberFormat="0" applyFill="0">
      <alignment horizontal="right"/>
      <protection/>
    </xf>
    <xf numFmtId="3" fontId="7" fillId="0" borderId="1">
      <alignment horizontal="right" vertical="center"/>
      <protection/>
    </xf>
    <xf numFmtId="0" fontId="8" fillId="0" borderId="1">
      <alignment horizontal="left"/>
      <protection/>
    </xf>
    <xf numFmtId="0" fontId="9" fillId="0" borderId="2">
      <alignment horizontal="right" vertical="center"/>
      <protection/>
    </xf>
    <xf numFmtId="0" fontId="10" fillId="0" borderId="1">
      <alignment horizontal="left" vertical="center"/>
      <protection/>
    </xf>
    <xf numFmtId="0" fontId="4" fillId="0" borderId="1">
      <alignment horizontal="left" vertical="center"/>
      <protection/>
    </xf>
    <xf numFmtId="0" fontId="8" fillId="0" borderId="1">
      <alignment horizontal="left"/>
      <protection/>
    </xf>
    <xf numFmtId="0" fontId="8" fillId="0" borderId="1">
      <alignment horizontal="left" vertical="center"/>
      <protection/>
    </xf>
    <xf numFmtId="0" fontId="8"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6" fillId="0" borderId="0">
      <alignment horizontal="right"/>
      <protection/>
    </xf>
    <xf numFmtId="0" fontId="7" fillId="0" borderId="0">
      <alignment horizontal="left"/>
      <protection/>
    </xf>
    <xf numFmtId="49" fontId="5" fillId="0" borderId="0">
      <alignment horizontal="left" vertical="center"/>
      <protection/>
    </xf>
    <xf numFmtId="49" fontId="6" fillId="0" borderId="1">
      <alignment horizontal="left"/>
      <protection/>
    </xf>
    <xf numFmtId="164" fontId="5" fillId="0" borderId="0" applyNumberFormat="0">
      <alignment horizontal="right"/>
      <protection/>
    </xf>
    <xf numFmtId="0" fontId="9" fillId="3" borderId="0">
      <alignment horizontal="centerContinuous" vertical="center" wrapText="1"/>
      <protection/>
    </xf>
    <xf numFmtId="0" fontId="9" fillId="0" borderId="3">
      <alignment horizontal="left" vertical="center"/>
      <protection/>
    </xf>
    <xf numFmtId="0" fontId="11" fillId="0" borderId="0">
      <alignment horizontal="left" vertical="top"/>
      <protection/>
    </xf>
    <xf numFmtId="0" fontId="8" fillId="0" borderId="0">
      <alignment horizontal="left"/>
      <protection/>
    </xf>
    <xf numFmtId="0" fontId="12" fillId="0" borderId="0">
      <alignment horizontal="left"/>
      <protection/>
    </xf>
    <xf numFmtId="0" fontId="4" fillId="0" borderId="0">
      <alignment horizontal="left"/>
      <protection/>
    </xf>
    <xf numFmtId="0" fontId="11" fillId="0" borderId="0">
      <alignment horizontal="left" vertical="top"/>
      <protection/>
    </xf>
    <xf numFmtId="0" fontId="12" fillId="0" borderId="0">
      <alignment horizontal="left"/>
      <protection/>
    </xf>
    <xf numFmtId="0" fontId="4" fillId="0" borderId="0">
      <alignment horizontal="left"/>
      <protection/>
    </xf>
    <xf numFmtId="49" fontId="5" fillId="0" borderId="1">
      <alignment horizontal="left"/>
      <protection/>
    </xf>
    <xf numFmtId="0" fontId="9" fillId="0" borderId="2">
      <alignment horizontal="left"/>
      <protection/>
    </xf>
    <xf numFmtId="0" fontId="8" fillId="0" borderId="0">
      <alignment horizontal="left" vertical="center"/>
      <protection/>
    </xf>
  </cellStyleXfs>
  <cellXfs count="65">
    <xf numFmtId="0" fontId="0" fillId="0" borderId="0" xfId="0" applyAlignment="1">
      <alignment/>
    </xf>
    <xf numFmtId="0" fontId="14" fillId="0" borderId="0" xfId="0" applyFont="1" applyFill="1" applyAlignment="1">
      <alignment horizontal="left"/>
    </xf>
    <xf numFmtId="0" fontId="0" fillId="0" borderId="0" xfId="0" applyFont="1" applyFill="1" applyAlignment="1">
      <alignment horizontal="left"/>
    </xf>
    <xf numFmtId="49" fontId="14" fillId="0" borderId="0" xfId="0" applyNumberFormat="1" applyFont="1" applyFill="1" applyAlignment="1">
      <alignment horizontal="left"/>
    </xf>
    <xf numFmtId="0" fontId="0" fillId="0" borderId="0" xfId="0" applyFont="1" applyFill="1" applyAlignment="1">
      <alignment/>
    </xf>
    <xf numFmtId="0" fontId="1" fillId="0" borderId="0" xfId="0" applyFont="1" applyFill="1" applyAlignment="1">
      <alignment/>
    </xf>
    <xf numFmtId="0" fontId="14" fillId="0" borderId="0" xfId="0" applyFont="1" applyFill="1" applyAlignment="1">
      <alignment/>
    </xf>
    <xf numFmtId="49" fontId="16" fillId="0" borderId="0" xfId="0" applyNumberFormat="1" applyFont="1" applyFill="1" applyAlignment="1">
      <alignment horizontal="left"/>
    </xf>
    <xf numFmtId="49" fontId="15" fillId="0" borderId="0" xfId="0" applyNumberFormat="1" applyFont="1" applyFill="1" applyAlignment="1">
      <alignment horizontal="left"/>
    </xf>
    <xf numFmtId="0" fontId="19" fillId="0" borderId="0" xfId="29" applyFont="1" applyFill="1" applyBorder="1" applyAlignment="1" quotePrefix="1">
      <alignment horizontal="left"/>
      <protection/>
    </xf>
    <xf numFmtId="3" fontId="18" fillId="0" borderId="0" xfId="23" applyNumberFormat="1" applyFont="1" applyFill="1" applyBorder="1" applyAlignment="1">
      <alignment horizontal="right"/>
      <protection/>
    </xf>
    <xf numFmtId="3" fontId="19" fillId="0" borderId="0" xfId="23" applyFont="1" applyFill="1" applyBorder="1" applyAlignment="1">
      <alignment horizontal="right"/>
      <protection/>
    </xf>
    <xf numFmtId="3" fontId="19" fillId="0" borderId="0" xfId="23" applyFont="1" applyFill="1" applyBorder="1" applyAlignment="1">
      <alignment horizontal="centerContinuous"/>
      <protection/>
    </xf>
    <xf numFmtId="0" fontId="18" fillId="0" borderId="0" xfId="29" applyFont="1" applyFill="1" applyBorder="1" applyAlignment="1">
      <alignment horizontal="left"/>
      <protection/>
    </xf>
    <xf numFmtId="0" fontId="19" fillId="0" borderId="0" xfId="29" applyFont="1" applyFill="1" applyBorder="1" applyAlignment="1">
      <alignment horizontal="left"/>
      <protection/>
    </xf>
    <xf numFmtId="3" fontId="18" fillId="0" borderId="0" xfId="0" applyNumberFormat="1" applyFont="1" applyFill="1" applyBorder="1" applyAlignment="1">
      <alignment horizontal="right"/>
    </xf>
    <xf numFmtId="0" fontId="18" fillId="0" borderId="4" xfId="29" applyFont="1" applyFill="1" applyBorder="1" applyAlignment="1">
      <alignment horizontal="left"/>
      <protection/>
    </xf>
    <xf numFmtId="49" fontId="22" fillId="0" borderId="0" xfId="0" applyNumberFormat="1" applyFont="1" applyFill="1" applyAlignment="1">
      <alignment horizontal="left"/>
    </xf>
    <xf numFmtId="49" fontId="26" fillId="0" borderId="0" xfId="0" applyNumberFormat="1" applyFont="1" applyFill="1" applyAlignment="1">
      <alignment horizontal="left"/>
    </xf>
    <xf numFmtId="49" fontId="23" fillId="0" borderId="0" xfId="0" applyNumberFormat="1" applyFont="1" applyFill="1" applyAlignment="1">
      <alignment horizontal="left"/>
    </xf>
    <xf numFmtId="0" fontId="22" fillId="0" borderId="0" xfId="0" applyFont="1" applyFill="1" applyAlignment="1">
      <alignment/>
    </xf>
    <xf numFmtId="3" fontId="18" fillId="0" borderId="0" xfId="23" applyNumberFormat="1" applyFont="1" applyFill="1" applyBorder="1" applyAlignment="1">
      <alignment horizontal="right" vertical="center"/>
      <protection/>
    </xf>
    <xf numFmtId="3" fontId="19" fillId="0" borderId="0" xfId="23" applyNumberFormat="1" applyFont="1" applyFill="1" applyBorder="1" applyAlignment="1">
      <alignment horizontal="right" vertical="center"/>
      <protection/>
    </xf>
    <xf numFmtId="3" fontId="18" fillId="0" borderId="0" xfId="0" applyNumberFormat="1" applyFont="1" applyFill="1" applyBorder="1" applyAlignment="1">
      <alignment horizontal="right" vertical="center"/>
    </xf>
    <xf numFmtId="3" fontId="19" fillId="0" borderId="0" xfId="0" applyNumberFormat="1" applyFont="1" applyFill="1" applyBorder="1" applyAlignment="1">
      <alignment horizontal="right" vertical="center"/>
    </xf>
    <xf numFmtId="3" fontId="18" fillId="0" borderId="4" xfId="23" applyNumberFormat="1" applyFont="1" applyFill="1" applyBorder="1" applyAlignment="1">
      <alignment horizontal="right"/>
      <protection/>
    </xf>
    <xf numFmtId="3" fontId="18" fillId="0" borderId="4" xfId="0" applyNumberFormat="1" applyFont="1" applyFill="1" applyBorder="1" applyAlignment="1">
      <alignment horizontal="right"/>
    </xf>
    <xf numFmtId="3" fontId="18" fillId="0" borderId="0" xfId="23" applyFont="1" applyFill="1" applyBorder="1" applyAlignment="1">
      <alignment horizontal="right"/>
      <protection/>
    </xf>
    <xf numFmtId="3" fontId="20" fillId="0" borderId="0" xfId="23" applyNumberFormat="1" applyFont="1" applyFill="1" applyBorder="1" applyAlignment="1">
      <alignment horizontal="right"/>
      <protection/>
    </xf>
    <xf numFmtId="3" fontId="19" fillId="0" borderId="0" xfId="23" applyNumberFormat="1" applyFont="1" applyFill="1" applyBorder="1" applyAlignment="1">
      <alignment horizontal="right"/>
      <protection/>
    </xf>
    <xf numFmtId="3" fontId="18" fillId="0" borderId="0" xfId="0" applyNumberFormat="1" applyFont="1" applyFill="1" applyAlignment="1">
      <alignment horizontal="right"/>
    </xf>
    <xf numFmtId="0" fontId="19" fillId="0" borderId="0" xfId="0" applyFont="1" applyFill="1" applyBorder="1" applyAlignment="1">
      <alignment horizontal="right"/>
    </xf>
    <xf numFmtId="3" fontId="19" fillId="0" borderId="0" xfId="0" applyNumberFormat="1" applyFont="1" applyFill="1" applyBorder="1" applyAlignment="1">
      <alignment horizontal="right"/>
    </xf>
    <xf numFmtId="3" fontId="20" fillId="0" borderId="0" xfId="23" applyNumberFormat="1" applyFont="1" applyFill="1" applyBorder="1" applyAlignment="1">
      <alignment horizontal="right" vertical="top"/>
      <protection/>
    </xf>
    <xf numFmtId="0" fontId="18" fillId="0" borderId="0" xfId="0" applyFont="1" applyFill="1" applyBorder="1" applyAlignment="1">
      <alignment horizontal="left"/>
    </xf>
    <xf numFmtId="0" fontId="18" fillId="0" borderId="0" xfId="29" applyFont="1" applyFill="1" applyBorder="1" applyAlignment="1">
      <alignment horizontal="left" wrapText="1"/>
      <protection/>
    </xf>
    <xf numFmtId="0" fontId="0" fillId="0" borderId="0" xfId="0" applyFont="1" applyFill="1" applyAlignment="1">
      <alignment horizontal="left"/>
    </xf>
    <xf numFmtId="0" fontId="18" fillId="0" borderId="5" xfId="0" applyFont="1" applyFill="1" applyBorder="1" applyAlignment="1">
      <alignment horizontal="center"/>
    </xf>
    <xf numFmtId="49" fontId="19" fillId="0" borderId="5" xfId="24" applyNumberFormat="1" applyFont="1" applyFill="1" applyBorder="1" applyAlignment="1">
      <alignment horizontal="center"/>
      <protection/>
    </xf>
    <xf numFmtId="49" fontId="19" fillId="0" borderId="5" xfId="23" applyNumberFormat="1" applyFont="1" applyFill="1" applyBorder="1" applyAlignment="1">
      <alignment horizontal="center"/>
      <protection/>
    </xf>
    <xf numFmtId="0" fontId="0" fillId="0" borderId="0" xfId="0" applyFont="1" applyFill="1" applyAlignment="1">
      <alignment horizontal="center"/>
    </xf>
    <xf numFmtId="3" fontId="18" fillId="0" borderId="0" xfId="23" applyNumberFormat="1" applyFont="1" applyFill="1" applyBorder="1" applyAlignment="1">
      <alignment horizontal="right" vertical="top"/>
      <protection/>
    </xf>
    <xf numFmtId="0" fontId="18" fillId="0" borderId="0" xfId="0" applyFont="1" applyFill="1" applyBorder="1" applyAlignment="1">
      <alignment horizontal="right" vertical="top"/>
    </xf>
    <xf numFmtId="3" fontId="18" fillId="0" borderId="0" xfId="0" applyNumberFormat="1" applyFont="1" applyFill="1" applyBorder="1" applyAlignment="1">
      <alignment horizontal="right" vertical="top"/>
    </xf>
    <xf numFmtId="3" fontId="20" fillId="0" borderId="0" xfId="23" applyNumberFormat="1" applyFont="1" applyFill="1" applyBorder="1" applyAlignment="1">
      <alignment horizontal="right" vertical="center"/>
      <protection/>
    </xf>
    <xf numFmtId="49" fontId="22" fillId="0" borderId="0" xfId="0" applyNumberFormat="1" applyFont="1" applyFill="1" applyAlignment="1">
      <alignment horizontal="left" wrapText="1"/>
    </xf>
    <xf numFmtId="0" fontId="0" fillId="0" borderId="0" xfId="0" applyFill="1" applyAlignment="1">
      <alignment horizontal="left" wrapText="1"/>
    </xf>
    <xf numFmtId="0" fontId="22" fillId="0" borderId="0" xfId="0" applyFont="1" applyFill="1" applyAlignment="1">
      <alignment horizontal="left" wrapText="1"/>
    </xf>
    <xf numFmtId="0" fontId="0" fillId="0" borderId="0" xfId="0" applyFont="1" applyFill="1" applyAlignment="1">
      <alignment horizontal="left" wrapText="1"/>
    </xf>
    <xf numFmtId="0" fontId="25" fillId="0" borderId="0" xfId="34" applyFont="1" applyFill="1" applyAlignment="1">
      <alignment horizontal="left" wrapText="1"/>
      <protection/>
    </xf>
    <xf numFmtId="49" fontId="23" fillId="0" borderId="0" xfId="0" applyNumberFormat="1" applyFont="1" applyFill="1" applyAlignment="1">
      <alignment horizontal="left" wrapText="1"/>
    </xf>
    <xf numFmtId="0" fontId="24" fillId="0" borderId="0" xfId="29" applyFont="1" applyFill="1" applyBorder="1" applyAlignment="1">
      <alignment horizontal="left" wrapText="1"/>
      <protection/>
    </xf>
    <xf numFmtId="0" fontId="25" fillId="0" borderId="0" xfId="34" applyNumberFormat="1" applyFont="1" applyFill="1" applyAlignment="1">
      <alignment horizontal="left" wrapText="1"/>
      <protection/>
    </xf>
    <xf numFmtId="0" fontId="25" fillId="0" borderId="0" xfId="29" applyNumberFormat="1" applyFont="1" applyFill="1" applyBorder="1" applyAlignment="1">
      <alignment horizontal="left" wrapText="1"/>
      <protection/>
    </xf>
    <xf numFmtId="49" fontId="26" fillId="0" borderId="0" xfId="0" applyNumberFormat="1" applyFont="1" applyFill="1" applyAlignment="1">
      <alignment horizontal="left" wrapText="1"/>
    </xf>
    <xf numFmtId="0" fontId="22" fillId="0" borderId="0" xfId="0" applyNumberFormat="1" applyFont="1" applyFill="1" applyAlignment="1">
      <alignment horizontal="left" wrapText="1"/>
    </xf>
    <xf numFmtId="0" fontId="23" fillId="0" borderId="0" xfId="34" applyFont="1" applyFill="1" applyAlignment="1">
      <alignment horizontal="left" wrapText="1"/>
      <protection/>
    </xf>
    <xf numFmtId="0" fontId="23" fillId="0" borderId="0" xfId="0" applyFont="1" applyFill="1" applyAlignment="1">
      <alignment horizontal="left" wrapText="1"/>
    </xf>
    <xf numFmtId="0" fontId="23" fillId="0" borderId="6" xfId="0" applyFont="1" applyFill="1" applyBorder="1" applyAlignment="1">
      <alignment horizontal="left" wrapText="1"/>
    </xf>
    <xf numFmtId="0" fontId="22" fillId="0" borderId="6" xfId="0" applyFont="1" applyFill="1" applyBorder="1" applyAlignment="1">
      <alignment horizontal="left" wrapText="1"/>
    </xf>
    <xf numFmtId="0" fontId="0" fillId="0" borderId="6" xfId="0" applyFont="1" applyFill="1" applyBorder="1" applyAlignment="1">
      <alignment horizontal="left" wrapText="1"/>
    </xf>
    <xf numFmtId="0" fontId="17" fillId="0" borderId="4" xfId="44" applyFont="1" applyFill="1" applyBorder="1" applyAlignment="1">
      <alignment horizontal="left" wrapText="1"/>
      <protection/>
    </xf>
    <xf numFmtId="0" fontId="0" fillId="0" borderId="4" xfId="0" applyBorder="1" applyAlignment="1">
      <alignment horizontal="left" wrapText="1"/>
    </xf>
    <xf numFmtId="0" fontId="0" fillId="0" borderId="6" xfId="0" applyBorder="1" applyAlignment="1">
      <alignment horizontal="left" wrapText="1"/>
    </xf>
    <xf numFmtId="0" fontId="0" fillId="0" borderId="0" xfId="0" applyAlignment="1">
      <alignment horizontal="left" wrapText="1"/>
    </xf>
  </cellXfs>
  <cellStyles count="36">
    <cellStyle name="Normal" xfId="0"/>
    <cellStyle name="Comma" xfId="15"/>
    <cellStyle name="Comma [0]" xfId="16"/>
    <cellStyle name="Currency" xfId="17"/>
    <cellStyle name="Currency [0]" xfId="18"/>
    <cellStyle name="Data" xfId="19"/>
    <cellStyle name="Data no deci" xfId="20"/>
    <cellStyle name="Data Superscript" xfId="21"/>
    <cellStyle name="Data_1-1A-Regular" xfId="22"/>
    <cellStyle name="Data_Sheet1 (2)_1" xfId="23"/>
    <cellStyle name="Hed Side" xfId="24"/>
    <cellStyle name="Hed Side bold" xfId="25"/>
    <cellStyle name="Hed Side Indent" xfId="26"/>
    <cellStyle name="Hed Side Regular" xfId="27"/>
    <cellStyle name="Hed Side_1-1A-Regular" xfId="28"/>
    <cellStyle name="Hed Side_Sheet1 (2)_1" xfId="29"/>
    <cellStyle name="Hed Top" xfId="30"/>
    <cellStyle name="Percent" xfId="31"/>
    <cellStyle name="Source Hed" xfId="32"/>
    <cellStyle name="Source Superscript" xfId="33"/>
    <cellStyle name="Source Text" xfId="34"/>
    <cellStyle name="State" xfId="35"/>
    <cellStyle name="Superscript" xfId="36"/>
    <cellStyle name="Table Data" xfId="37"/>
    <cellStyle name="Table Head Top" xfId="38"/>
    <cellStyle name="Table Hed Side" xfId="39"/>
    <cellStyle name="Table Title" xfId="40"/>
    <cellStyle name="Title Text" xfId="41"/>
    <cellStyle name="Title Text 1" xfId="42"/>
    <cellStyle name="Title Text 2" xfId="43"/>
    <cellStyle name="Title-1" xfId="44"/>
    <cellStyle name="Title-2" xfId="45"/>
    <cellStyle name="Title-3" xfId="46"/>
    <cellStyle name="Wrap" xfId="47"/>
    <cellStyle name="Wrap Bold" xfId="48"/>
    <cellStyle name="Wrap Title"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24"/>
  <sheetViews>
    <sheetView tabSelected="1" zoomScaleSheetLayoutView="55" workbookViewId="0" topLeftCell="A1">
      <selection activeCell="A1" sqref="A1:S1"/>
    </sheetView>
  </sheetViews>
  <sheetFormatPr defaultColWidth="9.140625" defaultRowHeight="12.75"/>
  <cols>
    <col min="1" max="1" width="33.7109375" style="4" customWidth="1"/>
    <col min="2" max="19" width="11.7109375" style="4" customWidth="1"/>
    <col min="20" max="167" width="8.8515625" style="4" customWidth="1"/>
    <col min="168" max="16384" width="9.140625" style="4" customWidth="1"/>
  </cols>
  <sheetData>
    <row r="1" spans="1:19" ht="24.75" customHeight="1" thickBot="1">
      <c r="A1" s="61" t="s">
        <v>105</v>
      </c>
      <c r="B1" s="62"/>
      <c r="C1" s="62"/>
      <c r="D1" s="62"/>
      <c r="E1" s="62"/>
      <c r="F1" s="62"/>
      <c r="G1" s="62"/>
      <c r="H1" s="62"/>
      <c r="I1" s="62"/>
      <c r="J1" s="62"/>
      <c r="K1" s="62"/>
      <c r="L1" s="62"/>
      <c r="M1" s="62"/>
      <c r="N1" s="62"/>
      <c r="O1" s="62"/>
      <c r="P1" s="62"/>
      <c r="Q1" s="62"/>
      <c r="R1" s="62"/>
      <c r="S1" s="62"/>
    </row>
    <row r="2" spans="1:19" s="40" customFormat="1" ht="13.5">
      <c r="A2" s="37"/>
      <c r="B2" s="38" t="s">
        <v>80</v>
      </c>
      <c r="C2" s="38" t="s">
        <v>81</v>
      </c>
      <c r="D2" s="38" t="s">
        <v>82</v>
      </c>
      <c r="E2" s="38" t="s">
        <v>83</v>
      </c>
      <c r="F2" s="38" t="s">
        <v>84</v>
      </c>
      <c r="G2" s="38" t="s">
        <v>85</v>
      </c>
      <c r="H2" s="38" t="s">
        <v>86</v>
      </c>
      <c r="I2" s="38" t="s">
        <v>87</v>
      </c>
      <c r="J2" s="38" t="s">
        <v>88</v>
      </c>
      <c r="K2" s="38" t="s">
        <v>89</v>
      </c>
      <c r="L2" s="38" t="s">
        <v>90</v>
      </c>
      <c r="M2" s="38" t="s">
        <v>91</v>
      </c>
      <c r="N2" s="38" t="s">
        <v>92</v>
      </c>
      <c r="O2" s="38" t="s">
        <v>93</v>
      </c>
      <c r="P2" s="39" t="s">
        <v>94</v>
      </c>
      <c r="Q2" s="39" t="s">
        <v>95</v>
      </c>
      <c r="R2" s="39" t="s">
        <v>96</v>
      </c>
      <c r="S2" s="39" t="s">
        <v>97</v>
      </c>
    </row>
    <row r="3" spans="1:19" s="5" customFormat="1" ht="13.5">
      <c r="A3" s="9" t="s">
        <v>3</v>
      </c>
      <c r="B3" s="10"/>
      <c r="C3" s="10"/>
      <c r="D3" s="10"/>
      <c r="E3" s="10"/>
      <c r="F3" s="10"/>
      <c r="G3" s="10"/>
      <c r="H3" s="10"/>
      <c r="I3" s="10"/>
      <c r="J3" s="10"/>
      <c r="K3" s="10"/>
      <c r="L3" s="10"/>
      <c r="M3" s="10"/>
      <c r="N3" s="10"/>
      <c r="O3" s="10"/>
      <c r="P3" s="11"/>
      <c r="Q3" s="12"/>
      <c r="R3" s="12"/>
      <c r="S3" s="12"/>
    </row>
    <row r="4" spans="1:19" ht="15.75">
      <c r="A4" s="13" t="s">
        <v>22</v>
      </c>
      <c r="B4" s="10">
        <v>2135</v>
      </c>
      <c r="C4" s="10">
        <v>2125</v>
      </c>
      <c r="D4" s="10">
        <v>2679</v>
      </c>
      <c r="E4" s="10">
        <v>2495</v>
      </c>
      <c r="F4" s="10">
        <v>3808</v>
      </c>
      <c r="G4" s="10">
        <v>4678</v>
      </c>
      <c r="H4" s="10">
        <v>6083</v>
      </c>
      <c r="I4" s="10">
        <v>6054</v>
      </c>
      <c r="J4" s="10">
        <v>7320</v>
      </c>
      <c r="K4" s="10">
        <v>7297</v>
      </c>
      <c r="L4" s="10">
        <v>7370</v>
      </c>
      <c r="M4" s="10">
        <v>7411</v>
      </c>
      <c r="N4" s="10">
        <v>7478</v>
      </c>
      <c r="O4" s="10">
        <v>7616</v>
      </c>
      <c r="P4" s="27">
        <v>8111</v>
      </c>
      <c r="Q4" s="10">
        <v>8228</v>
      </c>
      <c r="R4" s="44" t="s">
        <v>106</v>
      </c>
      <c r="S4" s="21">
        <v>8497</v>
      </c>
    </row>
    <row r="5" spans="1:19" ht="15.75">
      <c r="A5" s="13" t="s">
        <v>23</v>
      </c>
      <c r="B5" s="10">
        <v>76549</v>
      </c>
      <c r="C5" s="10">
        <v>95442</v>
      </c>
      <c r="D5" s="10">
        <v>131743</v>
      </c>
      <c r="E5" s="10">
        <v>168475</v>
      </c>
      <c r="F5" s="10">
        <v>211045</v>
      </c>
      <c r="G5" s="10">
        <v>210654</v>
      </c>
      <c r="H5" s="10">
        <v>198000</v>
      </c>
      <c r="I5" s="10">
        <v>196874</v>
      </c>
      <c r="J5" s="10">
        <v>185650</v>
      </c>
      <c r="K5" s="10">
        <v>177120</v>
      </c>
      <c r="L5" s="10">
        <v>172935</v>
      </c>
      <c r="M5" s="10">
        <v>188089</v>
      </c>
      <c r="N5" s="10">
        <v>191129</v>
      </c>
      <c r="O5" s="10">
        <v>192414</v>
      </c>
      <c r="P5" s="27">
        <v>204710</v>
      </c>
      <c r="Q5" s="10">
        <v>219464</v>
      </c>
      <c r="R5" s="21">
        <v>217533</v>
      </c>
      <c r="S5" s="21">
        <v>211446</v>
      </c>
    </row>
    <row r="6" spans="1:19" s="5" customFormat="1" ht="13.5">
      <c r="A6" s="9" t="s">
        <v>72</v>
      </c>
      <c r="B6" s="29">
        <v>74431800</v>
      </c>
      <c r="C6" s="29">
        <f>C7+C8+C10+C11+C12</f>
        <v>91739623</v>
      </c>
      <c r="D6" s="29">
        <f aca="true" t="shared" si="0" ref="D6:O6">D7+D8+D9+D10+D11+D12</f>
        <v>111242295</v>
      </c>
      <c r="E6" s="29">
        <f t="shared" si="0"/>
        <v>137912779</v>
      </c>
      <c r="F6" s="29">
        <f t="shared" si="0"/>
        <v>161490159</v>
      </c>
      <c r="G6" s="29">
        <f t="shared" si="0"/>
        <v>177133282</v>
      </c>
      <c r="H6" s="29">
        <f t="shared" si="0"/>
        <v>193057376</v>
      </c>
      <c r="I6" s="29">
        <f t="shared" si="0"/>
        <v>192313834</v>
      </c>
      <c r="J6" s="29">
        <f t="shared" si="0"/>
        <v>194427346</v>
      </c>
      <c r="K6" s="29">
        <f t="shared" si="0"/>
        <v>198041338</v>
      </c>
      <c r="L6" s="29">
        <f t="shared" si="0"/>
        <v>201801921</v>
      </c>
      <c r="M6" s="29">
        <f t="shared" si="0"/>
        <v>205427212</v>
      </c>
      <c r="N6" s="29">
        <f t="shared" si="0"/>
        <v>210441249</v>
      </c>
      <c r="O6" s="29">
        <f t="shared" si="0"/>
        <v>211580033</v>
      </c>
      <c r="P6" s="11">
        <v>215496003</v>
      </c>
      <c r="Q6" s="29">
        <v>220461056</v>
      </c>
      <c r="R6" s="22">
        <v>225821241</v>
      </c>
      <c r="S6" s="22">
        <v>235331381</v>
      </c>
    </row>
    <row r="7" spans="1:19" ht="13.5">
      <c r="A7" s="13" t="s">
        <v>4</v>
      </c>
      <c r="B7" s="10">
        <v>61671390</v>
      </c>
      <c r="C7" s="10">
        <v>75257588</v>
      </c>
      <c r="D7" s="10">
        <v>89243557</v>
      </c>
      <c r="E7" s="10">
        <v>106705934</v>
      </c>
      <c r="F7" s="10">
        <v>121600843</v>
      </c>
      <c r="G7" s="10">
        <v>127885193</v>
      </c>
      <c r="H7" s="10">
        <v>133700496</v>
      </c>
      <c r="I7" s="10">
        <v>128299601</v>
      </c>
      <c r="J7" s="10">
        <v>126581148</v>
      </c>
      <c r="K7" s="10">
        <v>127327189</v>
      </c>
      <c r="L7" s="10">
        <v>127883469</v>
      </c>
      <c r="M7" s="10">
        <v>128386775</v>
      </c>
      <c r="N7" s="10">
        <v>129728341</v>
      </c>
      <c r="O7" s="10">
        <v>129748704</v>
      </c>
      <c r="P7" s="27">
        <v>131838538</v>
      </c>
      <c r="Q7" s="10">
        <v>132432044</v>
      </c>
      <c r="R7" s="21">
        <v>133621420</v>
      </c>
      <c r="S7" s="21">
        <v>137633467</v>
      </c>
    </row>
    <row r="8" spans="1:19" ht="13.5">
      <c r="A8" s="13" t="s">
        <v>5</v>
      </c>
      <c r="B8" s="10">
        <v>574032</v>
      </c>
      <c r="C8" s="10">
        <v>1381956</v>
      </c>
      <c r="D8" s="10">
        <v>2824098</v>
      </c>
      <c r="E8" s="10">
        <v>4964070</v>
      </c>
      <c r="F8" s="10">
        <v>5693940</v>
      </c>
      <c r="G8" s="10">
        <v>5444404</v>
      </c>
      <c r="H8" s="10">
        <v>4259462</v>
      </c>
      <c r="I8" s="10">
        <v>4177365</v>
      </c>
      <c r="J8" s="10">
        <v>4065118</v>
      </c>
      <c r="K8" s="10">
        <v>3977856</v>
      </c>
      <c r="L8" s="10">
        <v>3756555</v>
      </c>
      <c r="M8" s="10">
        <v>3897191</v>
      </c>
      <c r="N8" s="10">
        <v>3871599</v>
      </c>
      <c r="O8" s="10">
        <v>3826373</v>
      </c>
      <c r="P8" s="27">
        <v>3879450</v>
      </c>
      <c r="Q8" s="10">
        <v>4152433</v>
      </c>
      <c r="R8" s="21">
        <v>4346068</v>
      </c>
      <c r="S8" s="21">
        <v>4903056</v>
      </c>
    </row>
    <row r="9" spans="1:19" ht="13.5">
      <c r="A9" s="13" t="s">
        <v>6</v>
      </c>
      <c r="B9" s="10" t="s">
        <v>7</v>
      </c>
      <c r="C9" s="10" t="s">
        <v>17</v>
      </c>
      <c r="D9" s="10">
        <v>14210591</v>
      </c>
      <c r="E9" s="10">
        <v>20418250</v>
      </c>
      <c r="F9" s="10">
        <v>27875934</v>
      </c>
      <c r="G9" s="10">
        <v>37213863</v>
      </c>
      <c r="H9" s="10">
        <v>48274555</v>
      </c>
      <c r="I9" s="10">
        <v>53033443</v>
      </c>
      <c r="J9" s="10">
        <v>57091143</v>
      </c>
      <c r="K9" s="10">
        <v>59993706</v>
      </c>
      <c r="L9" s="10">
        <v>62903589</v>
      </c>
      <c r="M9" s="10">
        <v>65738322</v>
      </c>
      <c r="N9" s="10">
        <v>69133913</v>
      </c>
      <c r="O9" s="10">
        <v>70224082</v>
      </c>
      <c r="P9" s="27">
        <v>71330205</v>
      </c>
      <c r="Q9" s="10">
        <v>75356376</v>
      </c>
      <c r="R9" s="21">
        <v>79084979</v>
      </c>
      <c r="S9" s="21">
        <v>84187636</v>
      </c>
    </row>
    <row r="10" spans="1:19" ht="13.5">
      <c r="A10" s="34" t="s">
        <v>74</v>
      </c>
      <c r="B10" s="10" t="s">
        <v>7</v>
      </c>
      <c r="C10" s="10">
        <v>13999285</v>
      </c>
      <c r="D10" s="10">
        <v>3681405</v>
      </c>
      <c r="E10" s="10">
        <v>4231622</v>
      </c>
      <c r="F10" s="10">
        <v>4373784</v>
      </c>
      <c r="G10" s="10">
        <v>4593071</v>
      </c>
      <c r="H10" s="10">
        <v>4486981</v>
      </c>
      <c r="I10" s="10">
        <v>4480815</v>
      </c>
      <c r="J10" s="10">
        <v>4369842</v>
      </c>
      <c r="K10" s="10">
        <v>4407850</v>
      </c>
      <c r="L10" s="10">
        <v>4906385</v>
      </c>
      <c r="M10" s="10">
        <v>5023670</v>
      </c>
      <c r="N10" s="10">
        <v>5266029</v>
      </c>
      <c r="O10" s="10">
        <v>5293358</v>
      </c>
      <c r="P10" s="27">
        <v>5734925</v>
      </c>
      <c r="Q10" s="10">
        <v>5762864</v>
      </c>
      <c r="R10" s="21">
        <v>5926030</v>
      </c>
      <c r="S10" s="21">
        <v>5703500</v>
      </c>
    </row>
    <row r="11" spans="1:19" ht="15.75">
      <c r="A11" s="13" t="s">
        <v>73</v>
      </c>
      <c r="B11" s="28" t="s">
        <v>24</v>
      </c>
      <c r="C11" s="10">
        <v>786510</v>
      </c>
      <c r="D11" s="10">
        <v>905082</v>
      </c>
      <c r="E11" s="10">
        <v>1130747</v>
      </c>
      <c r="F11" s="10">
        <v>1416869</v>
      </c>
      <c r="G11" s="10">
        <v>1403266</v>
      </c>
      <c r="H11" s="10">
        <v>1708895</v>
      </c>
      <c r="I11" s="10">
        <v>1691331</v>
      </c>
      <c r="J11" s="10">
        <v>1675363</v>
      </c>
      <c r="K11" s="10">
        <v>1680305</v>
      </c>
      <c r="L11" s="10">
        <v>1681500</v>
      </c>
      <c r="M11" s="10">
        <v>1695751</v>
      </c>
      <c r="N11" s="10">
        <v>1746586</v>
      </c>
      <c r="O11" s="10">
        <v>1789968</v>
      </c>
      <c r="P11" s="27">
        <v>1997345</v>
      </c>
      <c r="Q11" s="10">
        <v>2028562</v>
      </c>
      <c r="R11" s="21">
        <v>2096619</v>
      </c>
      <c r="S11" s="21">
        <v>2154174</v>
      </c>
    </row>
    <row r="12" spans="1:19" ht="13.5">
      <c r="A12" s="13" t="s">
        <v>8</v>
      </c>
      <c r="B12" s="10">
        <v>272129</v>
      </c>
      <c r="C12" s="10">
        <v>314284</v>
      </c>
      <c r="D12" s="10">
        <v>377562</v>
      </c>
      <c r="E12" s="10">
        <v>462156</v>
      </c>
      <c r="F12" s="10">
        <v>528789</v>
      </c>
      <c r="G12" s="10">
        <v>593485</v>
      </c>
      <c r="H12" s="10">
        <v>626987</v>
      </c>
      <c r="I12" s="10">
        <v>631279</v>
      </c>
      <c r="J12" s="10">
        <v>644732</v>
      </c>
      <c r="K12" s="10">
        <v>654432</v>
      </c>
      <c r="L12" s="10">
        <v>670423</v>
      </c>
      <c r="M12" s="10">
        <v>685503</v>
      </c>
      <c r="N12" s="10">
        <v>694781</v>
      </c>
      <c r="O12" s="10">
        <v>697548</v>
      </c>
      <c r="P12" s="27">
        <v>715540</v>
      </c>
      <c r="Q12" s="10">
        <v>728777</v>
      </c>
      <c r="R12" s="21">
        <v>746125</v>
      </c>
      <c r="S12" s="21">
        <v>749548</v>
      </c>
    </row>
    <row r="13" spans="1:19" s="5" customFormat="1" ht="15.75">
      <c r="A13" s="14" t="s">
        <v>25</v>
      </c>
      <c r="B13" s="10"/>
      <c r="C13" s="10"/>
      <c r="D13" s="10"/>
      <c r="E13" s="10"/>
      <c r="F13" s="10"/>
      <c r="G13" s="10"/>
      <c r="H13" s="10"/>
      <c r="I13" s="10"/>
      <c r="J13" s="10"/>
      <c r="K13" s="10"/>
      <c r="L13" s="10"/>
      <c r="M13" s="10"/>
      <c r="N13" s="10"/>
      <c r="O13" s="10"/>
      <c r="P13" s="11"/>
      <c r="Q13" s="29"/>
      <c r="R13" s="22"/>
      <c r="S13" s="22"/>
    </row>
    <row r="14" spans="1:19" ht="15.75">
      <c r="A14" s="13" t="s">
        <v>9</v>
      </c>
      <c r="B14" s="10">
        <v>49600</v>
      </c>
      <c r="C14" s="10">
        <v>49600</v>
      </c>
      <c r="D14" s="10">
        <v>49700</v>
      </c>
      <c r="E14" s="10">
        <v>50811</v>
      </c>
      <c r="F14" s="10">
        <v>59411</v>
      </c>
      <c r="G14" s="10">
        <v>64258</v>
      </c>
      <c r="H14" s="10">
        <v>58714</v>
      </c>
      <c r="I14" s="10">
        <v>60377</v>
      </c>
      <c r="J14" s="10">
        <v>63080</v>
      </c>
      <c r="K14" s="10">
        <v>64850</v>
      </c>
      <c r="L14" s="10">
        <v>68123</v>
      </c>
      <c r="M14" s="10">
        <v>67107</v>
      </c>
      <c r="N14" s="10">
        <v>71678</v>
      </c>
      <c r="O14" s="10">
        <v>72770</v>
      </c>
      <c r="P14" s="10">
        <v>72142</v>
      </c>
      <c r="Q14" s="10">
        <v>74228</v>
      </c>
      <c r="R14" s="10">
        <v>75013</v>
      </c>
      <c r="S14" s="33" t="s">
        <v>98</v>
      </c>
    </row>
    <row r="15" spans="1:19" ht="15.75">
      <c r="A15" s="13" t="s">
        <v>10</v>
      </c>
      <c r="B15" s="10">
        <v>2856</v>
      </c>
      <c r="C15" s="10">
        <v>1549</v>
      </c>
      <c r="D15" s="10">
        <v>1262</v>
      </c>
      <c r="E15" s="10">
        <v>1061</v>
      </c>
      <c r="F15" s="10">
        <v>1013</v>
      </c>
      <c r="G15" s="10">
        <v>717</v>
      </c>
      <c r="H15" s="10">
        <v>913</v>
      </c>
      <c r="I15" s="10">
        <v>1095</v>
      </c>
      <c r="J15" s="10">
        <v>1058</v>
      </c>
      <c r="K15" s="10">
        <v>1025</v>
      </c>
      <c r="L15" s="10">
        <v>1054</v>
      </c>
      <c r="M15" s="10">
        <v>999</v>
      </c>
      <c r="N15" s="10">
        <v>1140</v>
      </c>
      <c r="O15" s="10">
        <v>1229</v>
      </c>
      <c r="P15" s="10">
        <v>1220</v>
      </c>
      <c r="Q15" s="10">
        <v>1297</v>
      </c>
      <c r="R15" s="10">
        <v>1577</v>
      </c>
      <c r="S15" s="33" t="s">
        <v>99</v>
      </c>
    </row>
    <row r="16" spans="1:19" ht="15.75">
      <c r="A16" s="13" t="s">
        <v>11</v>
      </c>
      <c r="B16" s="10">
        <v>9010</v>
      </c>
      <c r="C16" s="10">
        <v>9115</v>
      </c>
      <c r="D16" s="10">
        <v>9286</v>
      </c>
      <c r="E16" s="10">
        <v>9608</v>
      </c>
      <c r="F16" s="10">
        <v>9641</v>
      </c>
      <c r="G16" s="10">
        <v>9326</v>
      </c>
      <c r="H16" s="10">
        <v>10419</v>
      </c>
      <c r="I16" s="10">
        <v>10331</v>
      </c>
      <c r="J16" s="10">
        <v>10245</v>
      </c>
      <c r="K16" s="10">
        <v>10261</v>
      </c>
      <c r="L16" s="10">
        <v>10138</v>
      </c>
      <c r="M16" s="10">
        <v>10157</v>
      </c>
      <c r="N16" s="10">
        <v>10201</v>
      </c>
      <c r="O16" s="10">
        <v>10242</v>
      </c>
      <c r="P16" s="30">
        <v>10301</v>
      </c>
      <c r="Q16" s="30">
        <v>10306</v>
      </c>
      <c r="R16" s="30">
        <v>10591</v>
      </c>
      <c r="S16" s="33" t="s">
        <v>100</v>
      </c>
    </row>
    <row r="17" spans="1:19" ht="15.75">
      <c r="A17" s="13" t="s">
        <v>12</v>
      </c>
      <c r="B17" s="10">
        <v>3826</v>
      </c>
      <c r="C17" s="10">
        <v>1453</v>
      </c>
      <c r="D17" s="10">
        <v>1050</v>
      </c>
      <c r="E17" s="10">
        <v>703</v>
      </c>
      <c r="F17" s="10">
        <v>823</v>
      </c>
      <c r="G17" s="10">
        <v>676</v>
      </c>
      <c r="H17" s="10">
        <v>832</v>
      </c>
      <c r="I17" s="10">
        <v>752</v>
      </c>
      <c r="J17" s="10">
        <v>907</v>
      </c>
      <c r="K17" s="10">
        <v>851</v>
      </c>
      <c r="L17" s="10">
        <v>877</v>
      </c>
      <c r="M17" s="10">
        <v>885</v>
      </c>
      <c r="N17" s="10">
        <v>871</v>
      </c>
      <c r="O17" s="10">
        <v>859</v>
      </c>
      <c r="P17" s="30">
        <v>880</v>
      </c>
      <c r="Q17" s="30">
        <v>859</v>
      </c>
      <c r="R17" s="30">
        <v>951</v>
      </c>
      <c r="S17" s="33" t="s">
        <v>101</v>
      </c>
    </row>
    <row r="18" spans="1:19" ht="15.75">
      <c r="A18" s="13" t="s">
        <v>13</v>
      </c>
      <c r="B18" s="10" t="s">
        <v>7</v>
      </c>
      <c r="C18" s="10" t="s">
        <v>7</v>
      </c>
      <c r="D18" s="10" t="s">
        <v>7</v>
      </c>
      <c r="E18" s="10" t="s">
        <v>7</v>
      </c>
      <c r="F18" s="10">
        <v>4500</v>
      </c>
      <c r="G18" s="10">
        <v>4035</v>
      </c>
      <c r="H18" s="10">
        <v>4415</v>
      </c>
      <c r="I18" s="10">
        <v>4370</v>
      </c>
      <c r="J18" s="10">
        <v>4413</v>
      </c>
      <c r="K18" s="10">
        <v>4494</v>
      </c>
      <c r="L18" s="10">
        <v>4517</v>
      </c>
      <c r="M18" s="10">
        <v>4565</v>
      </c>
      <c r="N18" s="10">
        <v>4665</v>
      </c>
      <c r="O18" s="10">
        <v>4943</v>
      </c>
      <c r="P18" s="30">
        <v>4963</v>
      </c>
      <c r="Q18" s="30">
        <v>4883</v>
      </c>
      <c r="R18" s="30">
        <v>5073</v>
      </c>
      <c r="S18" s="33" t="s">
        <v>102</v>
      </c>
    </row>
    <row r="19" spans="1:19" ht="15.75">
      <c r="A19" s="13" t="s">
        <v>14</v>
      </c>
      <c r="B19" s="10" t="s">
        <v>7</v>
      </c>
      <c r="C19" s="10" t="s">
        <v>7</v>
      </c>
      <c r="D19" s="10" t="s">
        <v>7</v>
      </c>
      <c r="E19" s="10" t="s">
        <v>7</v>
      </c>
      <c r="F19" s="10" t="s">
        <v>7</v>
      </c>
      <c r="G19" s="10">
        <v>14490</v>
      </c>
      <c r="H19" s="10">
        <v>16471</v>
      </c>
      <c r="I19" s="10">
        <v>17879</v>
      </c>
      <c r="J19" s="10">
        <v>20695</v>
      </c>
      <c r="K19" s="10">
        <v>23527</v>
      </c>
      <c r="L19" s="10">
        <v>28729</v>
      </c>
      <c r="M19" s="10">
        <v>29352</v>
      </c>
      <c r="N19" s="10">
        <v>30804</v>
      </c>
      <c r="O19" s="10">
        <v>32509</v>
      </c>
      <c r="P19" s="30">
        <v>29646</v>
      </c>
      <c r="Q19" s="30">
        <v>31884</v>
      </c>
      <c r="R19" s="30">
        <v>33080</v>
      </c>
      <c r="S19" s="33" t="s">
        <v>103</v>
      </c>
    </row>
    <row r="20" spans="1:19" ht="15.75">
      <c r="A20" s="13" t="s">
        <v>26</v>
      </c>
      <c r="B20" s="10" t="s">
        <v>7</v>
      </c>
      <c r="C20" s="10" t="s">
        <v>7</v>
      </c>
      <c r="D20" s="10" t="s">
        <v>7</v>
      </c>
      <c r="E20" s="10" t="s">
        <v>7</v>
      </c>
      <c r="F20" s="10" t="s">
        <v>7</v>
      </c>
      <c r="G20" s="10">
        <v>867</v>
      </c>
      <c r="H20" s="10">
        <v>1197</v>
      </c>
      <c r="I20" s="10">
        <v>1595</v>
      </c>
      <c r="J20" s="10">
        <v>1853</v>
      </c>
      <c r="K20" s="10">
        <v>2308</v>
      </c>
      <c r="L20" s="10">
        <v>2505</v>
      </c>
      <c r="M20" s="10">
        <v>2809</v>
      </c>
      <c r="N20" s="10">
        <v>3003</v>
      </c>
      <c r="O20" s="10">
        <v>3808</v>
      </c>
      <c r="P20" s="15">
        <v>4703</v>
      </c>
      <c r="Q20" s="15">
        <v>5059</v>
      </c>
      <c r="R20" s="15">
        <v>5208</v>
      </c>
      <c r="S20" s="33" t="s">
        <v>104</v>
      </c>
    </row>
    <row r="21" spans="1:19" s="5" customFormat="1" ht="13.5">
      <c r="A21" s="9" t="s">
        <v>15</v>
      </c>
      <c r="B21" s="10"/>
      <c r="C21" s="10"/>
      <c r="D21" s="10"/>
      <c r="E21" s="10"/>
      <c r="F21" s="10"/>
      <c r="G21" s="10"/>
      <c r="H21" s="10"/>
      <c r="I21" s="10"/>
      <c r="J21" s="10"/>
      <c r="K21" s="10"/>
      <c r="L21" s="10"/>
      <c r="M21" s="10"/>
      <c r="N21" s="10"/>
      <c r="O21" s="10"/>
      <c r="P21" s="31"/>
      <c r="Q21" s="32"/>
      <c r="R21" s="24"/>
      <c r="S21" s="24"/>
    </row>
    <row r="22" spans="1:19" ht="13.5">
      <c r="A22" s="13" t="s">
        <v>75</v>
      </c>
      <c r="B22" s="10">
        <v>1658292</v>
      </c>
      <c r="C22" s="10">
        <v>1478005</v>
      </c>
      <c r="D22" s="10">
        <v>1423921</v>
      </c>
      <c r="E22" s="10">
        <v>1359459</v>
      </c>
      <c r="F22" s="10">
        <v>1168114</v>
      </c>
      <c r="G22" s="10">
        <v>867070</v>
      </c>
      <c r="H22" s="10">
        <v>658902</v>
      </c>
      <c r="I22" s="10">
        <v>633489</v>
      </c>
      <c r="J22" s="10">
        <v>605189</v>
      </c>
      <c r="K22" s="10">
        <v>587033</v>
      </c>
      <c r="L22" s="10">
        <v>590930</v>
      </c>
      <c r="M22" s="10">
        <v>583486</v>
      </c>
      <c r="N22" s="10">
        <v>570865</v>
      </c>
      <c r="O22" s="10">
        <v>568493</v>
      </c>
      <c r="P22" s="15">
        <v>575604</v>
      </c>
      <c r="Q22" s="15">
        <v>579140</v>
      </c>
      <c r="R22" s="23">
        <v>560154</v>
      </c>
      <c r="S22" s="15">
        <v>499860</v>
      </c>
    </row>
    <row r="23" spans="1:19" ht="13.5">
      <c r="A23" s="13" t="s">
        <v>76</v>
      </c>
      <c r="B23" s="10">
        <v>29031</v>
      </c>
      <c r="C23" s="10">
        <v>27780</v>
      </c>
      <c r="D23" s="10">
        <v>27077</v>
      </c>
      <c r="E23" s="10">
        <v>27846</v>
      </c>
      <c r="F23" s="10">
        <v>28094</v>
      </c>
      <c r="G23" s="10">
        <v>22548</v>
      </c>
      <c r="H23" s="10">
        <v>18835</v>
      </c>
      <c r="I23" s="10">
        <v>18344</v>
      </c>
      <c r="J23" s="10">
        <v>18004</v>
      </c>
      <c r="K23" s="10">
        <v>18161</v>
      </c>
      <c r="L23" s="10">
        <v>18505</v>
      </c>
      <c r="M23" s="10">
        <v>18812</v>
      </c>
      <c r="N23" s="10">
        <v>19269</v>
      </c>
      <c r="O23" s="10">
        <v>19684</v>
      </c>
      <c r="P23" s="15">
        <v>20261</v>
      </c>
      <c r="Q23" s="15">
        <v>20256</v>
      </c>
      <c r="R23" s="23">
        <v>20028</v>
      </c>
      <c r="S23" s="23">
        <v>19745</v>
      </c>
    </row>
    <row r="24" spans="1:19" ht="13.5">
      <c r="A24" s="13" t="s">
        <v>20</v>
      </c>
      <c r="B24" s="10">
        <v>32104</v>
      </c>
      <c r="C24" s="10">
        <v>37164</v>
      </c>
      <c r="D24" s="10">
        <v>29787</v>
      </c>
      <c r="E24" s="10">
        <v>29407</v>
      </c>
      <c r="F24" s="10">
        <v>102161</v>
      </c>
      <c r="G24" s="10">
        <v>111086</v>
      </c>
      <c r="H24" s="10">
        <v>103527</v>
      </c>
      <c r="I24" s="10">
        <v>97492</v>
      </c>
      <c r="J24" s="10">
        <v>90064</v>
      </c>
      <c r="K24" s="10">
        <v>88513</v>
      </c>
      <c r="L24" s="10">
        <v>86120</v>
      </c>
      <c r="M24" s="10">
        <v>84724</v>
      </c>
      <c r="N24" s="10">
        <v>87364</v>
      </c>
      <c r="O24" s="10">
        <v>116108</v>
      </c>
      <c r="P24" s="15">
        <v>121659</v>
      </c>
      <c r="Q24" s="15">
        <v>126762</v>
      </c>
      <c r="R24" s="23">
        <v>132448</v>
      </c>
      <c r="S24" s="23">
        <v>125470</v>
      </c>
    </row>
    <row r="25" spans="1:19" ht="15.75">
      <c r="A25" s="13" t="s">
        <v>16</v>
      </c>
      <c r="B25" s="10">
        <v>275090</v>
      </c>
      <c r="C25" s="33" t="s">
        <v>45</v>
      </c>
      <c r="D25" s="10">
        <v>330473</v>
      </c>
      <c r="E25" s="10">
        <v>334739</v>
      </c>
      <c r="F25" s="10">
        <v>440552</v>
      </c>
      <c r="G25" s="10">
        <v>443530</v>
      </c>
      <c r="H25" s="10">
        <v>449832</v>
      </c>
      <c r="I25" s="10">
        <v>458679</v>
      </c>
      <c r="J25" s="10">
        <v>477883</v>
      </c>
      <c r="K25" s="10">
        <v>497586</v>
      </c>
      <c r="L25" s="10">
        <v>515362</v>
      </c>
      <c r="M25" s="10">
        <v>550717</v>
      </c>
      <c r="N25" s="10">
        <v>582344</v>
      </c>
      <c r="O25" s="10">
        <v>585818</v>
      </c>
      <c r="P25" s="15">
        <v>618404</v>
      </c>
      <c r="Q25" s="15">
        <v>662934</v>
      </c>
      <c r="R25" s="23">
        <v>688194</v>
      </c>
      <c r="S25" s="23">
        <v>688806</v>
      </c>
    </row>
    <row r="26" spans="1:19" ht="13.5">
      <c r="A26" s="13" t="s">
        <v>77</v>
      </c>
      <c r="B26" s="10" t="s">
        <v>7</v>
      </c>
      <c r="C26" s="10" t="s">
        <v>7</v>
      </c>
      <c r="D26" s="10" t="s">
        <v>7</v>
      </c>
      <c r="E26" s="10">
        <v>1913</v>
      </c>
      <c r="F26" s="10">
        <v>2128</v>
      </c>
      <c r="G26" s="10">
        <v>1854</v>
      </c>
      <c r="H26" s="10">
        <v>1863</v>
      </c>
      <c r="I26" s="10">
        <v>1786</v>
      </c>
      <c r="J26" s="10">
        <v>1796</v>
      </c>
      <c r="K26" s="10">
        <v>1853</v>
      </c>
      <c r="L26" s="10">
        <v>1852</v>
      </c>
      <c r="M26" s="10">
        <v>1722</v>
      </c>
      <c r="N26" s="10">
        <v>1730</v>
      </c>
      <c r="O26" s="10">
        <v>1728</v>
      </c>
      <c r="P26" s="15">
        <v>1962</v>
      </c>
      <c r="Q26" s="15">
        <v>1992</v>
      </c>
      <c r="R26" s="23">
        <v>1894</v>
      </c>
      <c r="S26" s="23">
        <v>2084</v>
      </c>
    </row>
    <row r="27" spans="1:19" ht="13.5">
      <c r="A27" s="13" t="s">
        <v>78</v>
      </c>
      <c r="B27" s="10" t="s">
        <v>7</v>
      </c>
      <c r="C27" s="10" t="s">
        <v>7</v>
      </c>
      <c r="D27" s="10" t="s">
        <v>7</v>
      </c>
      <c r="E27" s="10">
        <v>355</v>
      </c>
      <c r="F27" s="10">
        <v>419</v>
      </c>
      <c r="G27" s="10">
        <v>291</v>
      </c>
      <c r="H27" s="10">
        <v>318</v>
      </c>
      <c r="I27" s="10">
        <v>316</v>
      </c>
      <c r="J27" s="10">
        <v>336</v>
      </c>
      <c r="K27" s="10">
        <v>360</v>
      </c>
      <c r="L27" s="10">
        <v>338</v>
      </c>
      <c r="M27" s="10">
        <v>313</v>
      </c>
      <c r="N27" s="10">
        <v>299</v>
      </c>
      <c r="O27" s="10">
        <v>332</v>
      </c>
      <c r="P27" s="15">
        <v>345</v>
      </c>
      <c r="Q27" s="15">
        <v>329</v>
      </c>
      <c r="R27" s="23">
        <v>378</v>
      </c>
      <c r="S27" s="23">
        <v>401</v>
      </c>
    </row>
    <row r="28" spans="1:19" s="5" customFormat="1" ht="13.5">
      <c r="A28" s="9" t="s">
        <v>21</v>
      </c>
      <c r="B28" s="10"/>
      <c r="C28" s="10"/>
      <c r="D28" s="10"/>
      <c r="E28" s="10"/>
      <c r="F28" s="10"/>
      <c r="G28" s="10"/>
      <c r="H28" s="10"/>
      <c r="I28" s="10"/>
      <c r="J28" s="10"/>
      <c r="K28" s="10"/>
      <c r="L28" s="10"/>
      <c r="M28" s="10"/>
      <c r="N28" s="10"/>
      <c r="O28" s="10"/>
      <c r="P28" s="31"/>
      <c r="Q28" s="32"/>
      <c r="R28" s="24"/>
      <c r="S28" s="24"/>
    </row>
    <row r="29" spans="1:19" ht="15.75">
      <c r="A29" s="13" t="s">
        <v>27</v>
      </c>
      <c r="B29" s="10">
        <v>16777</v>
      </c>
      <c r="C29" s="10">
        <v>17033</v>
      </c>
      <c r="D29" s="10">
        <v>19377</v>
      </c>
      <c r="E29" s="10">
        <v>25515</v>
      </c>
      <c r="F29" s="10">
        <v>31662</v>
      </c>
      <c r="G29" s="10">
        <v>33597</v>
      </c>
      <c r="H29" s="10">
        <v>31209</v>
      </c>
      <c r="I29" s="10" t="s">
        <v>48</v>
      </c>
      <c r="J29" s="10">
        <v>30899</v>
      </c>
      <c r="K29" s="10">
        <v>30785</v>
      </c>
      <c r="L29" s="10">
        <v>30730</v>
      </c>
      <c r="M29" s="10">
        <v>31360</v>
      </c>
      <c r="N29" s="10">
        <v>32811</v>
      </c>
      <c r="O29" s="10">
        <v>33011</v>
      </c>
      <c r="P29" s="15">
        <v>33509</v>
      </c>
      <c r="Q29" s="15">
        <v>33387</v>
      </c>
      <c r="R29" s="23">
        <v>33152</v>
      </c>
      <c r="S29" s="23">
        <v>33042</v>
      </c>
    </row>
    <row r="30" spans="1:19" ht="15.75">
      <c r="A30" s="13" t="s">
        <v>28</v>
      </c>
      <c r="B30" s="10">
        <v>6543</v>
      </c>
      <c r="C30" s="10">
        <v>6083</v>
      </c>
      <c r="D30" s="10">
        <v>6455</v>
      </c>
      <c r="E30" s="10">
        <v>6144</v>
      </c>
      <c r="F30" s="10">
        <v>7126</v>
      </c>
      <c r="G30" s="10">
        <v>7522</v>
      </c>
      <c r="H30" s="10">
        <v>8236</v>
      </c>
      <c r="I30" s="10" t="s">
        <v>48</v>
      </c>
      <c r="J30" s="10">
        <v>8311</v>
      </c>
      <c r="K30" s="10">
        <v>8323</v>
      </c>
      <c r="L30" s="10">
        <v>8334</v>
      </c>
      <c r="M30" s="10">
        <v>8281</v>
      </c>
      <c r="N30" s="10">
        <v>8293</v>
      </c>
      <c r="O30" s="10">
        <v>8408</v>
      </c>
      <c r="P30" s="15">
        <v>8523</v>
      </c>
      <c r="Q30" s="15">
        <v>8379</v>
      </c>
      <c r="R30" s="23">
        <v>8202</v>
      </c>
      <c r="S30" s="23">
        <v>8546</v>
      </c>
    </row>
    <row r="31" spans="1:19" ht="27">
      <c r="A31" s="35" t="s">
        <v>79</v>
      </c>
      <c r="B31" s="41">
        <v>2926</v>
      </c>
      <c r="C31" s="41">
        <v>2376</v>
      </c>
      <c r="D31" s="41">
        <v>1579</v>
      </c>
      <c r="E31" s="41">
        <v>857</v>
      </c>
      <c r="F31" s="41">
        <v>864</v>
      </c>
      <c r="G31" s="41">
        <v>737</v>
      </c>
      <c r="H31" s="41">
        <v>636</v>
      </c>
      <c r="I31" s="41">
        <v>619</v>
      </c>
      <c r="J31" s="41">
        <v>603</v>
      </c>
      <c r="K31" s="41">
        <v>565</v>
      </c>
      <c r="L31" s="41">
        <v>543</v>
      </c>
      <c r="M31" s="41">
        <v>509</v>
      </c>
      <c r="N31" s="41">
        <v>495</v>
      </c>
      <c r="O31" s="41">
        <v>477</v>
      </c>
      <c r="P31" s="42">
        <v>470</v>
      </c>
      <c r="Q31" s="43">
        <v>463</v>
      </c>
      <c r="R31" s="43">
        <v>454</v>
      </c>
      <c r="S31" s="43">
        <v>443</v>
      </c>
    </row>
    <row r="32" spans="1:19" ht="16.5" thickBot="1">
      <c r="A32" s="16" t="s">
        <v>49</v>
      </c>
      <c r="B32" s="25">
        <v>2450484</v>
      </c>
      <c r="C32" s="25">
        <v>4138140</v>
      </c>
      <c r="D32" s="25">
        <v>5128345</v>
      </c>
      <c r="E32" s="25">
        <v>7303286</v>
      </c>
      <c r="F32" s="25">
        <v>8577857</v>
      </c>
      <c r="G32" s="25">
        <v>9589483</v>
      </c>
      <c r="H32" s="25">
        <v>10996253</v>
      </c>
      <c r="I32" s="25">
        <v>11068440</v>
      </c>
      <c r="J32" s="25">
        <v>11132386</v>
      </c>
      <c r="K32" s="25">
        <v>11282736</v>
      </c>
      <c r="L32" s="25">
        <v>11429585</v>
      </c>
      <c r="M32" s="25">
        <v>11734710</v>
      </c>
      <c r="N32" s="25">
        <v>11877938</v>
      </c>
      <c r="O32" s="25">
        <v>12312982</v>
      </c>
      <c r="P32" s="26">
        <v>12565930</v>
      </c>
      <c r="Q32" s="26">
        <v>12738271</v>
      </c>
      <c r="R32" s="26">
        <v>12782143</v>
      </c>
      <c r="S32" s="26">
        <v>12876346</v>
      </c>
    </row>
    <row r="33" spans="1:19" ht="12.75">
      <c r="A33" s="58" t="s">
        <v>116</v>
      </c>
      <c r="B33" s="59"/>
      <c r="C33" s="59"/>
      <c r="D33" s="59"/>
      <c r="E33" s="60"/>
      <c r="F33" s="60"/>
      <c r="G33" s="60"/>
      <c r="H33" s="63"/>
      <c r="I33" s="63"/>
      <c r="J33" s="63"/>
      <c r="K33" s="63"/>
      <c r="L33" s="63"/>
      <c r="M33" s="63"/>
      <c r="N33" s="63"/>
      <c r="O33" s="63"/>
      <c r="P33" s="63"/>
      <c r="Q33" s="63"/>
      <c r="R33" s="63"/>
      <c r="S33" s="63"/>
    </row>
    <row r="34" spans="1:19" ht="12.75" customHeight="1">
      <c r="A34" s="51"/>
      <c r="B34" s="48"/>
      <c r="C34" s="48"/>
      <c r="D34" s="48"/>
      <c r="E34" s="48"/>
      <c r="F34" s="48"/>
      <c r="G34" s="48"/>
      <c r="H34" s="64"/>
      <c r="I34" s="64"/>
      <c r="J34" s="64"/>
      <c r="K34" s="64"/>
      <c r="L34" s="64"/>
      <c r="M34" s="64"/>
      <c r="N34" s="64"/>
      <c r="O34" s="64"/>
      <c r="P34" s="64"/>
      <c r="Q34" s="64"/>
      <c r="R34" s="64"/>
      <c r="S34" s="64"/>
    </row>
    <row r="35" spans="1:19" s="2" customFormat="1" ht="17.25" customHeight="1">
      <c r="A35" s="53" t="s">
        <v>29</v>
      </c>
      <c r="B35" s="53"/>
      <c r="C35" s="53"/>
      <c r="D35" s="53"/>
      <c r="E35" s="48"/>
      <c r="F35" s="48"/>
      <c r="G35" s="48"/>
      <c r="H35" s="64"/>
      <c r="I35" s="64"/>
      <c r="J35" s="64"/>
      <c r="K35" s="64"/>
      <c r="L35" s="64"/>
      <c r="M35" s="64"/>
      <c r="N35" s="64"/>
      <c r="O35" s="64"/>
      <c r="P35" s="64"/>
      <c r="Q35" s="64"/>
      <c r="R35" s="64"/>
      <c r="S35" s="64"/>
    </row>
    <row r="36" spans="1:19" s="2" customFormat="1" ht="15" customHeight="1">
      <c r="A36" s="52" t="s">
        <v>38</v>
      </c>
      <c r="B36" s="52"/>
      <c r="C36" s="52"/>
      <c r="D36" s="52"/>
      <c r="E36" s="48"/>
      <c r="F36" s="48"/>
      <c r="G36" s="48"/>
      <c r="H36" s="64"/>
      <c r="I36" s="64"/>
      <c r="J36" s="64"/>
      <c r="K36" s="64"/>
      <c r="L36" s="64"/>
      <c r="M36" s="64"/>
      <c r="N36" s="64"/>
      <c r="O36" s="64"/>
      <c r="P36" s="64"/>
      <c r="Q36" s="64"/>
      <c r="R36" s="64"/>
      <c r="S36" s="64"/>
    </row>
    <row r="37" spans="1:19" s="2" customFormat="1" ht="15" customHeight="1">
      <c r="A37" s="52" t="s">
        <v>36</v>
      </c>
      <c r="B37" s="52"/>
      <c r="C37" s="52"/>
      <c r="D37" s="52"/>
      <c r="E37" s="48"/>
      <c r="F37" s="48"/>
      <c r="G37" s="48"/>
      <c r="H37" s="64"/>
      <c r="I37" s="64"/>
      <c r="J37" s="64"/>
      <c r="K37" s="64"/>
      <c r="L37" s="64"/>
      <c r="M37" s="64"/>
      <c r="N37" s="64"/>
      <c r="O37" s="64"/>
      <c r="P37" s="64"/>
      <c r="Q37" s="64"/>
      <c r="R37" s="64"/>
      <c r="S37" s="64"/>
    </row>
    <row r="38" spans="1:19" s="2" customFormat="1" ht="12.75">
      <c r="A38" s="49" t="s">
        <v>37</v>
      </c>
      <c r="B38" s="48"/>
      <c r="C38" s="48"/>
      <c r="D38" s="48"/>
      <c r="E38" s="48"/>
      <c r="F38" s="48"/>
      <c r="G38" s="48"/>
      <c r="H38" s="64"/>
      <c r="I38" s="64"/>
      <c r="J38" s="64"/>
      <c r="K38" s="64"/>
      <c r="L38" s="64"/>
      <c r="M38" s="64"/>
      <c r="N38" s="64"/>
      <c r="O38" s="64"/>
      <c r="P38" s="64"/>
      <c r="Q38" s="64"/>
      <c r="R38" s="64"/>
      <c r="S38" s="64"/>
    </row>
    <row r="39" spans="1:19" s="2" customFormat="1" ht="13.5">
      <c r="A39" s="49" t="s">
        <v>43</v>
      </c>
      <c r="B39" s="49"/>
      <c r="C39" s="49"/>
      <c r="D39" s="49"/>
      <c r="E39" s="48"/>
      <c r="F39" s="48"/>
      <c r="G39" s="48"/>
      <c r="H39" s="64"/>
      <c r="I39" s="64"/>
      <c r="J39" s="64"/>
      <c r="K39" s="64"/>
      <c r="L39" s="64"/>
      <c r="M39" s="64"/>
      <c r="N39" s="64"/>
      <c r="O39" s="64"/>
      <c r="P39" s="64"/>
      <c r="Q39" s="64"/>
      <c r="R39" s="64"/>
      <c r="S39" s="64"/>
    </row>
    <row r="40" spans="1:19" s="2" customFormat="1" ht="12.75">
      <c r="A40" s="49" t="s">
        <v>44</v>
      </c>
      <c r="B40" s="48"/>
      <c r="C40" s="48"/>
      <c r="D40" s="48"/>
      <c r="E40" s="48"/>
      <c r="F40" s="48"/>
      <c r="G40" s="48"/>
      <c r="H40" s="64"/>
      <c r="I40" s="64"/>
      <c r="J40" s="64"/>
      <c r="K40" s="64"/>
      <c r="L40" s="64"/>
      <c r="M40" s="64"/>
      <c r="N40" s="64"/>
      <c r="O40" s="64"/>
      <c r="P40" s="64"/>
      <c r="Q40" s="64"/>
      <c r="R40" s="64"/>
      <c r="S40" s="64"/>
    </row>
    <row r="41" spans="1:19" s="2" customFormat="1" ht="12.75">
      <c r="A41" s="49" t="s">
        <v>50</v>
      </c>
      <c r="B41" s="48"/>
      <c r="C41" s="48"/>
      <c r="D41" s="48"/>
      <c r="E41" s="48"/>
      <c r="F41" s="48"/>
      <c r="G41" s="48"/>
      <c r="H41" s="64"/>
      <c r="I41" s="64"/>
      <c r="J41" s="64"/>
      <c r="K41" s="64"/>
      <c r="L41" s="64"/>
      <c r="M41" s="64"/>
      <c r="N41" s="64"/>
      <c r="O41" s="64"/>
      <c r="P41" s="64"/>
      <c r="Q41" s="64"/>
      <c r="R41" s="64"/>
      <c r="S41" s="64"/>
    </row>
    <row r="42" spans="1:19" s="1" customFormat="1" ht="12.75">
      <c r="A42" s="49" t="s">
        <v>52</v>
      </c>
      <c r="B42" s="48"/>
      <c r="C42" s="48"/>
      <c r="D42" s="48"/>
      <c r="E42" s="48"/>
      <c r="F42" s="48"/>
      <c r="G42" s="48"/>
      <c r="H42" s="64"/>
      <c r="I42" s="64"/>
      <c r="J42" s="64"/>
      <c r="K42" s="64"/>
      <c r="L42" s="64"/>
      <c r="M42" s="64"/>
      <c r="N42" s="64"/>
      <c r="O42" s="64"/>
      <c r="P42" s="64"/>
      <c r="Q42" s="64"/>
      <c r="R42" s="64"/>
      <c r="S42" s="64"/>
    </row>
    <row r="43" spans="1:19" s="1" customFormat="1" ht="12.75">
      <c r="A43" s="49" t="s">
        <v>53</v>
      </c>
      <c r="B43" s="48"/>
      <c r="C43" s="48"/>
      <c r="D43" s="48"/>
      <c r="E43" s="48"/>
      <c r="F43" s="48"/>
      <c r="G43" s="48"/>
      <c r="H43" s="64"/>
      <c r="I43" s="64"/>
      <c r="J43" s="64"/>
      <c r="K43" s="64"/>
      <c r="L43" s="64"/>
      <c r="M43" s="64"/>
      <c r="N43" s="64"/>
      <c r="O43" s="64"/>
      <c r="P43" s="64"/>
      <c r="Q43" s="64"/>
      <c r="R43" s="64"/>
      <c r="S43" s="64"/>
    </row>
    <row r="44" spans="1:19" s="36" customFormat="1" ht="12.75">
      <c r="A44" s="49" t="s">
        <v>51</v>
      </c>
      <c r="B44" s="48"/>
      <c r="C44" s="48"/>
      <c r="D44" s="48"/>
      <c r="E44" s="48"/>
      <c r="F44" s="48"/>
      <c r="G44" s="48"/>
      <c r="H44" s="64"/>
      <c r="I44" s="64"/>
      <c r="J44" s="64"/>
      <c r="K44" s="64"/>
      <c r="L44" s="64"/>
      <c r="M44" s="64"/>
      <c r="N44" s="64"/>
      <c r="O44" s="64"/>
      <c r="P44" s="64"/>
      <c r="Q44" s="64"/>
      <c r="R44" s="64"/>
      <c r="S44" s="64"/>
    </row>
    <row r="45" spans="1:19" s="2" customFormat="1" ht="12.75">
      <c r="A45" s="47"/>
      <c r="B45" s="48"/>
      <c r="C45" s="48"/>
      <c r="D45" s="48"/>
      <c r="E45" s="48"/>
      <c r="F45" s="48"/>
      <c r="G45" s="48"/>
      <c r="H45" s="64"/>
      <c r="I45" s="64"/>
      <c r="J45" s="64"/>
      <c r="K45" s="64"/>
      <c r="L45" s="64"/>
      <c r="M45" s="64"/>
      <c r="N45" s="64"/>
      <c r="O45" s="64"/>
      <c r="P45" s="64"/>
      <c r="Q45" s="64"/>
      <c r="R45" s="64"/>
      <c r="S45" s="64"/>
    </row>
    <row r="46" spans="1:19" s="2" customFormat="1" ht="12.75">
      <c r="A46" s="56" t="s">
        <v>54</v>
      </c>
      <c r="B46" s="48"/>
      <c r="C46" s="48"/>
      <c r="D46" s="48"/>
      <c r="E46" s="48"/>
      <c r="F46" s="48"/>
      <c r="G46" s="48"/>
      <c r="H46" s="64"/>
      <c r="I46" s="64"/>
      <c r="J46" s="64"/>
      <c r="K46" s="64"/>
      <c r="L46" s="64"/>
      <c r="M46" s="64"/>
      <c r="N46" s="64"/>
      <c r="O46" s="64"/>
      <c r="P46" s="64"/>
      <c r="Q46" s="64"/>
      <c r="R46" s="64"/>
      <c r="S46" s="64"/>
    </row>
    <row r="47" spans="1:19" s="2" customFormat="1" ht="12.75">
      <c r="A47" s="47" t="s">
        <v>55</v>
      </c>
      <c r="B47" s="47"/>
      <c r="C47" s="47"/>
      <c r="D47" s="47"/>
      <c r="E47" s="48"/>
      <c r="F47" s="48"/>
      <c r="G47" s="48"/>
      <c r="H47" s="64"/>
      <c r="I47" s="64"/>
      <c r="J47" s="64"/>
      <c r="K47" s="64"/>
      <c r="L47" s="64"/>
      <c r="M47" s="64"/>
      <c r="N47" s="64"/>
      <c r="O47" s="64"/>
      <c r="P47" s="64"/>
      <c r="Q47" s="64"/>
      <c r="R47" s="64"/>
      <c r="S47" s="64"/>
    </row>
    <row r="48" spans="1:19" s="1" customFormat="1" ht="12.75">
      <c r="A48" s="47" t="s">
        <v>47</v>
      </c>
      <c r="B48" s="47"/>
      <c r="C48" s="47"/>
      <c r="D48" s="47"/>
      <c r="E48" s="48"/>
      <c r="F48" s="48"/>
      <c r="G48" s="48"/>
      <c r="H48" s="64"/>
      <c r="I48" s="64"/>
      <c r="J48" s="64"/>
      <c r="K48" s="64"/>
      <c r="L48" s="64"/>
      <c r="M48" s="64"/>
      <c r="N48" s="64"/>
      <c r="O48" s="64"/>
      <c r="P48" s="64"/>
      <c r="Q48" s="64"/>
      <c r="R48" s="64"/>
      <c r="S48" s="64"/>
    </row>
    <row r="49" spans="1:19" s="1" customFormat="1" ht="12.75">
      <c r="A49" s="47"/>
      <c r="B49" s="48"/>
      <c r="C49" s="48"/>
      <c r="D49" s="48"/>
      <c r="E49" s="48"/>
      <c r="F49" s="48"/>
      <c r="G49" s="48"/>
      <c r="H49" s="64"/>
      <c r="I49" s="64"/>
      <c r="J49" s="64"/>
      <c r="K49" s="64"/>
      <c r="L49" s="64"/>
      <c r="M49" s="64"/>
      <c r="N49" s="64"/>
      <c r="O49" s="64"/>
      <c r="P49" s="64"/>
      <c r="Q49" s="64"/>
      <c r="R49" s="64"/>
      <c r="S49" s="64"/>
    </row>
    <row r="50" spans="1:19" s="1" customFormat="1" ht="12.75">
      <c r="A50" s="57" t="s">
        <v>56</v>
      </c>
      <c r="B50" s="48"/>
      <c r="C50" s="48"/>
      <c r="D50" s="48"/>
      <c r="E50" s="48"/>
      <c r="F50" s="48"/>
      <c r="G50" s="48"/>
      <c r="H50" s="64"/>
      <c r="I50" s="64"/>
      <c r="J50" s="64"/>
      <c r="K50" s="64"/>
      <c r="L50" s="64"/>
      <c r="M50" s="64"/>
      <c r="N50" s="64"/>
      <c r="O50" s="64"/>
      <c r="P50" s="64"/>
      <c r="Q50" s="64"/>
      <c r="R50" s="64"/>
      <c r="S50" s="64"/>
    </row>
    <row r="51" spans="1:19" s="36" customFormat="1" ht="12.75">
      <c r="A51" s="57" t="s">
        <v>57</v>
      </c>
      <c r="B51" s="48"/>
      <c r="C51" s="48"/>
      <c r="D51" s="48"/>
      <c r="E51" s="48"/>
      <c r="F51" s="48"/>
      <c r="G51" s="48"/>
      <c r="H51" s="64"/>
      <c r="I51" s="64"/>
      <c r="J51" s="64"/>
      <c r="K51" s="64"/>
      <c r="L51" s="64"/>
      <c r="M51" s="64"/>
      <c r="N51" s="64"/>
      <c r="O51" s="64"/>
      <c r="P51" s="64"/>
      <c r="Q51" s="64"/>
      <c r="R51" s="64"/>
      <c r="S51" s="64"/>
    </row>
    <row r="52" spans="1:19" s="1" customFormat="1" ht="12.75">
      <c r="A52" s="54" t="s">
        <v>58</v>
      </c>
      <c r="B52" s="48"/>
      <c r="C52" s="48"/>
      <c r="D52" s="48"/>
      <c r="E52" s="48"/>
      <c r="F52" s="48"/>
      <c r="G52" s="48"/>
      <c r="H52" s="64"/>
      <c r="I52" s="64"/>
      <c r="J52" s="64"/>
      <c r="K52" s="64"/>
      <c r="L52" s="64"/>
      <c r="M52" s="64"/>
      <c r="N52" s="64"/>
      <c r="O52" s="64"/>
      <c r="P52" s="64"/>
      <c r="Q52" s="64"/>
      <c r="R52" s="64"/>
      <c r="S52" s="64"/>
    </row>
    <row r="53" spans="1:19" s="1" customFormat="1" ht="12.75">
      <c r="A53" s="45" t="s">
        <v>2</v>
      </c>
      <c r="B53" s="48"/>
      <c r="C53" s="48"/>
      <c r="D53" s="48"/>
      <c r="E53" s="48"/>
      <c r="F53" s="48"/>
      <c r="G53" s="48"/>
      <c r="H53" s="48"/>
      <c r="I53" s="64"/>
      <c r="J53" s="64"/>
      <c r="K53" s="64"/>
      <c r="L53" s="64"/>
      <c r="M53" s="64"/>
      <c r="N53" s="64"/>
      <c r="O53" s="64"/>
      <c r="P53" s="64"/>
      <c r="Q53" s="64"/>
      <c r="R53" s="64"/>
      <c r="S53" s="64"/>
    </row>
    <row r="54" spans="1:19" s="1" customFormat="1" ht="12.75">
      <c r="A54" s="45" t="s">
        <v>30</v>
      </c>
      <c r="B54" s="48"/>
      <c r="C54" s="48"/>
      <c r="D54" s="48"/>
      <c r="E54" s="48"/>
      <c r="F54" s="48"/>
      <c r="G54" s="48"/>
      <c r="H54" s="64"/>
      <c r="I54" s="64"/>
      <c r="J54" s="64"/>
      <c r="K54" s="64"/>
      <c r="L54" s="64"/>
      <c r="M54" s="64"/>
      <c r="N54" s="64"/>
      <c r="O54" s="64"/>
      <c r="P54" s="64"/>
      <c r="Q54" s="64"/>
      <c r="R54" s="64"/>
      <c r="S54" s="64"/>
    </row>
    <row r="55" spans="1:19" s="1" customFormat="1" ht="12.75" customHeight="1">
      <c r="A55" s="45" t="s">
        <v>31</v>
      </c>
      <c r="B55" s="48"/>
      <c r="C55" s="48"/>
      <c r="D55" s="48"/>
      <c r="E55" s="48"/>
      <c r="F55" s="48"/>
      <c r="G55" s="48"/>
      <c r="H55" s="64"/>
      <c r="I55" s="64"/>
      <c r="J55" s="64"/>
      <c r="K55" s="64"/>
      <c r="L55" s="64"/>
      <c r="M55" s="64"/>
      <c r="N55" s="64"/>
      <c r="O55" s="64"/>
      <c r="P55" s="64"/>
      <c r="Q55" s="64"/>
      <c r="R55" s="64"/>
      <c r="S55" s="64"/>
    </row>
    <row r="56" spans="1:19" s="1" customFormat="1" ht="12.75">
      <c r="A56" s="45" t="s">
        <v>41</v>
      </c>
      <c r="B56" s="48"/>
      <c r="C56" s="48"/>
      <c r="D56" s="48"/>
      <c r="E56" s="48"/>
      <c r="F56" s="48"/>
      <c r="G56" s="48"/>
      <c r="H56" s="64"/>
      <c r="I56" s="64"/>
      <c r="J56" s="64"/>
      <c r="K56" s="64"/>
      <c r="L56" s="64"/>
      <c r="M56" s="64"/>
      <c r="N56" s="64"/>
      <c r="O56" s="64"/>
      <c r="P56" s="64"/>
      <c r="Q56" s="64"/>
      <c r="R56" s="64"/>
      <c r="S56" s="64"/>
    </row>
    <row r="57" spans="1:19" s="1" customFormat="1" ht="12.75">
      <c r="A57" s="45" t="s">
        <v>107</v>
      </c>
      <c r="B57" s="48"/>
      <c r="C57" s="48"/>
      <c r="D57" s="48"/>
      <c r="E57" s="48"/>
      <c r="F57" s="48"/>
      <c r="G57" s="48"/>
      <c r="H57" s="64"/>
      <c r="I57" s="64"/>
      <c r="J57" s="64"/>
      <c r="K57" s="64"/>
      <c r="L57" s="64"/>
      <c r="M57" s="64"/>
      <c r="N57" s="64"/>
      <c r="O57" s="64"/>
      <c r="P57" s="64"/>
      <c r="Q57" s="64"/>
      <c r="R57" s="64"/>
      <c r="S57" s="64"/>
    </row>
    <row r="58" spans="1:19" s="1" customFormat="1" ht="12.75">
      <c r="A58" s="54" t="s">
        <v>59</v>
      </c>
      <c r="B58" s="48"/>
      <c r="C58" s="48"/>
      <c r="D58" s="48"/>
      <c r="E58" s="48"/>
      <c r="F58" s="48"/>
      <c r="G58" s="48"/>
      <c r="H58" s="64"/>
      <c r="I58" s="64"/>
      <c r="J58" s="64"/>
      <c r="K58" s="64"/>
      <c r="L58" s="64"/>
      <c r="M58" s="64"/>
      <c r="N58" s="64"/>
      <c r="O58" s="64"/>
      <c r="P58" s="64"/>
      <c r="Q58" s="64"/>
      <c r="R58" s="64"/>
      <c r="S58" s="64"/>
    </row>
    <row r="59" spans="1:19" s="1" customFormat="1" ht="14.25" customHeight="1">
      <c r="A59" s="45" t="s">
        <v>32</v>
      </c>
      <c r="B59" s="48"/>
      <c r="C59" s="48"/>
      <c r="D59" s="48"/>
      <c r="E59" s="48"/>
      <c r="F59" s="48"/>
      <c r="G59" s="48"/>
      <c r="H59" s="64"/>
      <c r="I59" s="64"/>
      <c r="J59" s="64"/>
      <c r="K59" s="64"/>
      <c r="L59" s="64"/>
      <c r="M59" s="64"/>
      <c r="N59" s="64"/>
      <c r="O59" s="64"/>
      <c r="P59" s="64"/>
      <c r="Q59" s="64"/>
      <c r="R59" s="64"/>
      <c r="S59" s="64"/>
    </row>
    <row r="60" spans="1:19" s="1" customFormat="1" ht="12.75" customHeight="1">
      <c r="A60" s="45" t="s">
        <v>33</v>
      </c>
      <c r="B60" s="48"/>
      <c r="C60" s="48"/>
      <c r="D60" s="48"/>
      <c r="E60" s="48"/>
      <c r="F60" s="48"/>
      <c r="G60" s="48"/>
      <c r="H60" s="64"/>
      <c r="I60" s="64"/>
      <c r="J60" s="64"/>
      <c r="K60" s="64"/>
      <c r="L60" s="64"/>
      <c r="M60" s="64"/>
      <c r="N60" s="64"/>
      <c r="O60" s="64"/>
      <c r="P60" s="64"/>
      <c r="Q60" s="64"/>
      <c r="R60" s="64"/>
      <c r="S60" s="64"/>
    </row>
    <row r="61" spans="1:19" s="1" customFormat="1" ht="12.75" customHeight="1">
      <c r="A61" s="45" t="s">
        <v>34</v>
      </c>
      <c r="B61" s="48"/>
      <c r="C61" s="48"/>
      <c r="D61" s="48"/>
      <c r="E61" s="48"/>
      <c r="F61" s="48"/>
      <c r="G61" s="48"/>
      <c r="H61" s="64"/>
      <c r="I61" s="64"/>
      <c r="J61" s="64"/>
      <c r="K61" s="64"/>
      <c r="L61" s="64"/>
      <c r="M61" s="64"/>
      <c r="N61" s="64"/>
      <c r="O61" s="64"/>
      <c r="P61" s="64"/>
      <c r="Q61" s="64"/>
      <c r="R61" s="64"/>
      <c r="S61" s="64"/>
    </row>
    <row r="62" spans="1:19" s="1" customFormat="1" ht="12.75" customHeight="1">
      <c r="A62" s="45" t="s">
        <v>42</v>
      </c>
      <c r="B62" s="45"/>
      <c r="C62" s="45"/>
      <c r="D62" s="45"/>
      <c r="E62" s="48"/>
      <c r="F62" s="48"/>
      <c r="G62" s="48"/>
      <c r="H62" s="64"/>
      <c r="I62" s="64"/>
      <c r="J62" s="64"/>
      <c r="K62" s="64"/>
      <c r="L62" s="64"/>
      <c r="M62" s="64"/>
      <c r="N62" s="64"/>
      <c r="O62" s="64"/>
      <c r="P62" s="64"/>
      <c r="Q62" s="64"/>
      <c r="R62" s="64"/>
      <c r="S62" s="64"/>
    </row>
    <row r="63" spans="1:19" s="1" customFormat="1" ht="12.75">
      <c r="A63" s="45" t="s">
        <v>108</v>
      </c>
      <c r="B63" s="48"/>
      <c r="C63" s="48"/>
      <c r="D63" s="48"/>
      <c r="E63" s="48"/>
      <c r="F63" s="48"/>
      <c r="G63" s="48"/>
      <c r="H63" s="64"/>
      <c r="I63" s="64"/>
      <c r="J63" s="64"/>
      <c r="K63" s="64"/>
      <c r="L63" s="64"/>
      <c r="M63" s="64"/>
      <c r="N63" s="64"/>
      <c r="O63" s="64"/>
      <c r="P63" s="64"/>
      <c r="Q63" s="64"/>
      <c r="R63" s="64"/>
      <c r="S63" s="64"/>
    </row>
    <row r="64" spans="1:19" s="1" customFormat="1" ht="12.75">
      <c r="A64" s="50" t="s">
        <v>60</v>
      </c>
      <c r="B64" s="48"/>
      <c r="C64" s="48"/>
      <c r="D64" s="48"/>
      <c r="E64" s="48"/>
      <c r="F64" s="48"/>
      <c r="G64" s="48"/>
      <c r="H64" s="64"/>
      <c r="I64" s="64"/>
      <c r="J64" s="64"/>
      <c r="K64" s="64"/>
      <c r="L64" s="64"/>
      <c r="M64" s="64"/>
      <c r="N64" s="64"/>
      <c r="O64" s="64"/>
      <c r="P64" s="64"/>
      <c r="Q64" s="64"/>
      <c r="R64" s="64"/>
      <c r="S64" s="64"/>
    </row>
    <row r="65" spans="1:19" s="36" customFormat="1" ht="12.75">
      <c r="A65" s="54" t="s">
        <v>61</v>
      </c>
      <c r="B65" s="48"/>
      <c r="C65" s="48"/>
      <c r="D65" s="48"/>
      <c r="E65" s="48"/>
      <c r="F65" s="48"/>
      <c r="G65" s="48"/>
      <c r="H65" s="64"/>
      <c r="I65" s="64"/>
      <c r="J65" s="64"/>
      <c r="K65" s="64"/>
      <c r="L65" s="64"/>
      <c r="M65" s="64"/>
      <c r="N65" s="64"/>
      <c r="O65" s="64"/>
      <c r="P65" s="64"/>
      <c r="Q65" s="64"/>
      <c r="R65" s="64"/>
      <c r="S65" s="64"/>
    </row>
    <row r="66" spans="1:19" s="1" customFormat="1" ht="16.5" customHeight="1">
      <c r="A66" s="55" t="s">
        <v>39</v>
      </c>
      <c r="B66" s="55"/>
      <c r="C66" s="55"/>
      <c r="D66" s="55"/>
      <c r="E66" s="48"/>
      <c r="F66" s="48"/>
      <c r="G66" s="48"/>
      <c r="H66" s="64"/>
      <c r="I66" s="64"/>
      <c r="J66" s="64"/>
      <c r="K66" s="64"/>
      <c r="L66" s="64"/>
      <c r="M66" s="64"/>
      <c r="N66" s="64"/>
      <c r="O66" s="64"/>
      <c r="P66" s="64"/>
      <c r="Q66" s="64"/>
      <c r="R66" s="64"/>
      <c r="S66" s="64"/>
    </row>
    <row r="67" spans="1:19" s="1" customFormat="1" ht="12.75">
      <c r="A67" s="45" t="s">
        <v>109</v>
      </c>
      <c r="B67" s="48"/>
      <c r="C67" s="48"/>
      <c r="D67" s="48"/>
      <c r="E67" s="48"/>
      <c r="F67" s="48"/>
      <c r="G67" s="48"/>
      <c r="H67" s="64"/>
      <c r="I67" s="64"/>
      <c r="J67" s="64"/>
      <c r="K67" s="64"/>
      <c r="L67" s="64"/>
      <c r="M67" s="64"/>
      <c r="N67" s="64"/>
      <c r="O67" s="64"/>
      <c r="P67" s="64"/>
      <c r="Q67" s="64"/>
      <c r="R67" s="64"/>
      <c r="S67" s="64"/>
    </row>
    <row r="68" spans="1:19" s="1" customFormat="1" ht="12.75">
      <c r="A68" s="54" t="s">
        <v>62</v>
      </c>
      <c r="B68" s="48"/>
      <c r="C68" s="48"/>
      <c r="D68" s="48"/>
      <c r="E68" s="48"/>
      <c r="F68" s="48"/>
      <c r="G68" s="48"/>
      <c r="H68" s="64"/>
      <c r="I68" s="64"/>
      <c r="J68" s="64"/>
      <c r="K68" s="64"/>
      <c r="L68" s="64"/>
      <c r="M68" s="64"/>
      <c r="N68" s="64"/>
      <c r="O68" s="64"/>
      <c r="P68" s="64"/>
      <c r="Q68" s="64"/>
      <c r="R68" s="64"/>
      <c r="S68" s="64"/>
    </row>
    <row r="69" spans="1:19" s="1" customFormat="1" ht="15" customHeight="1">
      <c r="A69" s="55" t="s">
        <v>40</v>
      </c>
      <c r="B69" s="55"/>
      <c r="C69" s="55"/>
      <c r="D69" s="55"/>
      <c r="E69" s="48"/>
      <c r="F69" s="48"/>
      <c r="G69" s="48"/>
      <c r="H69" s="64"/>
      <c r="I69" s="64"/>
      <c r="J69" s="64"/>
      <c r="K69" s="64"/>
      <c r="L69" s="64"/>
      <c r="M69" s="64"/>
      <c r="N69" s="64"/>
      <c r="O69" s="64"/>
      <c r="P69" s="64"/>
      <c r="Q69" s="64"/>
      <c r="R69" s="64"/>
      <c r="S69" s="64"/>
    </row>
    <row r="70" spans="1:19" s="1" customFormat="1" ht="12.75" customHeight="1">
      <c r="A70" s="45" t="s">
        <v>109</v>
      </c>
      <c r="B70" s="48"/>
      <c r="C70" s="48"/>
      <c r="D70" s="48"/>
      <c r="E70" s="48"/>
      <c r="F70" s="48"/>
      <c r="G70" s="48"/>
      <c r="H70" s="64"/>
      <c r="I70" s="64"/>
      <c r="J70" s="64"/>
      <c r="K70" s="64"/>
      <c r="L70" s="64"/>
      <c r="M70" s="64"/>
      <c r="N70" s="64"/>
      <c r="O70" s="64"/>
      <c r="P70" s="64"/>
      <c r="Q70" s="64"/>
      <c r="R70" s="64"/>
      <c r="S70" s="64"/>
    </row>
    <row r="71" spans="1:19" s="1" customFormat="1" ht="12.75">
      <c r="A71" s="54" t="s">
        <v>63</v>
      </c>
      <c r="B71" s="54"/>
      <c r="C71" s="54"/>
      <c r="D71" s="54"/>
      <c r="E71" s="48"/>
      <c r="F71" s="48"/>
      <c r="G71" s="48"/>
      <c r="H71" s="64"/>
      <c r="I71" s="64"/>
      <c r="J71" s="64"/>
      <c r="K71" s="64"/>
      <c r="L71" s="64"/>
      <c r="M71" s="64"/>
      <c r="N71" s="64"/>
      <c r="O71" s="64"/>
      <c r="P71" s="64"/>
      <c r="Q71" s="64"/>
      <c r="R71" s="64"/>
      <c r="S71" s="64"/>
    </row>
    <row r="72" spans="1:19" s="1" customFormat="1" ht="14.25" customHeight="1">
      <c r="A72" s="55" t="s">
        <v>0</v>
      </c>
      <c r="B72" s="55"/>
      <c r="C72" s="55"/>
      <c r="D72" s="55"/>
      <c r="E72" s="48"/>
      <c r="F72" s="48"/>
      <c r="G72" s="48"/>
      <c r="H72" s="64"/>
      <c r="I72" s="64"/>
      <c r="J72" s="64"/>
      <c r="K72" s="64"/>
      <c r="L72" s="64"/>
      <c r="M72" s="64"/>
      <c r="N72" s="64"/>
      <c r="O72" s="64"/>
      <c r="P72" s="64"/>
      <c r="Q72" s="64"/>
      <c r="R72" s="64"/>
      <c r="S72" s="64"/>
    </row>
    <row r="73" spans="1:19" s="1" customFormat="1" ht="12.75" customHeight="1">
      <c r="A73" s="45" t="s">
        <v>109</v>
      </c>
      <c r="B73" s="48"/>
      <c r="C73" s="48"/>
      <c r="D73" s="48"/>
      <c r="E73" s="48"/>
      <c r="F73" s="48"/>
      <c r="G73" s="48"/>
      <c r="H73" s="64"/>
      <c r="I73" s="64"/>
      <c r="J73" s="64"/>
      <c r="K73" s="64"/>
      <c r="L73" s="64"/>
      <c r="M73" s="64"/>
      <c r="N73" s="64"/>
      <c r="O73" s="64"/>
      <c r="P73" s="64"/>
      <c r="Q73" s="64"/>
      <c r="R73" s="64"/>
      <c r="S73" s="64"/>
    </row>
    <row r="74" spans="1:19" s="1" customFormat="1" ht="12.75" customHeight="1">
      <c r="A74" s="54" t="s">
        <v>64</v>
      </c>
      <c r="B74" s="48"/>
      <c r="C74" s="48"/>
      <c r="D74" s="48"/>
      <c r="E74" s="48"/>
      <c r="F74" s="48"/>
      <c r="G74" s="48"/>
      <c r="H74" s="64"/>
      <c r="I74" s="64"/>
      <c r="J74" s="64"/>
      <c r="K74" s="64"/>
      <c r="L74" s="64"/>
      <c r="M74" s="64"/>
      <c r="N74" s="64"/>
      <c r="O74" s="64"/>
      <c r="P74" s="64"/>
      <c r="Q74" s="64"/>
      <c r="R74" s="64"/>
      <c r="S74" s="64"/>
    </row>
    <row r="75" spans="1:19" s="1" customFormat="1" ht="14.25" customHeight="1">
      <c r="A75" s="55" t="s">
        <v>1</v>
      </c>
      <c r="B75" s="55"/>
      <c r="C75" s="55"/>
      <c r="D75" s="55"/>
      <c r="E75" s="48"/>
      <c r="F75" s="48"/>
      <c r="G75" s="48"/>
      <c r="H75" s="64"/>
      <c r="I75" s="64"/>
      <c r="J75" s="64"/>
      <c r="K75" s="64"/>
      <c r="L75" s="64"/>
      <c r="M75" s="64"/>
      <c r="N75" s="64"/>
      <c r="O75" s="64"/>
      <c r="P75" s="64"/>
      <c r="Q75" s="64"/>
      <c r="R75" s="64"/>
      <c r="S75" s="64"/>
    </row>
    <row r="76" spans="1:19" s="1" customFormat="1" ht="12.75" customHeight="1">
      <c r="A76" s="45" t="s">
        <v>109</v>
      </c>
      <c r="B76" s="48"/>
      <c r="C76" s="48"/>
      <c r="D76" s="48"/>
      <c r="E76" s="48"/>
      <c r="F76" s="48"/>
      <c r="G76" s="48"/>
      <c r="H76" s="64"/>
      <c r="I76" s="64"/>
      <c r="J76" s="64"/>
      <c r="K76" s="64"/>
      <c r="L76" s="64"/>
      <c r="M76" s="64"/>
      <c r="N76" s="64"/>
      <c r="O76" s="64"/>
      <c r="P76" s="64"/>
      <c r="Q76" s="64"/>
      <c r="R76" s="64"/>
      <c r="S76" s="64"/>
    </row>
    <row r="77" spans="1:19" s="1" customFormat="1" ht="12.75">
      <c r="A77" s="50" t="s">
        <v>65</v>
      </c>
      <c r="B77" s="48"/>
      <c r="C77" s="48"/>
      <c r="D77" s="48"/>
      <c r="E77" s="48"/>
      <c r="F77" s="48"/>
      <c r="G77" s="48"/>
      <c r="H77" s="64"/>
      <c r="I77" s="64"/>
      <c r="J77" s="64"/>
      <c r="K77" s="64"/>
      <c r="L77" s="64"/>
      <c r="M77" s="64"/>
      <c r="N77" s="64"/>
      <c r="O77" s="64"/>
      <c r="P77" s="64"/>
      <c r="Q77" s="64"/>
      <c r="R77" s="64"/>
      <c r="S77" s="64"/>
    </row>
    <row r="78" spans="1:19" s="1" customFormat="1" ht="12.75">
      <c r="A78" s="45" t="s">
        <v>35</v>
      </c>
      <c r="B78" s="48"/>
      <c r="C78" s="48"/>
      <c r="D78" s="48"/>
      <c r="E78" s="48"/>
      <c r="F78" s="48"/>
      <c r="G78" s="48"/>
      <c r="H78" s="64"/>
      <c r="I78" s="64"/>
      <c r="J78" s="64"/>
      <c r="K78" s="64"/>
      <c r="L78" s="64"/>
      <c r="M78" s="64"/>
      <c r="N78" s="64"/>
      <c r="O78" s="64"/>
      <c r="P78" s="64"/>
      <c r="Q78" s="64"/>
      <c r="R78" s="64"/>
      <c r="S78" s="64"/>
    </row>
    <row r="79" spans="1:19" s="1" customFormat="1" ht="12.75">
      <c r="A79" s="45" t="s">
        <v>113</v>
      </c>
      <c r="B79" s="48"/>
      <c r="C79" s="48"/>
      <c r="D79" s="48"/>
      <c r="E79" s="48"/>
      <c r="F79" s="48"/>
      <c r="G79" s="48"/>
      <c r="H79" s="64"/>
      <c r="I79" s="64"/>
      <c r="J79" s="64"/>
      <c r="K79" s="64"/>
      <c r="L79" s="64"/>
      <c r="M79" s="64"/>
      <c r="N79" s="64"/>
      <c r="O79" s="64"/>
      <c r="P79" s="64"/>
      <c r="Q79" s="64"/>
      <c r="R79" s="64"/>
      <c r="S79" s="64"/>
    </row>
    <row r="80" spans="1:19" s="1" customFormat="1" ht="12.75">
      <c r="A80" s="50" t="s">
        <v>66</v>
      </c>
      <c r="B80" s="48"/>
      <c r="C80" s="48"/>
      <c r="D80" s="48"/>
      <c r="E80" s="48"/>
      <c r="F80" s="48"/>
      <c r="G80" s="48"/>
      <c r="H80" s="64"/>
      <c r="I80" s="64"/>
      <c r="J80" s="64"/>
      <c r="K80" s="64"/>
      <c r="L80" s="64"/>
      <c r="M80" s="64"/>
      <c r="N80" s="64"/>
      <c r="O80" s="64"/>
      <c r="P80" s="64"/>
      <c r="Q80" s="64"/>
      <c r="R80" s="64"/>
      <c r="S80" s="64"/>
    </row>
    <row r="81" spans="1:19" s="1" customFormat="1" ht="12.75">
      <c r="A81" s="45" t="s">
        <v>111</v>
      </c>
      <c r="B81" s="48"/>
      <c r="C81" s="48"/>
      <c r="D81" s="48"/>
      <c r="E81" s="48"/>
      <c r="F81" s="48"/>
      <c r="G81" s="48"/>
      <c r="H81" s="64"/>
      <c r="I81" s="64"/>
      <c r="J81" s="64"/>
      <c r="K81" s="64"/>
      <c r="L81" s="64"/>
      <c r="M81" s="64"/>
      <c r="N81" s="64"/>
      <c r="O81" s="64"/>
      <c r="P81" s="64"/>
      <c r="Q81" s="64"/>
      <c r="R81" s="64"/>
      <c r="S81" s="64"/>
    </row>
    <row r="82" spans="1:19" s="1" customFormat="1" ht="12.75">
      <c r="A82" s="50" t="s">
        <v>67</v>
      </c>
      <c r="B82" s="48"/>
      <c r="C82" s="48"/>
      <c r="D82" s="48"/>
      <c r="E82" s="48"/>
      <c r="F82" s="48"/>
      <c r="G82" s="48"/>
      <c r="H82" s="64"/>
      <c r="I82" s="64"/>
      <c r="J82" s="64"/>
      <c r="K82" s="64"/>
      <c r="L82" s="64"/>
      <c r="M82" s="64"/>
      <c r="N82" s="64"/>
      <c r="O82" s="64"/>
      <c r="P82" s="64"/>
      <c r="Q82" s="64"/>
      <c r="R82" s="64"/>
      <c r="S82" s="64"/>
    </row>
    <row r="83" spans="1:19" s="1" customFormat="1" ht="12.75">
      <c r="A83" s="54" t="s">
        <v>68</v>
      </c>
      <c r="B83" s="48"/>
      <c r="C83" s="48"/>
      <c r="D83" s="48"/>
      <c r="E83" s="48"/>
      <c r="F83" s="48"/>
      <c r="G83" s="48"/>
      <c r="H83" s="64"/>
      <c r="I83" s="64"/>
      <c r="J83" s="64"/>
      <c r="K83" s="64"/>
      <c r="L83" s="64"/>
      <c r="M83" s="64"/>
      <c r="N83" s="64"/>
      <c r="O83" s="64"/>
      <c r="P83" s="64"/>
      <c r="Q83" s="64"/>
      <c r="R83" s="64"/>
      <c r="S83" s="64"/>
    </row>
    <row r="84" spans="1:19" s="1" customFormat="1" ht="12.75">
      <c r="A84" s="45" t="s">
        <v>18</v>
      </c>
      <c r="B84" s="45"/>
      <c r="C84" s="45"/>
      <c r="D84" s="45"/>
      <c r="E84" s="48"/>
      <c r="F84" s="48"/>
      <c r="G84" s="48"/>
      <c r="H84" s="64"/>
      <c r="I84" s="64"/>
      <c r="J84" s="64"/>
      <c r="K84" s="64"/>
      <c r="L84" s="64"/>
      <c r="M84" s="64"/>
      <c r="N84" s="64"/>
      <c r="O84" s="64"/>
      <c r="P84" s="64"/>
      <c r="Q84" s="64"/>
      <c r="R84" s="64"/>
      <c r="S84" s="64"/>
    </row>
    <row r="85" spans="1:19" s="1" customFormat="1" ht="12.75">
      <c r="A85" s="45" t="s">
        <v>46</v>
      </c>
      <c r="B85" s="48"/>
      <c r="C85" s="48"/>
      <c r="D85" s="48"/>
      <c r="E85" s="48"/>
      <c r="F85" s="48"/>
      <c r="G85" s="48"/>
      <c r="H85" s="64"/>
      <c r="I85" s="64"/>
      <c r="J85" s="64"/>
      <c r="K85" s="64"/>
      <c r="L85" s="64"/>
      <c r="M85" s="64"/>
      <c r="N85" s="64"/>
      <c r="O85" s="64"/>
      <c r="P85" s="64"/>
      <c r="Q85" s="64"/>
      <c r="R85" s="64"/>
      <c r="S85" s="64"/>
    </row>
    <row r="86" spans="1:19" s="1" customFormat="1" ht="12.75">
      <c r="A86" s="45" t="s">
        <v>117</v>
      </c>
      <c r="B86" s="46"/>
      <c r="C86" s="46"/>
      <c r="D86" s="46"/>
      <c r="E86" s="46"/>
      <c r="F86" s="46"/>
      <c r="G86" s="46"/>
      <c r="H86" s="46"/>
      <c r="I86" s="64"/>
      <c r="J86" s="64"/>
      <c r="K86" s="64"/>
      <c r="L86" s="64"/>
      <c r="M86" s="64"/>
      <c r="N86" s="64"/>
      <c r="O86" s="64"/>
      <c r="P86" s="64"/>
      <c r="Q86" s="64"/>
      <c r="R86" s="64"/>
      <c r="S86" s="64"/>
    </row>
    <row r="87" spans="1:19" s="1" customFormat="1" ht="12.75">
      <c r="A87" s="50" t="s">
        <v>69</v>
      </c>
      <c r="B87" s="48"/>
      <c r="C87" s="48"/>
      <c r="D87" s="48"/>
      <c r="E87" s="48"/>
      <c r="F87" s="48"/>
      <c r="G87" s="48"/>
      <c r="H87" s="64"/>
      <c r="I87" s="64"/>
      <c r="J87" s="64"/>
      <c r="K87" s="64"/>
      <c r="L87" s="64"/>
      <c r="M87" s="64"/>
      <c r="N87" s="64"/>
      <c r="O87" s="64"/>
      <c r="P87" s="64"/>
      <c r="Q87" s="64"/>
      <c r="R87" s="64"/>
      <c r="S87" s="64"/>
    </row>
    <row r="88" spans="1:19" s="1" customFormat="1" ht="12.75">
      <c r="A88" s="54" t="s">
        <v>19</v>
      </c>
      <c r="B88" s="48"/>
      <c r="C88" s="48"/>
      <c r="D88" s="48"/>
      <c r="E88" s="48"/>
      <c r="F88" s="48"/>
      <c r="G88" s="48"/>
      <c r="H88" s="64"/>
      <c r="I88" s="64"/>
      <c r="J88" s="64"/>
      <c r="K88" s="64"/>
      <c r="L88" s="64"/>
      <c r="M88" s="64"/>
      <c r="N88" s="64"/>
      <c r="O88" s="64"/>
      <c r="P88" s="64"/>
      <c r="Q88" s="64"/>
      <c r="R88" s="64"/>
      <c r="S88" s="64"/>
    </row>
    <row r="89" spans="1:19" s="1" customFormat="1" ht="14.25" customHeight="1">
      <c r="A89" s="55" t="s">
        <v>110</v>
      </c>
      <c r="B89" s="55"/>
      <c r="C89" s="55"/>
      <c r="D89" s="55"/>
      <c r="E89" s="48"/>
      <c r="F89" s="48"/>
      <c r="G89" s="48"/>
      <c r="H89" s="64"/>
      <c r="I89" s="64"/>
      <c r="J89" s="64"/>
      <c r="K89" s="64"/>
      <c r="L89" s="64"/>
      <c r="M89" s="64"/>
      <c r="N89" s="64"/>
      <c r="O89" s="64"/>
      <c r="P89" s="64"/>
      <c r="Q89" s="64"/>
      <c r="R89" s="64"/>
      <c r="S89" s="64"/>
    </row>
    <row r="90" spans="1:19" s="1" customFormat="1" ht="12.75">
      <c r="A90" s="54" t="s">
        <v>70</v>
      </c>
      <c r="B90" s="48"/>
      <c r="C90" s="48"/>
      <c r="D90" s="48"/>
      <c r="E90" s="48"/>
      <c r="F90" s="48"/>
      <c r="G90" s="48"/>
      <c r="H90" s="64"/>
      <c r="I90" s="64"/>
      <c r="J90" s="64"/>
      <c r="K90" s="64"/>
      <c r="L90" s="64"/>
      <c r="M90" s="64"/>
      <c r="N90" s="64"/>
      <c r="O90" s="64"/>
      <c r="P90" s="64"/>
      <c r="Q90" s="64"/>
      <c r="R90" s="64"/>
      <c r="S90" s="64"/>
    </row>
    <row r="91" spans="1:19" s="1" customFormat="1" ht="12.75">
      <c r="A91" s="45" t="s">
        <v>114</v>
      </c>
      <c r="B91" s="48"/>
      <c r="C91" s="48"/>
      <c r="D91" s="48"/>
      <c r="E91" s="48"/>
      <c r="F91" s="48"/>
      <c r="G91" s="48"/>
      <c r="H91" s="64"/>
      <c r="I91" s="64"/>
      <c r="J91" s="64"/>
      <c r="K91" s="64"/>
      <c r="L91" s="64"/>
      <c r="M91" s="64"/>
      <c r="N91" s="64"/>
      <c r="O91" s="64"/>
      <c r="P91" s="64"/>
      <c r="Q91" s="64"/>
      <c r="R91" s="64"/>
      <c r="S91" s="64"/>
    </row>
    <row r="92" spans="1:19" s="1" customFormat="1" ht="12.75" customHeight="1">
      <c r="A92" s="45" t="s">
        <v>115</v>
      </c>
      <c r="B92" s="45"/>
      <c r="C92" s="45"/>
      <c r="D92" s="45"/>
      <c r="E92" s="45"/>
      <c r="F92" s="45"/>
      <c r="G92" s="45"/>
      <c r="H92" s="64"/>
      <c r="I92" s="64"/>
      <c r="J92" s="64"/>
      <c r="K92" s="64"/>
      <c r="L92" s="64"/>
      <c r="M92" s="64"/>
      <c r="N92" s="64"/>
      <c r="O92" s="64"/>
      <c r="P92" s="64"/>
      <c r="Q92" s="64"/>
      <c r="R92" s="64"/>
      <c r="S92" s="64"/>
    </row>
    <row r="93" spans="1:19" s="1" customFormat="1" ht="12.75">
      <c r="A93" s="54" t="s">
        <v>71</v>
      </c>
      <c r="B93" s="48"/>
      <c r="C93" s="48"/>
      <c r="D93" s="48"/>
      <c r="E93" s="48"/>
      <c r="F93" s="48"/>
      <c r="G93" s="48"/>
      <c r="H93" s="64"/>
      <c r="I93" s="64"/>
      <c r="J93" s="64"/>
      <c r="K93" s="64"/>
      <c r="L93" s="64"/>
      <c r="M93" s="64"/>
      <c r="N93" s="64"/>
      <c r="O93" s="64"/>
      <c r="P93" s="64"/>
      <c r="Q93" s="64"/>
      <c r="R93" s="64"/>
      <c r="S93" s="64"/>
    </row>
    <row r="94" spans="1:19" s="1" customFormat="1" ht="12.75">
      <c r="A94" s="45" t="s">
        <v>112</v>
      </c>
      <c r="B94" s="45"/>
      <c r="C94" s="45"/>
      <c r="D94" s="45"/>
      <c r="E94" s="48"/>
      <c r="F94" s="48"/>
      <c r="G94" s="48"/>
      <c r="H94" s="64"/>
      <c r="I94" s="64"/>
      <c r="J94" s="64"/>
      <c r="K94" s="64"/>
      <c r="L94" s="64"/>
      <c r="M94" s="64"/>
      <c r="N94" s="64"/>
      <c r="O94" s="64"/>
      <c r="P94" s="64"/>
      <c r="Q94" s="64"/>
      <c r="R94" s="64"/>
      <c r="S94" s="64"/>
    </row>
    <row r="95" spans="1:15" s="1" customFormat="1" ht="12.75" customHeight="1">
      <c r="A95" s="20"/>
      <c r="B95" s="19"/>
      <c r="C95" s="19"/>
      <c r="D95" s="19"/>
      <c r="E95" s="3"/>
      <c r="F95" s="3"/>
      <c r="G95" s="3"/>
      <c r="H95" s="3"/>
      <c r="I95" s="3"/>
      <c r="J95" s="3"/>
      <c r="K95" s="3"/>
      <c r="L95" s="3"/>
      <c r="M95" s="3"/>
      <c r="N95" s="3"/>
      <c r="O95" s="3"/>
    </row>
    <row r="96" spans="1:15" s="1" customFormat="1" ht="12.75" customHeight="1">
      <c r="A96" s="6"/>
      <c r="B96" s="18"/>
      <c r="C96" s="18"/>
      <c r="D96" s="18"/>
      <c r="E96" s="8"/>
      <c r="F96" s="8"/>
      <c r="G96" s="8"/>
      <c r="H96" s="8"/>
      <c r="I96" s="8"/>
      <c r="J96" s="8"/>
      <c r="K96" s="8"/>
      <c r="L96" s="8"/>
      <c r="M96" s="8"/>
      <c r="N96" s="8"/>
      <c r="O96" s="8"/>
    </row>
    <row r="97" spans="1:15" s="1" customFormat="1" ht="12.75" customHeight="1">
      <c r="A97" s="6"/>
      <c r="B97" s="17"/>
      <c r="C97" s="17"/>
      <c r="D97" s="17"/>
      <c r="E97" s="7"/>
      <c r="F97" s="7"/>
      <c r="G97" s="7"/>
      <c r="H97" s="7"/>
      <c r="I97" s="7"/>
      <c r="J97" s="7"/>
      <c r="K97" s="7"/>
      <c r="L97" s="7"/>
      <c r="M97" s="7"/>
      <c r="N97" s="7"/>
      <c r="O97" s="7"/>
    </row>
    <row r="98" spans="1:15" s="1" customFormat="1" ht="12.75" customHeight="1">
      <c r="A98" s="6"/>
      <c r="B98" s="18"/>
      <c r="C98" s="18"/>
      <c r="D98" s="18"/>
      <c r="E98" s="3"/>
      <c r="F98" s="3"/>
      <c r="G98" s="3"/>
      <c r="H98" s="3"/>
      <c r="I98" s="3"/>
      <c r="J98" s="3"/>
      <c r="K98" s="3"/>
      <c r="L98" s="3"/>
      <c r="M98" s="3"/>
      <c r="N98" s="3"/>
      <c r="O98" s="3"/>
    </row>
    <row r="99" spans="1:15" s="1" customFormat="1" ht="12.75" customHeight="1">
      <c r="A99" s="6"/>
      <c r="B99" s="17"/>
      <c r="C99" s="17"/>
      <c r="D99" s="17"/>
      <c r="E99" s="7"/>
      <c r="F99" s="7"/>
      <c r="G99" s="7"/>
      <c r="H99" s="7"/>
      <c r="I99" s="7"/>
      <c r="J99" s="7"/>
      <c r="K99" s="7"/>
      <c r="L99" s="7"/>
      <c r="M99" s="7"/>
      <c r="N99" s="7"/>
      <c r="O99" s="7"/>
    </row>
    <row r="100" spans="1:15" s="1" customFormat="1" ht="12.75" customHeight="1">
      <c r="A100" s="6"/>
      <c r="B100" s="18"/>
      <c r="C100" s="18"/>
      <c r="D100" s="18"/>
      <c r="E100" s="3"/>
      <c r="F100" s="3"/>
      <c r="G100" s="3"/>
      <c r="H100" s="3"/>
      <c r="I100" s="3"/>
      <c r="J100" s="3"/>
      <c r="K100" s="3"/>
      <c r="L100" s="3"/>
      <c r="M100" s="3"/>
      <c r="N100" s="3"/>
      <c r="O100" s="3"/>
    </row>
    <row r="101" spans="1:15" s="1" customFormat="1" ht="12.75" customHeight="1">
      <c r="A101" s="6"/>
      <c r="B101" s="17"/>
      <c r="C101" s="17"/>
      <c r="D101" s="17"/>
      <c r="E101" s="7"/>
      <c r="F101" s="7"/>
      <c r="G101" s="7"/>
      <c r="H101" s="7"/>
      <c r="I101" s="7"/>
      <c r="J101" s="7"/>
      <c r="K101" s="7"/>
      <c r="L101" s="7"/>
      <c r="M101" s="7"/>
      <c r="N101" s="7"/>
      <c r="O101" s="7"/>
    </row>
    <row r="102" spans="1:15" s="1" customFormat="1" ht="12.75" customHeight="1">
      <c r="A102" s="6"/>
      <c r="B102" s="6"/>
      <c r="C102" s="6"/>
      <c r="D102" s="6"/>
      <c r="E102" s="3"/>
      <c r="F102" s="3"/>
      <c r="G102" s="3"/>
      <c r="H102" s="3"/>
      <c r="I102" s="3"/>
      <c r="J102" s="3"/>
      <c r="K102" s="3"/>
      <c r="L102" s="3"/>
      <c r="M102" s="3"/>
      <c r="N102" s="3"/>
      <c r="O102" s="3"/>
    </row>
    <row r="103" s="6" customFormat="1" ht="9.75" customHeight="1"/>
    <row r="104" s="6" customFormat="1" ht="9.75"/>
    <row r="105" s="6" customFormat="1" ht="9.75"/>
    <row r="106" s="6" customFormat="1" ht="9.75"/>
    <row r="107" s="6" customFormat="1" ht="9.75"/>
    <row r="108" s="6" customFormat="1" ht="9.75"/>
    <row r="109" s="6" customFormat="1" ht="9.75"/>
    <row r="110" s="6" customFormat="1" ht="9.75"/>
    <row r="111" s="6" customFormat="1" ht="9.75"/>
    <row r="112" s="6" customFormat="1" ht="9.75"/>
    <row r="113" s="6" customFormat="1" ht="9.75"/>
    <row r="114" s="6" customFormat="1" ht="9.75"/>
    <row r="115" s="6" customFormat="1" ht="9.75"/>
    <row r="116" s="6" customFormat="1" ht="9.75"/>
    <row r="117" s="6" customFormat="1" ht="12.75">
      <c r="A117" s="4"/>
    </row>
    <row r="118" s="6" customFormat="1" ht="12.75">
      <c r="A118" s="4"/>
    </row>
    <row r="119" s="6" customFormat="1" ht="12.75">
      <c r="A119" s="4"/>
    </row>
    <row r="120" s="6" customFormat="1" ht="12.75">
      <c r="A120" s="4"/>
    </row>
    <row r="121" s="6" customFormat="1" ht="12.75">
      <c r="A121" s="4"/>
    </row>
    <row r="122" s="6" customFormat="1" ht="12.75">
      <c r="A122" s="4"/>
    </row>
    <row r="123" s="6" customFormat="1" ht="12.75">
      <c r="A123" s="4"/>
    </row>
    <row r="124" spans="1:4" s="6" customFormat="1" ht="12.75">
      <c r="A124" s="4"/>
      <c r="B124" s="4"/>
      <c r="C124" s="4"/>
      <c r="D124" s="4"/>
    </row>
  </sheetData>
  <mergeCells count="63">
    <mergeCell ref="A94:S94"/>
    <mergeCell ref="A90:S90"/>
    <mergeCell ref="A91:S91"/>
    <mergeCell ref="A92:S92"/>
    <mergeCell ref="A93:S93"/>
    <mergeCell ref="A86:S86"/>
    <mergeCell ref="A87:S87"/>
    <mergeCell ref="A88:S88"/>
    <mergeCell ref="A89:S89"/>
    <mergeCell ref="A82:S82"/>
    <mergeCell ref="A83:S83"/>
    <mergeCell ref="A84:S84"/>
    <mergeCell ref="A85:S85"/>
    <mergeCell ref="A78:S78"/>
    <mergeCell ref="A79:S79"/>
    <mergeCell ref="A80:S80"/>
    <mergeCell ref="A81:S81"/>
    <mergeCell ref="A74:S74"/>
    <mergeCell ref="A75:S75"/>
    <mergeCell ref="A76:S76"/>
    <mergeCell ref="A77:S77"/>
    <mergeCell ref="A70:S70"/>
    <mergeCell ref="A71:S71"/>
    <mergeCell ref="A72:S72"/>
    <mergeCell ref="A73:S73"/>
    <mergeCell ref="A66:S66"/>
    <mergeCell ref="A67:S67"/>
    <mergeCell ref="A68:S68"/>
    <mergeCell ref="A69:S69"/>
    <mergeCell ref="A62:S62"/>
    <mergeCell ref="A63:S63"/>
    <mergeCell ref="A64:S64"/>
    <mergeCell ref="A65:S65"/>
    <mergeCell ref="A55:S55"/>
    <mergeCell ref="A56:S56"/>
    <mergeCell ref="A57:S57"/>
    <mergeCell ref="A58:S58"/>
    <mergeCell ref="A51:S51"/>
    <mergeCell ref="A52:S52"/>
    <mergeCell ref="A53:S53"/>
    <mergeCell ref="A54:S54"/>
    <mergeCell ref="A47:S47"/>
    <mergeCell ref="A48:S48"/>
    <mergeCell ref="A49:S49"/>
    <mergeCell ref="A50:S50"/>
    <mergeCell ref="A43:S43"/>
    <mergeCell ref="A44:S44"/>
    <mergeCell ref="A45:S45"/>
    <mergeCell ref="A46:S46"/>
    <mergeCell ref="A39:S39"/>
    <mergeCell ref="A40:S40"/>
    <mergeCell ref="A41:S41"/>
    <mergeCell ref="A42:S42"/>
    <mergeCell ref="A1:S1"/>
    <mergeCell ref="A33:S33"/>
    <mergeCell ref="A34:S34"/>
    <mergeCell ref="A35:S35"/>
    <mergeCell ref="A59:S59"/>
    <mergeCell ref="A60:S60"/>
    <mergeCell ref="A61:S61"/>
    <mergeCell ref="A36:S36"/>
    <mergeCell ref="A37:S37"/>
    <mergeCell ref="A38:S38"/>
  </mergeCells>
  <printOptions/>
  <pageMargins left="0.5" right="0.5" top="0.5" bottom="0.5" header="0.25" footer="0.25"/>
  <pageSetup fitToHeight="3" orientation="landscape" scale="52" r:id="rId1"/>
  <headerFooter alignWithMargins="0">
    <oddFooter>&amp;L&amp;D&amp;RNTS 2002, FHWA, MARAD, FAA, USCG</oddFooter>
  </headerFooter>
  <rowBreaks count="1" manualBreakCount="1">
    <brk id="49"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lnguyen</cp:lastModifiedBy>
  <cp:lastPrinted>2003-08-15T18:33:42Z</cp:lastPrinted>
  <dcterms:created xsi:type="dcterms:W3CDTF">1999-06-04T16:34:25Z</dcterms:created>
  <dcterms:modified xsi:type="dcterms:W3CDTF">2003-12-16T20:01:15Z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1904316818</vt:i4>
  </property>
  <property fmtid="{D5CDD505-2E9C-101B-9397-08002B2CF9AE}" pid="3" name="_EmailSubject">
    <vt:lpwstr>nts tables</vt:lpwstr>
  </property>
  <property fmtid="{D5CDD505-2E9C-101B-9397-08002B2CF9AE}" pid="4" name="_AuthorEmail">
    <vt:lpwstr>BergmanR@battelle.org</vt:lpwstr>
  </property>
  <property fmtid="{D5CDD505-2E9C-101B-9397-08002B2CF9AE}" pid="5" name="_AuthorEmailDisplayName">
    <vt:lpwstr>Bergman, Robert L</vt:lpwstr>
  </property>
  <property fmtid="{D5CDD505-2E9C-101B-9397-08002B2CF9AE}" pid="6" name="_ReviewingToolsShownOnce">
    <vt:lpwstr/>
  </property>
</Properties>
</file>