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40" windowHeight="92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<sst xmlns="http://schemas.openxmlformats.org/spreadsheetml/2006/main" count="159" uniqueCount="112">
  <si>
    <t>Table 3:  STATE TAX COLLECTIONS BY STATE AND TYPE OF TAX</t>
  </si>
  <si>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</si>
  <si>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</si>
  <si>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</si>
  <si>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</si>
  <si>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</si>
  <si>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</si>
  <si>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</si>
  <si>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</si>
  <si>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</si>
  <si>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</si>
  <si>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</si>
  <si>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</si>
  <si>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</si>
  <si>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</si>
  <si>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</si>
  <si>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</si>
  <si>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</si>
  <si>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</si>
  <si>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</si>
  <si>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</si>
  <si>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</si>
  <si>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</si>
  <si>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</si>
  <si>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</si>
  <si>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</si>
  <si>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</si>
  <si>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</si>
  <si>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</si>
  <si>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</si>
  <si>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</si>
  <si>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</si>
  <si>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</si>
  <si>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</si>
  <si>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</si>
  <si>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</si>
  <si>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</si>
  <si>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</si>
  <si>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</si>
  <si>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</si>
  <si>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</si>
  <si>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</si>
  <si>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</si>
  <si>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</si>
  <si>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</si>
  <si>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</si>
  <si>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</si>
  <si>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</si>
  <si>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</si>
  <si>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</si>
  <si>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</si>
  <si>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</si>
  <si>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</si>
  <si>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</si>
  <si>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</si>
  <si>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</si>
  <si>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X</t>
  </si>
  <si>
    <t>Gen. sales\gross</t>
  </si>
  <si>
    <t>T09</t>
  </si>
  <si>
    <t>Motor fuel sales</t>
  </si>
  <si>
    <t>T13</t>
  </si>
  <si>
    <t>Alcoholic bev.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</si>
  <si>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</si>
  <si>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</si>
  <si>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</si>
  <si>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</si>
  <si>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</si>
  <si>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</si>
  <si>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</si>
  <si>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</si>
  <si>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</si>
  <si>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</si>
  <si>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</si>
  <si>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Other sales\gross</t>
  </si>
  <si>
    <t>T19</t>
  </si>
  <si>
    <t>Beverage lic.</t>
  </si>
  <si>
    <t>T20</t>
  </si>
  <si>
    <t>T27</t>
  </si>
  <si>
    <t>Motor vehicles</t>
  </si>
  <si>
    <t>T24</t>
  </si>
  <si>
    <t>T25</t>
  </si>
  <si>
    <t>Corps. in gen.</t>
  </si>
  <si>
    <t>T22</t>
  </si>
  <si>
    <t>Hunt &amp; fish lic.</t>
  </si>
  <si>
    <t>T23</t>
  </si>
  <si>
    <t>T21</t>
  </si>
  <si>
    <t>Occup. &amp; bus. lic</t>
  </si>
  <si>
    <t>T28</t>
  </si>
  <si>
    <t>Other lic. tax</t>
  </si>
  <si>
    <t>T29</t>
  </si>
  <si>
    <t>Indv. income tax</t>
  </si>
  <si>
    <t>T40</t>
  </si>
  <si>
    <t>Corp. net income</t>
  </si>
  <si>
    <t>T41</t>
  </si>
  <si>
    <t>Death &amp; gift tax</t>
  </si>
  <si>
    <t>T50</t>
  </si>
  <si>
    <t>Severance</t>
  </si>
  <si>
    <t>T53</t>
  </si>
  <si>
    <t>Doc. &amp; stock tran.</t>
  </si>
  <si>
    <t>T51</t>
  </si>
  <si>
    <t>Other misc.</t>
  </si>
  <si>
    <t>T99</t>
  </si>
  <si>
    <t>*The current quarter amount was not available. The figures shown represent an estimate.</t>
  </si>
  <si>
    <t>Note: X = No such tax for that state</t>
  </si>
  <si>
    <t>Excludes D.C.</t>
  </si>
  <si>
    <t>Wash. DC</t>
  </si>
  <si>
    <t>Motor vehicle operator</t>
  </si>
  <si>
    <t>Revision 1</t>
  </si>
  <si>
    <t>Revised</t>
  </si>
  <si>
    <t>Quarter:    4   (October, November, December)</t>
  </si>
  <si>
    <t>Est.</t>
  </si>
  <si>
    <t>Year:  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</si>
</sst>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0"/>
  <sheetViews>
    <sheetView tabSelected="1" zoomScale="73" zoomScaleNormal="73" workbookViewId="0" topLeftCell="A1">
      <selection activeCell="D11" sqref="D11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15.7109375" style="0" customWidth="1"/>
    <col min="4" max="4" width="15.140625" style="0" customWidth="1"/>
    <col min="5" max="5" width="11.7109375" style="0" customWidth="1"/>
    <col min="6" max="6" width="12.28125" style="0" customWidth="1"/>
    <col min="7" max="7" width="11.421875" style="0" customWidth="1"/>
    <col min="8" max="8" width="14.00390625" style="0" customWidth="1"/>
    <col min="9" max="9" width="12.7109375" style="0" customWidth="1"/>
    <col min="10" max="10" width="14.28125" style="0" customWidth="1"/>
    <col min="11" max="11" width="12.28125" style="0" customWidth="1"/>
    <col min="12" max="12" width="11.7109375" style="0" customWidth="1"/>
    <col min="13" max="13" width="12.8515625" style="0" customWidth="1"/>
    <col min="14" max="15" width="12.28125" style="0" customWidth="1"/>
    <col min="16" max="16" width="12.00390625" style="0" customWidth="1"/>
    <col min="17" max="17" width="12.28125" style="0" customWidth="1"/>
    <col min="18" max="18" width="12.57421875" style="0" customWidth="1"/>
    <col min="19" max="19" width="12.7109375" style="0" customWidth="1"/>
    <col min="20" max="20" width="13.140625" style="0" customWidth="1"/>
    <col min="21" max="21" width="12.140625" style="0" customWidth="1"/>
    <col min="22" max="22" width="12.421875" style="0" customWidth="1"/>
    <col min="23" max="23" width="12.7109375" style="0" customWidth="1"/>
    <col min="24" max="24" width="12.140625" style="0" customWidth="1"/>
    <col min="25" max="25" width="16.28125" style="0" customWidth="1"/>
    <col min="26" max="26" width="13.140625" style="0" customWidth="1"/>
    <col min="27" max="27" width="12.8515625" style="0" customWidth="1"/>
    <col min="28" max="28" width="12.00390625" style="0" customWidth="1"/>
    <col min="29" max="29" width="11.421875" style="0" customWidth="1"/>
    <col min="30" max="30" width="11.7109375" style="0" customWidth="1"/>
    <col min="31" max="31" width="12.57421875" style="0" customWidth="1"/>
    <col min="32" max="32" width="17.00390625" style="0" customWidth="1"/>
    <col min="33" max="33" width="17.57421875" style="0" customWidth="1"/>
    <col min="34" max="34" width="13.00390625" style="0" customWidth="1"/>
    <col min="35" max="35" width="15.00390625" style="0" customWidth="1"/>
    <col min="36" max="37" width="16.8515625" style="0" customWidth="1"/>
    <col min="38" max="38" width="14.28125" style="0" customWidth="1"/>
    <col min="39" max="39" width="12.57421875" style="0" customWidth="1"/>
    <col min="40" max="40" width="12.140625" style="0" customWidth="1"/>
    <col min="41" max="41" width="16.140625" style="0" customWidth="1"/>
    <col min="42" max="42" width="14.7109375" style="0" customWidth="1"/>
    <col min="43" max="43" width="17.28125" style="0" customWidth="1"/>
    <col min="44" max="44" width="16.421875" style="0" customWidth="1"/>
    <col min="45" max="45" width="16.28125" style="0" customWidth="1"/>
    <col min="46" max="46" width="13.7109375" style="0" customWidth="1"/>
    <col min="47" max="47" width="12.421875" style="0" customWidth="1"/>
    <col min="48" max="48" width="12.57421875" style="0" customWidth="1"/>
    <col min="49" max="49" width="14.7109375" style="0" customWidth="1"/>
    <col min="50" max="50" width="12.8515625" style="0" customWidth="1"/>
    <col min="51" max="51" width="13.28125" style="0" customWidth="1"/>
    <col min="52" max="52" width="16.7109375" style="0" customWidth="1"/>
    <col min="53" max="53" width="15.00390625" style="0" customWidth="1"/>
    <col min="54" max="54" width="12.00390625" style="0" customWidth="1"/>
    <col min="55" max="55" width="17.421875" style="0" customWidth="1"/>
  </cols>
  <sheetData>
    <row r="1" spans="2:55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2:55" ht="15">
      <c r="B2" s="2" t="s">
        <v>0</v>
      </c>
      <c r="C2" s="3"/>
      <c r="D2" s="3"/>
      <c r="E2" s="3"/>
      <c r="F2" s="4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2:55" ht="15">
      <c r="B3" s="2" t="s">
        <v>1</v>
      </c>
      <c r="C3" s="3"/>
      <c r="D3" s="3"/>
      <c r="E3" s="3"/>
      <c r="F3" s="4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2:55" ht="15">
      <c r="B4" s="4"/>
      <c r="C4" s="3"/>
      <c r="D4" s="3"/>
      <c r="E4" s="3"/>
      <c r="F4" s="4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5">
      <c r="B5" s="2" t="s">
        <v>111</v>
      </c>
      <c r="C5" s="3"/>
      <c r="D5" s="3"/>
      <c r="E5" s="3"/>
      <c r="F5" s="4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2:55" ht="15">
      <c r="B6" s="2" t="s">
        <v>109</v>
      </c>
      <c r="C6" s="4"/>
      <c r="D6" s="4"/>
      <c r="E6" s="3"/>
      <c r="F6" s="4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2:55" ht="15">
      <c r="B7" s="1" t="s">
        <v>107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2:55" ht="15">
      <c r="B8" s="1"/>
      <c r="C8" s="1"/>
      <c r="D8" s="5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7" t="s">
        <v>33</v>
      </c>
      <c r="AJ8" s="6" t="s">
        <v>34</v>
      </c>
      <c r="AK8" s="6" t="s">
        <v>35</v>
      </c>
      <c r="AL8" s="6" t="s">
        <v>36</v>
      </c>
      <c r="AM8" s="6" t="s">
        <v>37</v>
      </c>
      <c r="AN8" s="6" t="s">
        <v>38</v>
      </c>
      <c r="AO8" s="6" t="s">
        <v>39</v>
      </c>
      <c r="AP8" s="6" t="s">
        <v>40</v>
      </c>
      <c r="AQ8" s="6" t="s">
        <v>41</v>
      </c>
      <c r="AR8" s="6" t="s">
        <v>42</v>
      </c>
      <c r="AS8" s="6" t="s">
        <v>43</v>
      </c>
      <c r="AT8" s="6" t="s">
        <v>44</v>
      </c>
      <c r="AU8" s="6" t="s">
        <v>45</v>
      </c>
      <c r="AV8" s="6" t="s">
        <v>46</v>
      </c>
      <c r="AW8" s="6" t="s">
        <v>47</v>
      </c>
      <c r="AX8" s="6" t="s">
        <v>48</v>
      </c>
      <c r="AY8" s="6" t="s">
        <v>49</v>
      </c>
      <c r="AZ8" s="6" t="s">
        <v>50</v>
      </c>
      <c r="BA8" s="6" t="s">
        <v>51</v>
      </c>
      <c r="BB8" s="6" t="s">
        <v>52</v>
      </c>
      <c r="BC8" s="6" t="s">
        <v>105</v>
      </c>
    </row>
    <row r="9" spans="2:55" ht="15">
      <c r="B9" s="8"/>
      <c r="C9" s="8"/>
      <c r="D9" s="5" t="s">
        <v>104</v>
      </c>
      <c r="E9" s="9"/>
      <c r="F9" s="9" t="s">
        <v>108</v>
      </c>
      <c r="G9" s="9" t="s">
        <v>108</v>
      </c>
      <c r="H9" s="9" t="s">
        <v>108</v>
      </c>
      <c r="I9" s="9"/>
      <c r="J9" s="9"/>
      <c r="K9" s="9" t="s">
        <v>108</v>
      </c>
      <c r="L9" s="9"/>
      <c r="M9" s="9" t="s">
        <v>108</v>
      </c>
      <c r="N9" s="9"/>
      <c r="O9" s="9"/>
      <c r="P9" s="9" t="s">
        <v>108</v>
      </c>
      <c r="Q9" s="9" t="s">
        <v>108</v>
      </c>
      <c r="R9" s="9" t="s">
        <v>108</v>
      </c>
      <c r="S9" s="9"/>
      <c r="T9" s="9"/>
      <c r="U9" s="9" t="s">
        <v>108</v>
      </c>
      <c r="V9" s="9" t="s">
        <v>108</v>
      </c>
      <c r="W9" s="9"/>
      <c r="X9" s="9"/>
      <c r="Y9" s="9"/>
      <c r="Z9" s="9"/>
      <c r="AA9" s="9"/>
      <c r="AB9" s="9"/>
      <c r="AC9" s="9" t="s">
        <v>108</v>
      </c>
      <c r="AD9" s="9" t="s">
        <v>110</v>
      </c>
      <c r="AE9" s="9"/>
      <c r="AF9" s="9" t="s">
        <v>108</v>
      </c>
      <c r="AG9" s="9"/>
      <c r="AH9" s="9"/>
      <c r="AI9" s="9" t="s">
        <v>108</v>
      </c>
      <c r="AJ9" s="9" t="s">
        <v>108</v>
      </c>
      <c r="AK9" s="9"/>
      <c r="AL9" s="9"/>
      <c r="AM9" s="9"/>
      <c r="AN9" s="9" t="s">
        <v>108</v>
      </c>
      <c r="AO9" s="9"/>
      <c r="AP9" s="9"/>
      <c r="AQ9" s="9"/>
      <c r="AR9" s="9" t="s">
        <v>108</v>
      </c>
      <c r="AS9" s="9"/>
      <c r="AT9" s="9"/>
      <c r="AU9" s="9"/>
      <c r="AV9" s="9" t="s">
        <v>108</v>
      </c>
      <c r="AW9" s="9" t="s">
        <v>108</v>
      </c>
      <c r="AX9" s="9"/>
      <c r="AY9" s="9"/>
      <c r="AZ9" s="9"/>
      <c r="BA9" s="9"/>
      <c r="BB9" s="9"/>
      <c r="BC9" s="9"/>
    </row>
    <row r="10" spans="2:55" ht="15">
      <c r="B10" s="8"/>
      <c r="C10" s="8"/>
      <c r="D10" s="5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2:55" ht="15">
      <c r="B11" s="2" t="s">
        <v>53</v>
      </c>
      <c r="C11" s="8"/>
      <c r="D11" s="11">
        <f>SUM(D13:D37)</f>
        <v>122866643</v>
      </c>
      <c r="E11" s="11">
        <f aca="true" t="shared" si="0" ref="E11:BC11">SUM(E13:E37)</f>
        <v>1520849</v>
      </c>
      <c r="F11" s="11">
        <f t="shared" si="0"/>
        <v>355752</v>
      </c>
      <c r="G11" s="11">
        <f t="shared" si="0"/>
        <v>1948637</v>
      </c>
      <c r="H11" s="11">
        <f t="shared" si="0"/>
        <v>1254167</v>
      </c>
      <c r="I11" s="11">
        <f t="shared" si="0"/>
        <v>18286761</v>
      </c>
      <c r="J11" s="11">
        <f t="shared" si="0"/>
        <v>1663536</v>
      </c>
      <c r="K11" s="11">
        <f t="shared" si="0"/>
        <v>1788416</v>
      </c>
      <c r="L11" s="11">
        <f t="shared" si="0"/>
        <v>466321</v>
      </c>
      <c r="M11" s="11">
        <f t="shared" si="0"/>
        <v>5800338</v>
      </c>
      <c r="N11" s="11">
        <f t="shared" si="0"/>
        <v>3257076</v>
      </c>
      <c r="O11" s="11">
        <f t="shared" si="0"/>
        <v>760826</v>
      </c>
      <c r="P11" s="11">
        <f t="shared" si="0"/>
        <v>545080</v>
      </c>
      <c r="Q11" s="11">
        <f t="shared" si="0"/>
        <v>5268964</v>
      </c>
      <c r="R11" s="11">
        <f t="shared" si="0"/>
        <v>2295959</v>
      </c>
      <c r="S11" s="11">
        <f t="shared" si="0"/>
        <v>1361958</v>
      </c>
      <c r="T11" s="11">
        <f t="shared" si="0"/>
        <v>1091117</v>
      </c>
      <c r="U11" s="11">
        <f t="shared" si="0"/>
        <v>1955989</v>
      </c>
      <c r="V11" s="11">
        <f t="shared" si="0"/>
        <v>1455492</v>
      </c>
      <c r="W11" s="11">
        <f t="shared" si="0"/>
        <v>616504</v>
      </c>
      <c r="X11" s="11">
        <f t="shared" si="0"/>
        <v>2514862</v>
      </c>
      <c r="Y11" s="11">
        <f t="shared" si="0"/>
        <v>3657456</v>
      </c>
      <c r="Z11" s="11">
        <f t="shared" si="0"/>
        <v>5050182</v>
      </c>
      <c r="AA11" s="11">
        <f t="shared" si="0"/>
        <v>3005270</v>
      </c>
      <c r="AB11" s="11">
        <f t="shared" si="0"/>
        <v>1023731</v>
      </c>
      <c r="AC11" s="11">
        <f t="shared" si="0"/>
        <v>2064583</v>
      </c>
      <c r="AD11" s="11">
        <f t="shared" si="0"/>
        <v>266660</v>
      </c>
      <c r="AE11" s="11">
        <f t="shared" si="0"/>
        <v>650655</v>
      </c>
      <c r="AF11" s="11">
        <f t="shared" si="0"/>
        <v>708039</v>
      </c>
      <c r="AG11" s="11">
        <f t="shared" si="0"/>
        <v>289492</v>
      </c>
      <c r="AH11" s="11">
        <f t="shared" si="0"/>
        <v>4226687</v>
      </c>
      <c r="AI11" s="11">
        <f t="shared" si="0"/>
        <v>903722</v>
      </c>
      <c r="AJ11" s="11">
        <f t="shared" si="0"/>
        <v>10007901</v>
      </c>
      <c r="AK11" s="11">
        <f t="shared" si="0"/>
        <v>3643940</v>
      </c>
      <c r="AL11" s="11">
        <f t="shared" si="0"/>
        <v>266436</v>
      </c>
      <c r="AM11" s="11">
        <f t="shared" si="0"/>
        <v>4176234</v>
      </c>
      <c r="AN11" s="11">
        <f t="shared" si="0"/>
        <v>1259184</v>
      </c>
      <c r="AO11" s="11">
        <f t="shared" si="0"/>
        <v>1297633</v>
      </c>
      <c r="AP11" s="11">
        <f t="shared" si="0"/>
        <v>4761136</v>
      </c>
      <c r="AQ11" s="11">
        <f t="shared" si="0"/>
        <v>432599</v>
      </c>
      <c r="AR11" s="11">
        <f t="shared" si="0"/>
        <v>1661695</v>
      </c>
      <c r="AS11" s="11">
        <f t="shared" si="0"/>
        <v>199405</v>
      </c>
      <c r="AT11" s="11">
        <f t="shared" si="0"/>
        <v>1723835</v>
      </c>
      <c r="AU11" s="11">
        <f t="shared" si="0"/>
        <v>6169071</v>
      </c>
      <c r="AV11" s="11">
        <f t="shared" si="0"/>
        <v>949793</v>
      </c>
      <c r="AW11" s="11">
        <f t="shared" si="0"/>
        <v>355342</v>
      </c>
      <c r="AX11" s="11">
        <f t="shared" si="0"/>
        <v>2984074</v>
      </c>
      <c r="AY11" s="11">
        <f t="shared" si="0"/>
        <v>3083683</v>
      </c>
      <c r="AZ11" s="11">
        <f t="shared" si="0"/>
        <v>725957</v>
      </c>
      <c r="BA11" s="11">
        <f t="shared" si="0"/>
        <v>2929127</v>
      </c>
      <c r="BB11" s="11">
        <f t="shared" si="0"/>
        <v>184517</v>
      </c>
      <c r="BC11" s="11">
        <f t="shared" si="0"/>
        <v>573165</v>
      </c>
    </row>
    <row r="12" spans="2:55" ht="15">
      <c r="B12" s="2"/>
      <c r="C12" s="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2:55" ht="15">
      <c r="B13" s="1" t="s">
        <v>54</v>
      </c>
      <c r="C13" s="1" t="s">
        <v>55</v>
      </c>
      <c r="D13" s="11">
        <f>SUM(E13:BB13)</f>
        <v>2956150</v>
      </c>
      <c r="E13" s="12">
        <v>56327</v>
      </c>
      <c r="F13" s="12">
        <v>633</v>
      </c>
      <c r="G13" s="12">
        <v>100185</v>
      </c>
      <c r="H13" s="12">
        <v>292906</v>
      </c>
      <c r="I13" s="12">
        <v>850091</v>
      </c>
      <c r="J13" s="13">
        <v>0</v>
      </c>
      <c r="K13" s="12" t="s">
        <v>56</v>
      </c>
      <c r="L13" s="12" t="s">
        <v>56</v>
      </c>
      <c r="M13" s="12">
        <v>27734</v>
      </c>
      <c r="N13" s="12">
        <v>19182</v>
      </c>
      <c r="O13" s="12" t="s">
        <v>56</v>
      </c>
      <c r="P13" s="12" t="s">
        <v>56</v>
      </c>
      <c r="Q13" s="12">
        <v>16277</v>
      </c>
      <c r="R13" s="12">
        <v>1912</v>
      </c>
      <c r="S13" s="12" t="s">
        <v>56</v>
      </c>
      <c r="T13" s="12">
        <v>8536</v>
      </c>
      <c r="U13" s="12">
        <v>210572</v>
      </c>
      <c r="V13" s="12">
        <v>6225</v>
      </c>
      <c r="W13" s="14">
        <v>-3621</v>
      </c>
      <c r="X13" s="12">
        <v>114846</v>
      </c>
      <c r="Y13" s="12">
        <v>32</v>
      </c>
      <c r="Z13" s="12">
        <v>476481</v>
      </c>
      <c r="AA13" s="12">
        <v>3503</v>
      </c>
      <c r="AB13" s="13">
        <v>14</v>
      </c>
      <c r="AC13" s="12">
        <v>2680</v>
      </c>
      <c r="AD13" s="12">
        <v>67238</v>
      </c>
      <c r="AE13" s="13">
        <v>0</v>
      </c>
      <c r="AF13" s="12">
        <v>22477</v>
      </c>
      <c r="AG13" s="12">
        <v>93</v>
      </c>
      <c r="AH13" s="12">
        <v>0</v>
      </c>
      <c r="AI13" s="12">
        <v>8099</v>
      </c>
      <c r="AJ13" s="13" t="s">
        <v>56</v>
      </c>
      <c r="AK13" s="12">
        <v>0</v>
      </c>
      <c r="AL13" s="12">
        <v>99</v>
      </c>
      <c r="AM13" s="12">
        <v>212</v>
      </c>
      <c r="AN13" s="13" t="s">
        <v>56</v>
      </c>
      <c r="AO13" s="13">
        <v>4751</v>
      </c>
      <c r="AP13" s="12">
        <v>53177</v>
      </c>
      <c r="AQ13" s="12">
        <v>-5</v>
      </c>
      <c r="AR13" s="12">
        <v>5900</v>
      </c>
      <c r="AS13" s="12" t="s">
        <v>56</v>
      </c>
      <c r="AT13" s="13" t="s">
        <v>56</v>
      </c>
      <c r="AU13" s="12" t="s">
        <v>56</v>
      </c>
      <c r="AV13" s="12" t="s">
        <v>56</v>
      </c>
      <c r="AW13" s="12">
        <v>103753</v>
      </c>
      <c r="AX13" s="12">
        <v>75</v>
      </c>
      <c r="AY13" s="12">
        <v>442980</v>
      </c>
      <c r="AZ13" s="12">
        <v>1006</v>
      </c>
      <c r="BA13" s="12">
        <v>17384</v>
      </c>
      <c r="BB13" s="14">
        <v>44396</v>
      </c>
      <c r="BC13" s="12">
        <v>32868</v>
      </c>
    </row>
    <row r="14" spans="2:55" ht="15">
      <c r="B14" s="1" t="s">
        <v>57</v>
      </c>
      <c r="C14" s="1" t="s">
        <v>58</v>
      </c>
      <c r="D14" s="11">
        <f aca="true" t="shared" si="1" ref="D14:D37">SUM(E14:BB14)</f>
        <v>42581316</v>
      </c>
      <c r="E14" s="12">
        <v>427486</v>
      </c>
      <c r="F14" s="12">
        <v>0</v>
      </c>
      <c r="G14" s="12">
        <v>774215</v>
      </c>
      <c r="H14" s="12">
        <v>415158</v>
      </c>
      <c r="I14" s="12">
        <v>6156593</v>
      </c>
      <c r="J14" s="12">
        <v>465226</v>
      </c>
      <c r="K14" s="12">
        <v>749688</v>
      </c>
      <c r="L14" s="12">
        <v>0</v>
      </c>
      <c r="M14" s="12">
        <v>3567197</v>
      </c>
      <c r="N14" s="12">
        <v>1175043</v>
      </c>
      <c r="O14" s="12">
        <v>347745</v>
      </c>
      <c r="P14" s="12">
        <v>184521</v>
      </c>
      <c r="Q14" s="12">
        <v>1658297</v>
      </c>
      <c r="R14" s="12">
        <v>885668</v>
      </c>
      <c r="S14" s="12">
        <v>476734</v>
      </c>
      <c r="T14" s="12">
        <v>434673</v>
      </c>
      <c r="U14" s="12">
        <v>387915</v>
      </c>
      <c r="V14" s="12">
        <v>512170</v>
      </c>
      <c r="W14" s="12">
        <v>209651</v>
      </c>
      <c r="X14" s="12">
        <v>606623</v>
      </c>
      <c r="Y14" s="12">
        <v>882870</v>
      </c>
      <c r="Z14" s="12">
        <v>1627853</v>
      </c>
      <c r="AA14" s="12">
        <v>766030</v>
      </c>
      <c r="AB14" s="13">
        <v>455010</v>
      </c>
      <c r="AC14" s="12">
        <v>684765</v>
      </c>
      <c r="AD14" s="12">
        <v>0</v>
      </c>
      <c r="AE14" s="12">
        <v>250636</v>
      </c>
      <c r="AF14" s="12">
        <v>359746</v>
      </c>
      <c r="AG14" s="12">
        <v>0</v>
      </c>
      <c r="AH14" s="12">
        <v>1433261</v>
      </c>
      <c r="AI14" s="12">
        <v>395839</v>
      </c>
      <c r="AJ14" s="14">
        <v>2234415</v>
      </c>
      <c r="AK14" s="12">
        <v>858974</v>
      </c>
      <c r="AL14" s="12">
        <v>86335</v>
      </c>
      <c r="AM14" s="12">
        <v>1491672</v>
      </c>
      <c r="AN14" s="12">
        <v>329340</v>
      </c>
      <c r="AO14" s="13">
        <v>0</v>
      </c>
      <c r="AP14" s="12">
        <v>1739501</v>
      </c>
      <c r="AQ14" s="12">
        <v>150259</v>
      </c>
      <c r="AR14" s="12">
        <v>589567</v>
      </c>
      <c r="AS14" s="12">
        <v>104332</v>
      </c>
      <c r="AT14" s="12">
        <v>1126735</v>
      </c>
      <c r="AU14" s="12">
        <v>3452076</v>
      </c>
      <c r="AV14" s="12">
        <v>345167</v>
      </c>
      <c r="AW14" s="12">
        <v>58760</v>
      </c>
      <c r="AX14" s="12">
        <v>638648</v>
      </c>
      <c r="AY14" s="12">
        <v>1931012</v>
      </c>
      <c r="AZ14" s="12">
        <v>226630</v>
      </c>
      <c r="BA14" s="12">
        <v>857801</v>
      </c>
      <c r="BB14" s="14">
        <v>69479</v>
      </c>
      <c r="BC14" s="1">
        <v>156414</v>
      </c>
    </row>
    <row r="15" spans="2:55" ht="15">
      <c r="B15" s="1" t="s">
        <v>59</v>
      </c>
      <c r="C15" s="1" t="s">
        <v>60</v>
      </c>
      <c r="D15" s="11">
        <f t="shared" si="1"/>
        <v>7359837</v>
      </c>
      <c r="E15" s="12">
        <v>122682</v>
      </c>
      <c r="F15" s="12">
        <v>8703</v>
      </c>
      <c r="G15" s="12">
        <v>139288</v>
      </c>
      <c r="H15" s="12">
        <v>93106</v>
      </c>
      <c r="I15" s="12">
        <v>784535</v>
      </c>
      <c r="J15" s="12">
        <v>121792</v>
      </c>
      <c r="K15" s="12">
        <v>125818</v>
      </c>
      <c r="L15" s="12">
        <v>25687</v>
      </c>
      <c r="M15" s="12">
        <v>390671</v>
      </c>
      <c r="N15" s="12">
        <v>152871</v>
      </c>
      <c r="O15" s="12">
        <v>17471</v>
      </c>
      <c r="P15" s="12">
        <v>50623</v>
      </c>
      <c r="Q15" s="12">
        <v>392363</v>
      </c>
      <c r="R15" s="12">
        <v>185868</v>
      </c>
      <c r="S15" s="12">
        <v>110928</v>
      </c>
      <c r="T15" s="12">
        <v>91115</v>
      </c>
      <c r="U15" s="12">
        <v>109339</v>
      </c>
      <c r="V15" s="12">
        <v>136935</v>
      </c>
      <c r="W15" s="12">
        <v>46051</v>
      </c>
      <c r="X15" s="12">
        <v>166501</v>
      </c>
      <c r="Y15" s="12">
        <v>163591</v>
      </c>
      <c r="Z15" s="12">
        <v>181322</v>
      </c>
      <c r="AA15" s="12">
        <v>159967</v>
      </c>
      <c r="AB15" s="13">
        <v>93370</v>
      </c>
      <c r="AC15" s="12">
        <v>187194</v>
      </c>
      <c r="AD15" s="12">
        <v>29515</v>
      </c>
      <c r="AE15" s="12">
        <v>71794</v>
      </c>
      <c r="AF15" s="12">
        <v>51009</v>
      </c>
      <c r="AG15" s="12">
        <v>29105</v>
      </c>
      <c r="AH15" s="12">
        <v>133087</v>
      </c>
      <c r="AI15" s="12">
        <v>62288</v>
      </c>
      <c r="AJ15" s="12">
        <v>125022</v>
      </c>
      <c r="AK15" s="12">
        <v>262883</v>
      </c>
      <c r="AL15" s="12">
        <v>29741</v>
      </c>
      <c r="AM15" s="12">
        <v>270384</v>
      </c>
      <c r="AN15" s="12">
        <v>99207</v>
      </c>
      <c r="AO15" s="13">
        <v>135383</v>
      </c>
      <c r="AP15" s="12">
        <v>202410</v>
      </c>
      <c r="AQ15" s="12">
        <v>32746</v>
      </c>
      <c r="AR15" s="12">
        <v>91315</v>
      </c>
      <c r="AS15" s="12">
        <v>36453</v>
      </c>
      <c r="AT15" s="12">
        <v>198346</v>
      </c>
      <c r="AU15" s="12">
        <v>663082</v>
      </c>
      <c r="AV15" s="12">
        <v>85750</v>
      </c>
      <c r="AW15" s="12">
        <v>15753</v>
      </c>
      <c r="AX15" s="12">
        <v>205116</v>
      </c>
      <c r="AY15" s="12">
        <v>187876</v>
      </c>
      <c r="AZ15" s="12">
        <v>59327</v>
      </c>
      <c r="BA15" s="12">
        <v>202040</v>
      </c>
      <c r="BB15" s="14">
        <v>22414</v>
      </c>
      <c r="BC15" s="1">
        <v>6962</v>
      </c>
    </row>
    <row r="16" spans="2:55" ht="15">
      <c r="B16" s="1" t="s">
        <v>61</v>
      </c>
      <c r="C16" s="1" t="s">
        <v>62</v>
      </c>
      <c r="D16" s="11">
        <f t="shared" si="1"/>
        <v>1006788</v>
      </c>
      <c r="E16" s="12">
        <v>33761</v>
      </c>
      <c r="F16" s="12">
        <v>2015</v>
      </c>
      <c r="G16" s="12">
        <v>14609</v>
      </c>
      <c r="H16" s="12">
        <v>7229</v>
      </c>
      <c r="I16" s="12">
        <v>72817</v>
      </c>
      <c r="J16" s="12">
        <v>6496</v>
      </c>
      <c r="K16" s="12">
        <v>6919</v>
      </c>
      <c r="L16" s="12">
        <v>2675</v>
      </c>
      <c r="M16" s="12">
        <v>141771</v>
      </c>
      <c r="N16" s="12">
        <v>37264</v>
      </c>
      <c r="O16" s="12">
        <v>7926</v>
      </c>
      <c r="P16" s="12">
        <v>1507</v>
      </c>
      <c r="Q16" s="12">
        <v>35004</v>
      </c>
      <c r="R16" s="12">
        <v>11447</v>
      </c>
      <c r="S16" s="12">
        <v>3232</v>
      </c>
      <c r="T16" s="12">
        <v>17846</v>
      </c>
      <c r="U16" s="12">
        <v>17875</v>
      </c>
      <c r="V16" s="12">
        <v>13792</v>
      </c>
      <c r="W16" s="12">
        <v>9449</v>
      </c>
      <c r="X16" s="12">
        <v>6168</v>
      </c>
      <c r="Y16" s="12">
        <v>15824</v>
      </c>
      <c r="Z16" s="12">
        <v>12686</v>
      </c>
      <c r="AA16" s="12">
        <v>15498</v>
      </c>
      <c r="AB16" s="13">
        <v>8795</v>
      </c>
      <c r="AC16" s="12">
        <v>6724</v>
      </c>
      <c r="AD16" s="12">
        <v>3770</v>
      </c>
      <c r="AE16" s="12">
        <v>4373</v>
      </c>
      <c r="AF16" s="12">
        <v>4125</v>
      </c>
      <c r="AG16" s="12">
        <v>2725</v>
      </c>
      <c r="AH16" s="12">
        <v>28826</v>
      </c>
      <c r="AI16" s="12">
        <v>9415</v>
      </c>
      <c r="AJ16" s="12">
        <v>48690</v>
      </c>
      <c r="AK16" s="12">
        <v>46432</v>
      </c>
      <c r="AL16" s="12">
        <v>1365</v>
      </c>
      <c r="AM16" s="12">
        <v>20541</v>
      </c>
      <c r="AN16" s="12">
        <v>16055</v>
      </c>
      <c r="AO16" s="13">
        <v>3094</v>
      </c>
      <c r="AP16" s="12">
        <v>39413</v>
      </c>
      <c r="AQ16" s="12">
        <v>2872</v>
      </c>
      <c r="AR16" s="12">
        <v>31225</v>
      </c>
      <c r="AS16" s="12">
        <v>2723</v>
      </c>
      <c r="AT16" s="12">
        <v>16651</v>
      </c>
      <c r="AU16" s="12">
        <v>122559</v>
      </c>
      <c r="AV16" s="12">
        <v>5552</v>
      </c>
      <c r="AW16" s="12">
        <v>3744</v>
      </c>
      <c r="AX16" s="12">
        <v>28940</v>
      </c>
      <c r="AY16" s="12">
        <v>40024</v>
      </c>
      <c r="AZ16" s="12">
        <v>1907</v>
      </c>
      <c r="BA16" s="12">
        <v>12128</v>
      </c>
      <c r="BB16" s="14">
        <v>310</v>
      </c>
      <c r="BC16" s="1">
        <v>1312</v>
      </c>
    </row>
    <row r="17" spans="2:55" ht="15">
      <c r="B17" s="1" t="s">
        <v>63</v>
      </c>
      <c r="C17" s="1" t="s">
        <v>64</v>
      </c>
      <c r="D17" s="11">
        <f t="shared" si="1"/>
        <v>2130990</v>
      </c>
      <c r="E17" s="12">
        <v>112968</v>
      </c>
      <c r="F17" s="12">
        <v>0</v>
      </c>
      <c r="G17" s="12">
        <v>69310</v>
      </c>
      <c r="H17" s="12" t="s">
        <v>56</v>
      </c>
      <c r="I17" s="12">
        <v>31553</v>
      </c>
      <c r="J17" s="12">
        <v>16</v>
      </c>
      <c r="K17" s="12">
        <v>4119</v>
      </c>
      <c r="L17" s="12">
        <v>6472</v>
      </c>
      <c r="M17" s="12">
        <v>189101</v>
      </c>
      <c r="N17" s="13">
        <v>0</v>
      </c>
      <c r="O17" s="12">
        <v>29980</v>
      </c>
      <c r="P17" s="12">
        <v>508</v>
      </c>
      <c r="Q17" s="12">
        <v>326066</v>
      </c>
      <c r="R17" s="12">
        <v>2227</v>
      </c>
      <c r="S17" s="12" t="s">
        <v>56</v>
      </c>
      <c r="T17" s="12">
        <v>0</v>
      </c>
      <c r="U17" s="12">
        <v>0</v>
      </c>
      <c r="V17" s="12">
        <v>5496</v>
      </c>
      <c r="W17" s="12">
        <v>-283</v>
      </c>
      <c r="X17" s="12">
        <v>37173</v>
      </c>
      <c r="Y17" s="12">
        <v>0</v>
      </c>
      <c r="Z17" s="12">
        <v>74471</v>
      </c>
      <c r="AA17" s="12">
        <v>8</v>
      </c>
      <c r="AB17" s="13">
        <v>33</v>
      </c>
      <c r="AC17" s="12">
        <v>0</v>
      </c>
      <c r="AD17" s="12">
        <v>1532</v>
      </c>
      <c r="AE17" s="12">
        <v>1000</v>
      </c>
      <c r="AF17" s="12">
        <v>2027</v>
      </c>
      <c r="AG17" s="12">
        <v>14402</v>
      </c>
      <c r="AH17" s="12">
        <v>66326</v>
      </c>
      <c r="AI17" s="12">
        <v>1613</v>
      </c>
      <c r="AJ17" s="12">
        <v>434352</v>
      </c>
      <c r="AK17" s="12">
        <v>75218</v>
      </c>
      <c r="AL17" s="12">
        <v>6929</v>
      </c>
      <c r="AM17" s="12">
        <v>217814</v>
      </c>
      <c r="AN17" s="12">
        <v>3931</v>
      </c>
      <c r="AO17" s="13">
        <v>816</v>
      </c>
      <c r="AP17" s="12">
        <v>510</v>
      </c>
      <c r="AQ17" s="12">
        <v>189</v>
      </c>
      <c r="AR17" s="12">
        <v>5464</v>
      </c>
      <c r="AS17" s="12">
        <v>341</v>
      </c>
      <c r="AT17" s="12">
        <v>27</v>
      </c>
      <c r="AU17" s="12">
        <v>113364</v>
      </c>
      <c r="AV17" s="12">
        <v>372</v>
      </c>
      <c r="AW17" s="12">
        <v>1213</v>
      </c>
      <c r="AX17" s="12">
        <v>23400</v>
      </c>
      <c r="AY17" s="12">
        <v>66633</v>
      </c>
      <c r="AZ17" s="12">
        <v>45861</v>
      </c>
      <c r="BA17" s="12">
        <v>157504</v>
      </c>
      <c r="BB17" s="14">
        <v>934</v>
      </c>
      <c r="BC17" s="1">
        <v>28444</v>
      </c>
    </row>
    <row r="18" spans="2:55" ht="15">
      <c r="B18" s="1" t="s">
        <v>65</v>
      </c>
      <c r="C18" s="1" t="s">
        <v>66</v>
      </c>
      <c r="D18" s="11">
        <f t="shared" si="1"/>
        <v>1836911</v>
      </c>
      <c r="E18" s="12">
        <v>40613</v>
      </c>
      <c r="F18" s="12">
        <v>12122</v>
      </c>
      <c r="G18" s="12">
        <v>2401</v>
      </c>
      <c r="H18" s="12">
        <v>18813</v>
      </c>
      <c r="I18" s="12">
        <v>302721</v>
      </c>
      <c r="J18" s="12">
        <v>29594</v>
      </c>
      <c r="K18" s="12">
        <v>34131</v>
      </c>
      <c r="L18" s="12">
        <v>12204</v>
      </c>
      <c r="M18" s="12">
        <v>92476</v>
      </c>
      <c r="N18" s="12">
        <v>56000</v>
      </c>
      <c r="O18" s="12">
        <v>16543</v>
      </c>
      <c r="P18" s="12">
        <v>5713</v>
      </c>
      <c r="Q18" s="12">
        <v>20649</v>
      </c>
      <c r="R18" s="12">
        <v>34858</v>
      </c>
      <c r="S18" s="12">
        <v>29</v>
      </c>
      <c r="T18" s="12">
        <v>32400</v>
      </c>
      <c r="U18" s="12">
        <v>69574</v>
      </c>
      <c r="V18" s="12">
        <v>27599</v>
      </c>
      <c r="W18" s="12">
        <v>8498</v>
      </c>
      <c r="X18" s="12">
        <v>38795</v>
      </c>
      <c r="Y18" s="12">
        <v>32209</v>
      </c>
      <c r="Z18" s="12">
        <v>42102</v>
      </c>
      <c r="AA18" s="12">
        <v>49680</v>
      </c>
      <c r="AB18" s="13">
        <v>31352</v>
      </c>
      <c r="AC18" s="12">
        <v>47006</v>
      </c>
      <c r="AD18" s="12">
        <v>7918</v>
      </c>
      <c r="AE18" s="12">
        <v>3274</v>
      </c>
      <c r="AF18" s="12">
        <v>31565</v>
      </c>
      <c r="AG18" s="12">
        <v>13057</v>
      </c>
      <c r="AH18" s="12">
        <v>3504</v>
      </c>
      <c r="AI18" s="12">
        <v>3255</v>
      </c>
      <c r="AJ18" s="12">
        <v>159853</v>
      </c>
      <c r="AK18" s="12">
        <v>88323</v>
      </c>
      <c r="AL18" s="12">
        <v>4589</v>
      </c>
      <c r="AM18" s="12">
        <v>131315</v>
      </c>
      <c r="AN18" s="12">
        <v>36569</v>
      </c>
      <c r="AO18" s="13">
        <v>14560</v>
      </c>
      <c r="AP18" s="12">
        <v>2020</v>
      </c>
      <c r="AQ18" s="12">
        <v>-639</v>
      </c>
      <c r="AR18" s="12">
        <v>21986</v>
      </c>
      <c r="AS18" s="12">
        <v>9233</v>
      </c>
      <c r="AT18" s="12">
        <v>69001</v>
      </c>
      <c r="AU18" s="12">
        <v>12370</v>
      </c>
      <c r="AV18" s="12">
        <v>17955</v>
      </c>
      <c r="AW18" s="12">
        <v>5227</v>
      </c>
      <c r="AX18" s="12">
        <v>43890</v>
      </c>
      <c r="AY18" s="12">
        <v>63213</v>
      </c>
      <c r="AZ18" s="12">
        <v>12824</v>
      </c>
      <c r="BA18" s="12">
        <v>21345</v>
      </c>
      <c r="BB18" s="14">
        <v>2622</v>
      </c>
      <c r="BC18" s="1">
        <v>18</v>
      </c>
    </row>
    <row r="19" spans="2:55" ht="15">
      <c r="B19" s="1" t="s">
        <v>67</v>
      </c>
      <c r="C19" s="1" t="s">
        <v>68</v>
      </c>
      <c r="D19" s="11">
        <f t="shared" si="1"/>
        <v>1903977</v>
      </c>
      <c r="E19" s="12">
        <v>16944</v>
      </c>
      <c r="F19" s="12">
        <v>9705</v>
      </c>
      <c r="G19" s="12">
        <v>40045</v>
      </c>
      <c r="H19" s="12">
        <v>23255</v>
      </c>
      <c r="I19" s="12">
        <v>137490</v>
      </c>
      <c r="J19" s="12">
        <v>16404</v>
      </c>
      <c r="K19" s="12">
        <v>21438</v>
      </c>
      <c r="L19" s="12">
        <v>6873</v>
      </c>
      <c r="M19" s="12">
        <v>116847</v>
      </c>
      <c r="N19" s="12">
        <v>17711</v>
      </c>
      <c r="O19" s="12">
        <v>10442</v>
      </c>
      <c r="P19" s="12">
        <v>7121</v>
      </c>
      <c r="Q19" s="12">
        <v>121960</v>
      </c>
      <c r="R19" s="12">
        <v>31860</v>
      </c>
      <c r="S19" s="12">
        <v>24019</v>
      </c>
      <c r="T19" s="12">
        <v>13074</v>
      </c>
      <c r="U19" s="12">
        <v>6544</v>
      </c>
      <c r="V19" s="12">
        <v>20296</v>
      </c>
      <c r="W19" s="12">
        <v>16633</v>
      </c>
      <c r="X19" s="12">
        <v>54091</v>
      </c>
      <c r="Y19" s="12">
        <v>72779</v>
      </c>
      <c r="Z19" s="12">
        <v>129063</v>
      </c>
      <c r="AA19" s="12">
        <v>46662</v>
      </c>
      <c r="AB19" s="13">
        <v>13750</v>
      </c>
      <c r="AC19" s="12">
        <v>28774</v>
      </c>
      <c r="AD19" s="12">
        <v>2918</v>
      </c>
      <c r="AE19" s="12">
        <v>11756</v>
      </c>
      <c r="AF19" s="12">
        <v>14297</v>
      </c>
      <c r="AG19" s="12">
        <v>15542</v>
      </c>
      <c r="AH19" s="12">
        <v>106094</v>
      </c>
      <c r="AI19" s="12">
        <v>5819</v>
      </c>
      <c r="AJ19" s="12">
        <v>164718</v>
      </c>
      <c r="AK19" s="12">
        <v>10711</v>
      </c>
      <c r="AL19" s="12">
        <v>5619</v>
      </c>
      <c r="AM19" s="12">
        <v>71246</v>
      </c>
      <c r="AN19" s="12">
        <v>19297</v>
      </c>
      <c r="AO19" s="13">
        <v>47279</v>
      </c>
      <c r="AP19" s="12">
        <v>80582</v>
      </c>
      <c r="AQ19" s="12">
        <v>14525</v>
      </c>
      <c r="AR19" s="12">
        <v>7269</v>
      </c>
      <c r="AS19" s="12">
        <v>5071</v>
      </c>
      <c r="AT19" s="12">
        <v>20409</v>
      </c>
      <c r="AU19" s="12">
        <v>137629</v>
      </c>
      <c r="AV19" s="12">
        <v>15327</v>
      </c>
      <c r="AW19" s="12">
        <v>3361</v>
      </c>
      <c r="AX19" s="12">
        <v>3676</v>
      </c>
      <c r="AY19" s="12">
        <v>65451</v>
      </c>
      <c r="AZ19" s="12">
        <v>7956</v>
      </c>
      <c r="BA19" s="12">
        <v>63645</v>
      </c>
      <c r="BB19" s="14">
        <v>0</v>
      </c>
      <c r="BC19" s="1">
        <v>3978</v>
      </c>
    </row>
    <row r="20" spans="2:55" ht="15">
      <c r="B20" s="1" t="s">
        <v>69</v>
      </c>
      <c r="C20" s="1" t="s">
        <v>70</v>
      </c>
      <c r="D20" s="11">
        <f t="shared" si="1"/>
        <v>70899</v>
      </c>
      <c r="E20" s="12">
        <v>889</v>
      </c>
      <c r="F20" s="12">
        <v>0</v>
      </c>
      <c r="G20" s="12">
        <v>0</v>
      </c>
      <c r="H20" s="12">
        <v>1149</v>
      </c>
      <c r="I20" s="12">
        <v>9118</v>
      </c>
      <c r="J20" s="12">
        <v>1502</v>
      </c>
      <c r="K20" s="12">
        <v>0</v>
      </c>
      <c r="L20" s="12">
        <v>43</v>
      </c>
      <c r="M20" s="12">
        <v>10209</v>
      </c>
      <c r="N20" s="13">
        <v>0</v>
      </c>
      <c r="O20" s="12">
        <v>0</v>
      </c>
      <c r="P20" s="12">
        <v>0</v>
      </c>
      <c r="Q20" s="12">
        <v>0</v>
      </c>
      <c r="R20" s="12">
        <v>2444</v>
      </c>
      <c r="S20" s="12">
        <v>677</v>
      </c>
      <c r="T20" s="12">
        <v>946</v>
      </c>
      <c r="U20" s="12">
        <v>15979</v>
      </c>
      <c r="V20" s="12">
        <v>1097</v>
      </c>
      <c r="W20" s="12">
        <v>1095</v>
      </c>
      <c r="X20" s="12">
        <v>434</v>
      </c>
      <c r="Y20" s="12">
        <v>1712</v>
      </c>
      <c r="Z20" s="12">
        <v>0</v>
      </c>
      <c r="AA20" s="12">
        <v>151</v>
      </c>
      <c r="AB20" s="12">
        <v>0</v>
      </c>
      <c r="AC20" s="13">
        <v>0</v>
      </c>
      <c r="AD20" s="12">
        <v>26</v>
      </c>
      <c r="AE20" s="12">
        <v>242</v>
      </c>
      <c r="AF20" s="12">
        <v>0</v>
      </c>
      <c r="AG20" s="12">
        <v>791</v>
      </c>
      <c r="AH20" s="12">
        <v>0</v>
      </c>
      <c r="AI20" s="12">
        <v>170</v>
      </c>
      <c r="AJ20" s="12">
        <v>7319</v>
      </c>
      <c r="AK20" s="12">
        <v>0</v>
      </c>
      <c r="AL20" s="12">
        <v>0</v>
      </c>
      <c r="AM20" s="12">
        <v>3773</v>
      </c>
      <c r="AN20" s="12">
        <v>865</v>
      </c>
      <c r="AO20" s="13">
        <v>342</v>
      </c>
      <c r="AP20" s="12">
        <v>5386</v>
      </c>
      <c r="AQ20" s="12">
        <v>1271</v>
      </c>
      <c r="AR20" s="12">
        <v>0</v>
      </c>
      <c r="AS20" s="12">
        <v>0</v>
      </c>
      <c r="AT20" s="13">
        <v>0</v>
      </c>
      <c r="AU20" s="12">
        <v>0</v>
      </c>
      <c r="AV20" s="12" t="s">
        <v>56</v>
      </c>
      <c r="AW20" s="12">
        <v>0</v>
      </c>
      <c r="AX20" s="12">
        <v>0</v>
      </c>
      <c r="AY20" s="12">
        <v>403</v>
      </c>
      <c r="AZ20" s="12">
        <v>2121</v>
      </c>
      <c r="BA20" s="12">
        <v>709</v>
      </c>
      <c r="BB20" s="14">
        <v>36</v>
      </c>
      <c r="BC20" s="12">
        <v>0</v>
      </c>
    </row>
    <row r="21" spans="2:55" ht="15">
      <c r="B21" s="1" t="s">
        <v>71</v>
      </c>
      <c r="C21" s="1" t="s">
        <v>72</v>
      </c>
      <c r="D21" s="11">
        <f t="shared" si="1"/>
        <v>870422</v>
      </c>
      <c r="E21" s="12">
        <v>29</v>
      </c>
      <c r="F21" s="12">
        <v>519</v>
      </c>
      <c r="G21" s="12">
        <v>8666</v>
      </c>
      <c r="H21" s="12" t="s">
        <v>56</v>
      </c>
      <c r="I21" s="13">
        <v>0</v>
      </c>
      <c r="J21" s="12">
        <v>17459</v>
      </c>
      <c r="K21" s="12">
        <v>63352</v>
      </c>
      <c r="L21" s="12">
        <v>0</v>
      </c>
      <c r="M21" s="12">
        <v>0</v>
      </c>
      <c r="N21" s="13">
        <v>0</v>
      </c>
      <c r="O21" s="12">
        <v>0</v>
      </c>
      <c r="P21" s="12">
        <v>0</v>
      </c>
      <c r="Q21" s="12">
        <v>135217</v>
      </c>
      <c r="R21" s="12">
        <v>104647</v>
      </c>
      <c r="S21" s="12">
        <v>44269</v>
      </c>
      <c r="T21" s="12">
        <v>222</v>
      </c>
      <c r="U21" s="12">
        <v>47</v>
      </c>
      <c r="V21" s="12">
        <v>105195</v>
      </c>
      <c r="W21" s="13">
        <v>0</v>
      </c>
      <c r="X21" s="12">
        <v>1411</v>
      </c>
      <c r="Y21" s="12">
        <v>1587</v>
      </c>
      <c r="Z21" s="12">
        <v>2820</v>
      </c>
      <c r="AA21" s="12">
        <v>11707</v>
      </c>
      <c r="AB21" s="13">
        <v>60314</v>
      </c>
      <c r="AC21" s="12">
        <v>42629</v>
      </c>
      <c r="AD21" s="12">
        <v>0</v>
      </c>
      <c r="AE21" s="12">
        <v>1893</v>
      </c>
      <c r="AF21" s="12">
        <v>162966</v>
      </c>
      <c r="AG21" s="12">
        <v>427</v>
      </c>
      <c r="AH21" s="12">
        <v>78200</v>
      </c>
      <c r="AI21" s="12">
        <v>5941</v>
      </c>
      <c r="AJ21" s="12">
        <v>930</v>
      </c>
      <c r="AK21" s="12">
        <v>0</v>
      </c>
      <c r="AL21" s="12">
        <v>3282</v>
      </c>
      <c r="AM21" s="13">
        <v>0</v>
      </c>
      <c r="AN21" s="12">
        <v>2151</v>
      </c>
      <c r="AO21" s="13">
        <v>18</v>
      </c>
      <c r="AP21" s="12">
        <v>93</v>
      </c>
      <c r="AQ21" s="12">
        <v>0</v>
      </c>
      <c r="AR21" s="12">
        <v>8522</v>
      </c>
      <c r="AS21" s="12">
        <v>5</v>
      </c>
      <c r="AT21" s="16">
        <v>0</v>
      </c>
      <c r="AU21" s="12">
        <v>5795</v>
      </c>
      <c r="AV21" s="12" t="s">
        <v>56</v>
      </c>
      <c r="AW21" s="12">
        <v>0</v>
      </c>
      <c r="AX21" s="12">
        <v>16</v>
      </c>
      <c r="AY21" s="12">
        <v>0</v>
      </c>
      <c r="AZ21" s="12">
        <v>0</v>
      </c>
      <c r="BA21" s="12">
        <v>93</v>
      </c>
      <c r="BB21" s="13">
        <v>0</v>
      </c>
      <c r="BC21" s="12">
        <v>0</v>
      </c>
    </row>
    <row r="22" spans="2:55" ht="15">
      <c r="B22" s="1" t="s">
        <v>73</v>
      </c>
      <c r="C22" s="1" t="s">
        <v>74</v>
      </c>
      <c r="D22" s="11">
        <f t="shared" si="1"/>
        <v>2901816</v>
      </c>
      <c r="E22" s="12">
        <v>37018</v>
      </c>
      <c r="F22" s="12">
        <v>0</v>
      </c>
      <c r="G22" s="12">
        <v>0</v>
      </c>
      <c r="H22" s="12">
        <v>10996</v>
      </c>
      <c r="I22" s="12">
        <v>13475</v>
      </c>
      <c r="J22" s="13">
        <v>0</v>
      </c>
      <c r="K22" s="12">
        <v>10133</v>
      </c>
      <c r="L22" s="12">
        <v>14135</v>
      </c>
      <c r="M22" s="12">
        <v>98521</v>
      </c>
      <c r="N22" s="13">
        <v>0</v>
      </c>
      <c r="O22" s="12">
        <v>36354</v>
      </c>
      <c r="P22" s="12">
        <v>1136</v>
      </c>
      <c r="Q22" s="12">
        <v>83760</v>
      </c>
      <c r="R22" s="12">
        <v>3764</v>
      </c>
      <c r="S22" s="12" t="s">
        <v>56</v>
      </c>
      <c r="T22" s="12">
        <v>4612</v>
      </c>
      <c r="U22" s="12">
        <v>187162</v>
      </c>
      <c r="V22" s="12">
        <v>78952</v>
      </c>
      <c r="W22" s="13">
        <v>0</v>
      </c>
      <c r="X22" s="12">
        <v>192157</v>
      </c>
      <c r="Y22" s="12">
        <v>46228</v>
      </c>
      <c r="Z22" s="12">
        <v>3890</v>
      </c>
      <c r="AA22" s="12">
        <v>233042</v>
      </c>
      <c r="AB22" s="13">
        <v>0</v>
      </c>
      <c r="AC22" s="12">
        <v>2541</v>
      </c>
      <c r="AD22" s="12">
        <v>3906</v>
      </c>
      <c r="AE22" s="12">
        <v>5095</v>
      </c>
      <c r="AF22" s="12">
        <v>3209</v>
      </c>
      <c r="AG22" s="12">
        <v>95210</v>
      </c>
      <c r="AH22" s="12">
        <v>72766</v>
      </c>
      <c r="AI22" s="12">
        <v>30851</v>
      </c>
      <c r="AJ22" s="12">
        <v>273155</v>
      </c>
      <c r="AK22" s="12">
        <v>142671</v>
      </c>
      <c r="AL22" s="12">
        <v>14110</v>
      </c>
      <c r="AM22" s="13">
        <v>0</v>
      </c>
      <c r="AN22" s="12">
        <v>3843</v>
      </c>
      <c r="AO22" s="13">
        <v>0</v>
      </c>
      <c r="AP22" s="12">
        <v>237396</v>
      </c>
      <c r="AQ22" s="12">
        <v>4759</v>
      </c>
      <c r="AR22" s="12">
        <v>20519</v>
      </c>
      <c r="AS22" s="12">
        <v>0</v>
      </c>
      <c r="AT22" s="12">
        <v>1148</v>
      </c>
      <c r="AU22" s="12">
        <v>703980</v>
      </c>
      <c r="AV22" s="12">
        <v>4188</v>
      </c>
      <c r="AW22" s="12">
        <v>33215</v>
      </c>
      <c r="AX22" s="12">
        <v>132674</v>
      </c>
      <c r="AY22" s="12">
        <v>20901</v>
      </c>
      <c r="AZ22" s="12">
        <v>39180</v>
      </c>
      <c r="BA22" s="12">
        <v>1164</v>
      </c>
      <c r="BB22" s="13">
        <v>0</v>
      </c>
      <c r="BC22" s="1">
        <v>20350</v>
      </c>
    </row>
    <row r="23" spans="2:55" ht="15">
      <c r="B23" s="1" t="s">
        <v>75</v>
      </c>
      <c r="C23" s="1" t="s">
        <v>76</v>
      </c>
      <c r="D23" s="11">
        <f t="shared" si="1"/>
        <v>50960</v>
      </c>
      <c r="E23" s="12">
        <v>1891</v>
      </c>
      <c r="F23" s="12">
        <v>373</v>
      </c>
      <c r="G23" s="12">
        <v>957</v>
      </c>
      <c r="H23" s="12">
        <v>55</v>
      </c>
      <c r="I23" s="12">
        <v>5879</v>
      </c>
      <c r="J23" s="12">
        <v>1301</v>
      </c>
      <c r="K23" s="12">
        <v>0</v>
      </c>
      <c r="L23" s="12">
        <v>119</v>
      </c>
      <c r="M23" s="12">
        <v>3712</v>
      </c>
      <c r="N23" s="12">
        <v>1651</v>
      </c>
      <c r="O23" s="12">
        <v>0</v>
      </c>
      <c r="P23" s="12">
        <v>950</v>
      </c>
      <c r="Q23" s="12">
        <v>1040</v>
      </c>
      <c r="R23" s="12">
        <v>226</v>
      </c>
      <c r="S23" s="12">
        <v>1651</v>
      </c>
      <c r="T23" s="12">
        <v>507</v>
      </c>
      <c r="U23" s="12">
        <v>852</v>
      </c>
      <c r="V23" s="12">
        <v>0</v>
      </c>
      <c r="W23" s="12">
        <v>675</v>
      </c>
      <c r="X23" s="12">
        <v>266</v>
      </c>
      <c r="Y23" s="12">
        <v>1080</v>
      </c>
      <c r="Z23" s="12">
        <v>0</v>
      </c>
      <c r="AA23" s="12">
        <v>229</v>
      </c>
      <c r="AB23" s="13">
        <v>408</v>
      </c>
      <c r="AC23" s="12">
        <v>84</v>
      </c>
      <c r="AD23" s="12">
        <v>272</v>
      </c>
      <c r="AE23" s="13">
        <v>0</v>
      </c>
      <c r="AF23" s="12">
        <v>0</v>
      </c>
      <c r="AG23" s="12">
        <v>708</v>
      </c>
      <c r="AH23" s="12">
        <v>791</v>
      </c>
      <c r="AI23" s="12">
        <v>151</v>
      </c>
      <c r="AJ23" s="12">
        <v>4276</v>
      </c>
      <c r="AK23" s="12">
        <v>947</v>
      </c>
      <c r="AL23" s="12">
        <v>217</v>
      </c>
      <c r="AM23" s="12">
        <v>1173</v>
      </c>
      <c r="AN23" s="12">
        <v>97</v>
      </c>
      <c r="AO23" s="13">
        <v>498</v>
      </c>
      <c r="AP23" s="12">
        <v>3033</v>
      </c>
      <c r="AQ23" s="12">
        <v>90</v>
      </c>
      <c r="AR23" s="12">
        <v>2113</v>
      </c>
      <c r="AS23" s="12">
        <v>92</v>
      </c>
      <c r="AT23" s="12">
        <v>2254</v>
      </c>
      <c r="AU23" s="12">
        <v>6249</v>
      </c>
      <c r="AV23" s="12">
        <v>0</v>
      </c>
      <c r="AW23" s="12">
        <v>11</v>
      </c>
      <c r="AX23" s="12">
        <v>1381</v>
      </c>
      <c r="AY23" s="12">
        <v>1687</v>
      </c>
      <c r="AZ23" s="12">
        <v>907</v>
      </c>
      <c r="BA23" s="12">
        <v>107</v>
      </c>
      <c r="BB23" s="13">
        <v>0</v>
      </c>
      <c r="BC23" s="1">
        <v>531</v>
      </c>
    </row>
    <row r="24" spans="2:55" ht="15">
      <c r="B24" s="1" t="s">
        <v>63</v>
      </c>
      <c r="C24" s="1" t="s">
        <v>77</v>
      </c>
      <c r="D24" s="11">
        <f t="shared" si="1"/>
        <v>69185</v>
      </c>
      <c r="E24" s="12">
        <v>2998</v>
      </c>
      <c r="F24" s="12">
        <v>119</v>
      </c>
      <c r="G24" s="12">
        <v>0</v>
      </c>
      <c r="H24" s="12">
        <v>815</v>
      </c>
      <c r="I24" s="12">
        <v>13025</v>
      </c>
      <c r="J24" s="13">
        <v>0</v>
      </c>
      <c r="K24" s="12">
        <v>0</v>
      </c>
      <c r="L24" s="12">
        <v>0</v>
      </c>
      <c r="M24" s="12">
        <v>279</v>
      </c>
      <c r="N24" s="13">
        <v>0</v>
      </c>
      <c r="O24" s="12">
        <v>894</v>
      </c>
      <c r="P24" s="12">
        <v>8266</v>
      </c>
      <c r="Q24" s="12" t="s">
        <v>56</v>
      </c>
      <c r="R24" s="12" t="s">
        <v>56</v>
      </c>
      <c r="S24" s="12">
        <v>776</v>
      </c>
      <c r="T24" s="12">
        <v>803</v>
      </c>
      <c r="U24" s="12">
        <v>0</v>
      </c>
      <c r="V24" s="12">
        <v>1305</v>
      </c>
      <c r="W24" s="13">
        <v>0</v>
      </c>
      <c r="X24" s="12">
        <v>0</v>
      </c>
      <c r="Y24" s="12">
        <v>0</v>
      </c>
      <c r="Z24" s="12">
        <v>0</v>
      </c>
      <c r="AA24" s="12">
        <v>0</v>
      </c>
      <c r="AB24" s="13">
        <v>0</v>
      </c>
      <c r="AC24" s="12">
        <v>5110</v>
      </c>
      <c r="AD24" s="12">
        <v>0</v>
      </c>
      <c r="AE24" s="13">
        <v>0</v>
      </c>
      <c r="AF24" s="12">
        <v>0</v>
      </c>
      <c r="AG24" s="12">
        <v>1877</v>
      </c>
      <c r="AH24" s="12">
        <v>0</v>
      </c>
      <c r="AI24" s="12">
        <v>31</v>
      </c>
      <c r="AJ24" s="12">
        <v>-4908</v>
      </c>
      <c r="AK24" s="12">
        <v>0</v>
      </c>
      <c r="AL24" s="12">
        <v>-1</v>
      </c>
      <c r="AM24" s="12">
        <v>146</v>
      </c>
      <c r="AN24" s="12">
        <v>1</v>
      </c>
      <c r="AO24" s="13">
        <v>1336</v>
      </c>
      <c r="AP24" s="12">
        <v>28676</v>
      </c>
      <c r="AQ24" s="12">
        <v>0</v>
      </c>
      <c r="AR24" s="12">
        <v>0</v>
      </c>
      <c r="AS24" s="12">
        <v>0</v>
      </c>
      <c r="AT24" s="16">
        <v>0</v>
      </c>
      <c r="AU24" s="12">
        <v>4926</v>
      </c>
      <c r="AV24" s="12" t="s">
        <v>56</v>
      </c>
      <c r="AW24" s="12">
        <v>0</v>
      </c>
      <c r="AX24" s="12">
        <v>0</v>
      </c>
      <c r="AY24" s="12">
        <v>1510</v>
      </c>
      <c r="AZ24" s="12">
        <v>1201</v>
      </c>
      <c r="BA24" s="12">
        <v>0</v>
      </c>
      <c r="BB24" s="13">
        <v>0</v>
      </c>
      <c r="BC24" s="12">
        <v>0</v>
      </c>
    </row>
    <row r="25" spans="2:55" ht="15">
      <c r="B25" s="1" t="s">
        <v>78</v>
      </c>
      <c r="C25" s="1" t="s">
        <v>79</v>
      </c>
      <c r="D25" s="11">
        <f t="shared" si="1"/>
        <v>3161491</v>
      </c>
      <c r="E25" s="12">
        <v>46591</v>
      </c>
      <c r="F25" s="12">
        <v>13122</v>
      </c>
      <c r="G25" s="12">
        <v>30425</v>
      </c>
      <c r="H25" s="12">
        <v>16273</v>
      </c>
      <c r="I25" s="12">
        <v>395871</v>
      </c>
      <c r="J25" s="12">
        <v>36388</v>
      </c>
      <c r="K25" s="12">
        <v>-197</v>
      </c>
      <c r="L25" s="12">
        <v>13627</v>
      </c>
      <c r="M25" s="12">
        <v>226616</v>
      </c>
      <c r="N25" s="12">
        <v>51138</v>
      </c>
      <c r="O25" s="12">
        <v>18620</v>
      </c>
      <c r="P25" s="12">
        <v>27925</v>
      </c>
      <c r="Q25" s="12">
        <v>145738</v>
      </c>
      <c r="R25" s="12">
        <v>25445</v>
      </c>
      <c r="S25" s="12">
        <v>66275</v>
      </c>
      <c r="T25" s="12">
        <v>24702</v>
      </c>
      <c r="U25" s="12">
        <v>47736</v>
      </c>
      <c r="V25" s="12">
        <v>10636</v>
      </c>
      <c r="W25" s="12">
        <v>14676</v>
      </c>
      <c r="X25" s="12">
        <v>31052</v>
      </c>
      <c r="Y25" s="12">
        <v>69349</v>
      </c>
      <c r="Z25" s="12">
        <v>152505</v>
      </c>
      <c r="AA25" s="12">
        <v>142616</v>
      </c>
      <c r="AB25" s="13">
        <v>32459</v>
      </c>
      <c r="AC25" s="12">
        <v>52049</v>
      </c>
      <c r="AD25" s="12">
        <v>8933</v>
      </c>
      <c r="AE25" s="12">
        <v>16433</v>
      </c>
      <c r="AF25" s="12">
        <v>3264</v>
      </c>
      <c r="AG25" s="12">
        <v>15727</v>
      </c>
      <c r="AH25" s="12">
        <v>84997</v>
      </c>
      <c r="AI25" s="12">
        <v>38750</v>
      </c>
      <c r="AJ25" s="12">
        <v>154100</v>
      </c>
      <c r="AK25" s="12">
        <v>65877</v>
      </c>
      <c r="AL25" s="12">
        <v>13103</v>
      </c>
      <c r="AM25" s="12">
        <v>88976</v>
      </c>
      <c r="AN25" s="12">
        <v>158555</v>
      </c>
      <c r="AO25" s="13">
        <v>113738</v>
      </c>
      <c r="AP25" s="12">
        <v>156258</v>
      </c>
      <c r="AQ25" s="12">
        <v>8723</v>
      </c>
      <c r="AR25" s="12">
        <v>12427</v>
      </c>
      <c r="AS25" s="12">
        <v>16607</v>
      </c>
      <c r="AT25" s="12">
        <v>39358</v>
      </c>
      <c r="AU25" s="12">
        <v>239002</v>
      </c>
      <c r="AV25" s="12">
        <v>16899</v>
      </c>
      <c r="AW25" s="12">
        <v>7142</v>
      </c>
      <c r="AX25" s="12">
        <v>62476</v>
      </c>
      <c r="AY25" s="12">
        <v>50863</v>
      </c>
      <c r="AZ25" s="12">
        <v>15688</v>
      </c>
      <c r="BA25" s="12">
        <v>75450</v>
      </c>
      <c r="BB25" s="14">
        <v>6508</v>
      </c>
      <c r="BC25" s="1">
        <v>3912</v>
      </c>
    </row>
    <row r="26" spans="2:55" ht="15">
      <c r="B26" s="1" t="s">
        <v>106</v>
      </c>
      <c r="C26" s="1" t="s">
        <v>80</v>
      </c>
      <c r="D26" s="11">
        <f t="shared" si="1"/>
        <v>340403</v>
      </c>
      <c r="E26" s="12">
        <v>3145</v>
      </c>
      <c r="F26" s="12">
        <v>0</v>
      </c>
      <c r="G26" s="12">
        <v>2993</v>
      </c>
      <c r="H26" s="12">
        <v>2957</v>
      </c>
      <c r="I26" s="12">
        <v>31577</v>
      </c>
      <c r="J26" s="12">
        <v>3197</v>
      </c>
      <c r="K26" s="12">
        <v>33863</v>
      </c>
      <c r="L26" s="12">
        <v>38</v>
      </c>
      <c r="M26" s="12">
        <v>27047</v>
      </c>
      <c r="N26" s="12">
        <v>9500</v>
      </c>
      <c r="O26" s="12">
        <v>95</v>
      </c>
      <c r="P26" s="12">
        <v>1430</v>
      </c>
      <c r="Q26" s="12">
        <v>17805</v>
      </c>
      <c r="R26" s="12" t="s">
        <v>56</v>
      </c>
      <c r="S26" s="12">
        <v>3591</v>
      </c>
      <c r="T26" s="12">
        <v>2999</v>
      </c>
      <c r="U26" s="12">
        <v>2807</v>
      </c>
      <c r="V26" s="12">
        <v>1779</v>
      </c>
      <c r="W26" s="12">
        <v>2365</v>
      </c>
      <c r="X26" s="12">
        <v>4323</v>
      </c>
      <c r="Y26" s="12">
        <v>19140</v>
      </c>
      <c r="Z26" s="12">
        <v>6774</v>
      </c>
      <c r="AA26" s="12">
        <v>7385</v>
      </c>
      <c r="AB26" s="13">
        <v>2735</v>
      </c>
      <c r="AC26" s="12">
        <v>4199</v>
      </c>
      <c r="AD26" s="12">
        <v>1045</v>
      </c>
      <c r="AE26" s="12">
        <v>2002</v>
      </c>
      <c r="AF26" s="12">
        <v>410</v>
      </c>
      <c r="AG26" s="12">
        <v>1885</v>
      </c>
      <c r="AH26" s="12">
        <v>7391</v>
      </c>
      <c r="AI26" s="12">
        <v>2186</v>
      </c>
      <c r="AJ26" s="12">
        <v>25300</v>
      </c>
      <c r="AK26" s="12">
        <v>13200</v>
      </c>
      <c r="AL26" s="12">
        <v>847</v>
      </c>
      <c r="AM26" s="12">
        <v>8605</v>
      </c>
      <c r="AN26" s="12">
        <v>2966</v>
      </c>
      <c r="AO26" s="13">
        <v>7143</v>
      </c>
      <c r="AP26" s="12">
        <v>13349</v>
      </c>
      <c r="AQ26" s="12">
        <v>482</v>
      </c>
      <c r="AR26" s="12">
        <v>2758</v>
      </c>
      <c r="AS26" s="12">
        <v>416</v>
      </c>
      <c r="AT26" s="12">
        <v>9077</v>
      </c>
      <c r="AU26" s="12">
        <v>25882</v>
      </c>
      <c r="AV26" s="12">
        <v>0</v>
      </c>
      <c r="AW26" s="12">
        <v>922</v>
      </c>
      <c r="AX26" s="12">
        <v>7117</v>
      </c>
      <c r="AY26" s="12">
        <v>6716</v>
      </c>
      <c r="AZ26" s="12">
        <v>86</v>
      </c>
      <c r="BA26" s="12">
        <v>8456</v>
      </c>
      <c r="BB26" s="14">
        <v>418</v>
      </c>
      <c r="BC26" s="1">
        <v>422</v>
      </c>
    </row>
    <row r="27" spans="2:55" ht="15">
      <c r="B27" s="1" t="s">
        <v>81</v>
      </c>
      <c r="C27" s="1" t="s">
        <v>82</v>
      </c>
      <c r="D27" s="11">
        <f t="shared" si="1"/>
        <v>886824</v>
      </c>
      <c r="E27" s="12">
        <v>1332</v>
      </c>
      <c r="F27" s="12">
        <v>82</v>
      </c>
      <c r="G27" s="12">
        <v>1155</v>
      </c>
      <c r="H27" s="12">
        <v>494</v>
      </c>
      <c r="I27" s="12">
        <v>2886</v>
      </c>
      <c r="J27" s="12">
        <v>1383</v>
      </c>
      <c r="K27" s="12">
        <v>6897</v>
      </c>
      <c r="L27" s="12">
        <v>81991</v>
      </c>
      <c r="M27" s="12">
        <v>13706</v>
      </c>
      <c r="N27" s="12">
        <v>8000</v>
      </c>
      <c r="O27" s="12">
        <v>361</v>
      </c>
      <c r="P27" s="12">
        <v>306</v>
      </c>
      <c r="Q27" s="12">
        <v>33409</v>
      </c>
      <c r="R27" s="12">
        <v>1205</v>
      </c>
      <c r="S27" s="12">
        <v>7419</v>
      </c>
      <c r="T27" s="12">
        <v>4465</v>
      </c>
      <c r="U27" s="12">
        <v>68958</v>
      </c>
      <c r="V27" s="12">
        <v>68577</v>
      </c>
      <c r="W27" s="12">
        <v>171</v>
      </c>
      <c r="X27" s="12">
        <v>885</v>
      </c>
      <c r="Y27" s="12">
        <v>3587</v>
      </c>
      <c r="Z27" s="12">
        <v>50821</v>
      </c>
      <c r="AA27" s="12">
        <v>1042</v>
      </c>
      <c r="AB27" s="13">
        <v>701</v>
      </c>
      <c r="AC27" s="12">
        <v>15315</v>
      </c>
      <c r="AD27" s="12">
        <v>0</v>
      </c>
      <c r="AE27" s="12">
        <v>49</v>
      </c>
      <c r="AF27" s="12">
        <v>5365</v>
      </c>
      <c r="AG27" s="12">
        <v>244</v>
      </c>
      <c r="AH27" s="12">
        <v>37220</v>
      </c>
      <c r="AI27" s="12">
        <v>299</v>
      </c>
      <c r="AJ27" s="12">
        <v>30441</v>
      </c>
      <c r="AK27" s="12">
        <v>84545</v>
      </c>
      <c r="AL27" s="12">
        <v>0</v>
      </c>
      <c r="AM27" s="12">
        <v>-25000</v>
      </c>
      <c r="AN27" s="12">
        <v>2592</v>
      </c>
      <c r="AO27" s="13">
        <v>1349</v>
      </c>
      <c r="AP27" s="12">
        <v>180302</v>
      </c>
      <c r="AQ27" s="12">
        <v>2746</v>
      </c>
      <c r="AR27" s="12">
        <v>7548</v>
      </c>
      <c r="AS27" s="12">
        <v>375</v>
      </c>
      <c r="AT27" s="12">
        <v>33552</v>
      </c>
      <c r="AU27" s="12">
        <v>116236</v>
      </c>
      <c r="AV27" s="12">
        <v>315</v>
      </c>
      <c r="AW27" s="12">
        <v>113</v>
      </c>
      <c r="AX27" s="12">
        <v>5084</v>
      </c>
      <c r="AY27" s="12">
        <v>3293</v>
      </c>
      <c r="AZ27" s="12">
        <v>19</v>
      </c>
      <c r="BA27" s="12">
        <v>24109</v>
      </c>
      <c r="BB27" s="14">
        <v>880</v>
      </c>
      <c r="BC27" s="12">
        <v>0</v>
      </c>
    </row>
    <row r="28" spans="2:55" ht="15">
      <c r="B28" s="1" t="s">
        <v>83</v>
      </c>
      <c r="C28" s="1" t="s">
        <v>84</v>
      </c>
      <c r="D28" s="11">
        <f t="shared" si="1"/>
        <v>307355</v>
      </c>
      <c r="E28" s="12">
        <v>5692</v>
      </c>
      <c r="F28" s="12">
        <v>8413</v>
      </c>
      <c r="G28" s="12">
        <v>2107</v>
      </c>
      <c r="H28" s="12">
        <v>9267</v>
      </c>
      <c r="I28" s="12">
        <v>11430</v>
      </c>
      <c r="J28" s="12">
        <v>21457</v>
      </c>
      <c r="K28" s="12">
        <v>3689</v>
      </c>
      <c r="L28" s="12">
        <v>556</v>
      </c>
      <c r="M28" s="12">
        <v>3949</v>
      </c>
      <c r="N28" s="12">
        <v>5500</v>
      </c>
      <c r="O28" s="12">
        <v>72</v>
      </c>
      <c r="P28" s="12">
        <v>6231</v>
      </c>
      <c r="Q28" s="12">
        <v>7078</v>
      </c>
      <c r="R28" s="12">
        <v>2493</v>
      </c>
      <c r="S28" s="12">
        <v>5433</v>
      </c>
      <c r="T28" s="12">
        <v>2805</v>
      </c>
      <c r="U28" s="12">
        <v>0</v>
      </c>
      <c r="V28" s="12">
        <v>5572</v>
      </c>
      <c r="W28" s="12">
        <v>3015</v>
      </c>
      <c r="X28" s="12">
        <v>3681</v>
      </c>
      <c r="Y28" s="12">
        <v>1841</v>
      </c>
      <c r="Z28" s="12">
        <v>7802</v>
      </c>
      <c r="AA28" s="12">
        <v>15322</v>
      </c>
      <c r="AB28" s="13">
        <v>4910</v>
      </c>
      <c r="AC28" s="12">
        <v>9428</v>
      </c>
      <c r="AD28" s="12">
        <v>6295</v>
      </c>
      <c r="AE28" s="12">
        <v>3808</v>
      </c>
      <c r="AF28" s="12">
        <v>55</v>
      </c>
      <c r="AG28" s="12">
        <v>1744</v>
      </c>
      <c r="AH28" s="12">
        <v>2441</v>
      </c>
      <c r="AI28" s="12">
        <v>5655</v>
      </c>
      <c r="AJ28" s="12">
        <v>18265</v>
      </c>
      <c r="AK28" s="12">
        <v>4802</v>
      </c>
      <c r="AL28" s="12">
        <v>441</v>
      </c>
      <c r="AM28" s="12">
        <v>11512</v>
      </c>
      <c r="AN28" s="12">
        <v>4340</v>
      </c>
      <c r="AO28" s="13">
        <v>4665</v>
      </c>
      <c r="AP28" s="12">
        <v>15968</v>
      </c>
      <c r="AQ28" s="12">
        <v>235</v>
      </c>
      <c r="AR28" s="12">
        <v>4628</v>
      </c>
      <c r="AS28" s="12">
        <v>5001</v>
      </c>
      <c r="AT28" s="12">
        <v>1820</v>
      </c>
      <c r="AU28" s="12">
        <v>29929</v>
      </c>
      <c r="AV28" s="12">
        <v>0</v>
      </c>
      <c r="AW28" s="12">
        <v>1910</v>
      </c>
      <c r="AX28" s="12">
        <v>9072</v>
      </c>
      <c r="AY28" s="12">
        <v>8831</v>
      </c>
      <c r="AZ28" s="12">
        <v>-772</v>
      </c>
      <c r="BA28" s="12">
        <v>15531</v>
      </c>
      <c r="BB28" s="14">
        <v>3436</v>
      </c>
      <c r="BC28" s="12">
        <v>0</v>
      </c>
    </row>
    <row r="29" spans="2:55" ht="15">
      <c r="B29" s="1" t="s">
        <v>71</v>
      </c>
      <c r="C29" s="1" t="s">
        <v>85</v>
      </c>
      <c r="D29" s="11">
        <f t="shared" si="1"/>
        <v>104449</v>
      </c>
      <c r="E29" s="12">
        <v>0</v>
      </c>
      <c r="F29" s="12">
        <v>0</v>
      </c>
      <c r="G29" s="12">
        <v>0</v>
      </c>
      <c r="H29" s="12">
        <v>55</v>
      </c>
      <c r="I29" s="12">
        <v>50659</v>
      </c>
      <c r="J29" s="12">
        <v>256</v>
      </c>
      <c r="K29" s="12">
        <v>0</v>
      </c>
      <c r="L29" s="12">
        <v>75</v>
      </c>
      <c r="M29" s="12">
        <v>1804</v>
      </c>
      <c r="N29" s="13">
        <v>0</v>
      </c>
      <c r="O29" s="12">
        <v>0</v>
      </c>
      <c r="P29" s="12">
        <v>14</v>
      </c>
      <c r="Q29" s="12">
        <v>371</v>
      </c>
      <c r="R29" s="12">
        <v>1182</v>
      </c>
      <c r="S29" s="12">
        <v>1546</v>
      </c>
      <c r="T29" s="12">
        <v>38</v>
      </c>
      <c r="U29" s="12">
        <v>0</v>
      </c>
      <c r="V29" s="12">
        <v>0</v>
      </c>
      <c r="W29" s="12">
        <v>179</v>
      </c>
      <c r="X29" s="12">
        <v>6</v>
      </c>
      <c r="Y29" s="12">
        <v>125</v>
      </c>
      <c r="Z29" s="13">
        <v>0</v>
      </c>
      <c r="AA29" s="12">
        <v>134</v>
      </c>
      <c r="AB29" s="13">
        <v>0</v>
      </c>
      <c r="AC29" s="12">
        <v>12984</v>
      </c>
      <c r="AD29" s="12">
        <v>9323</v>
      </c>
      <c r="AE29" s="13">
        <v>0</v>
      </c>
      <c r="AF29" s="12">
        <v>8990</v>
      </c>
      <c r="AG29" s="12">
        <v>85</v>
      </c>
      <c r="AH29" s="12">
        <v>9222</v>
      </c>
      <c r="AI29" s="12">
        <v>49</v>
      </c>
      <c r="AJ29" s="12">
        <v>24</v>
      </c>
      <c r="AK29" s="12">
        <v>0</v>
      </c>
      <c r="AL29" s="12">
        <v>15</v>
      </c>
      <c r="AM29" s="13">
        <v>0</v>
      </c>
      <c r="AN29" s="12">
        <v>195</v>
      </c>
      <c r="AO29" s="13">
        <v>86</v>
      </c>
      <c r="AP29" s="12">
        <v>-3024</v>
      </c>
      <c r="AQ29" s="12">
        <v>97</v>
      </c>
      <c r="AR29" s="12">
        <v>4990</v>
      </c>
      <c r="AS29" s="12">
        <v>0</v>
      </c>
      <c r="AT29" s="12">
        <v>0</v>
      </c>
      <c r="AU29" s="12">
        <v>4738</v>
      </c>
      <c r="AV29" s="12" t="s">
        <v>56</v>
      </c>
      <c r="AW29" s="12">
        <v>61</v>
      </c>
      <c r="AX29" s="12">
        <v>15</v>
      </c>
      <c r="AY29" s="12">
        <v>4</v>
      </c>
      <c r="AZ29" s="12">
        <v>4</v>
      </c>
      <c r="BA29" s="12">
        <v>147</v>
      </c>
      <c r="BB29" s="13">
        <v>0</v>
      </c>
      <c r="BC29" s="12">
        <v>0</v>
      </c>
    </row>
    <row r="30" spans="2:55" ht="15">
      <c r="B30" s="1" t="s">
        <v>86</v>
      </c>
      <c r="C30" s="1" t="s">
        <v>87</v>
      </c>
      <c r="D30" s="11">
        <f t="shared" si="1"/>
        <v>1510466</v>
      </c>
      <c r="E30" s="12">
        <v>27104</v>
      </c>
      <c r="F30" s="12">
        <v>5621</v>
      </c>
      <c r="G30" s="12">
        <v>12860</v>
      </c>
      <c r="H30" s="12">
        <v>5825</v>
      </c>
      <c r="I30" s="12">
        <v>284667</v>
      </c>
      <c r="J30" s="12">
        <v>5450</v>
      </c>
      <c r="K30" s="12">
        <v>3402</v>
      </c>
      <c r="L30" s="12">
        <v>44559</v>
      </c>
      <c r="M30" s="12">
        <v>55124</v>
      </c>
      <c r="N30" s="12">
        <v>16500</v>
      </c>
      <c r="O30" s="12">
        <v>4032</v>
      </c>
      <c r="P30" s="12">
        <v>9733</v>
      </c>
      <c r="Q30" s="12">
        <v>65398</v>
      </c>
      <c r="R30" s="12">
        <v>7815</v>
      </c>
      <c r="S30" s="12">
        <v>18690</v>
      </c>
      <c r="T30" s="12">
        <v>5679</v>
      </c>
      <c r="U30" s="12">
        <v>47716</v>
      </c>
      <c r="V30" s="12">
        <v>8590</v>
      </c>
      <c r="W30" s="12">
        <v>9834</v>
      </c>
      <c r="X30" s="12">
        <v>44260</v>
      </c>
      <c r="Y30" s="12">
        <v>22066</v>
      </c>
      <c r="Z30" s="12">
        <v>20978</v>
      </c>
      <c r="AA30" s="12">
        <v>48631</v>
      </c>
      <c r="AB30" s="13">
        <v>10466</v>
      </c>
      <c r="AC30" s="12">
        <v>25655</v>
      </c>
      <c r="AD30" s="12">
        <v>0</v>
      </c>
      <c r="AE30" s="12">
        <v>12172</v>
      </c>
      <c r="AF30" s="12">
        <v>36598</v>
      </c>
      <c r="AG30" s="12">
        <v>6977</v>
      </c>
      <c r="AH30" s="12">
        <v>40790</v>
      </c>
      <c r="AI30" s="12">
        <v>4144</v>
      </c>
      <c r="AJ30" s="12">
        <v>32169</v>
      </c>
      <c r="AK30" s="12">
        <v>29259</v>
      </c>
      <c r="AL30" s="12">
        <v>8204</v>
      </c>
      <c r="AM30" s="12">
        <v>81979</v>
      </c>
      <c r="AN30" s="12">
        <v>447</v>
      </c>
      <c r="AO30" s="12">
        <v>44651</v>
      </c>
      <c r="AP30" s="12">
        <v>25326</v>
      </c>
      <c r="AQ30" s="12">
        <v>4192</v>
      </c>
      <c r="AR30" s="12">
        <v>20518</v>
      </c>
      <c r="AS30" s="12">
        <v>90</v>
      </c>
      <c r="AT30" s="12">
        <v>7348</v>
      </c>
      <c r="AU30" s="12">
        <v>201434</v>
      </c>
      <c r="AV30" s="12">
        <v>484</v>
      </c>
      <c r="AW30" s="12">
        <v>3963</v>
      </c>
      <c r="AX30" s="12">
        <v>22542</v>
      </c>
      <c r="AY30" s="12">
        <v>38858</v>
      </c>
      <c r="AZ30" s="12">
        <v>9624</v>
      </c>
      <c r="BA30" s="12">
        <v>66382</v>
      </c>
      <c r="BB30" s="14">
        <v>1660</v>
      </c>
      <c r="BC30" s="1">
        <v>3085</v>
      </c>
    </row>
    <row r="31" spans="2:55" ht="15">
      <c r="B31" s="1" t="s">
        <v>88</v>
      </c>
      <c r="C31" s="1" t="s">
        <v>89</v>
      </c>
      <c r="D31" s="11">
        <f t="shared" si="1"/>
        <v>116695</v>
      </c>
      <c r="E31" s="12">
        <v>3</v>
      </c>
      <c r="F31" s="12">
        <v>11</v>
      </c>
      <c r="G31" s="12">
        <v>957</v>
      </c>
      <c r="H31" s="12">
        <v>1079</v>
      </c>
      <c r="I31" s="12">
        <v>18512</v>
      </c>
      <c r="J31" s="12">
        <v>224</v>
      </c>
      <c r="K31" s="12">
        <v>0</v>
      </c>
      <c r="L31" s="12">
        <v>855</v>
      </c>
      <c r="M31" s="12">
        <v>1873</v>
      </c>
      <c r="N31" s="12">
        <v>628</v>
      </c>
      <c r="O31" s="12">
        <v>229</v>
      </c>
      <c r="P31" s="12">
        <v>290</v>
      </c>
      <c r="Q31" s="12">
        <v>742</v>
      </c>
      <c r="R31" s="12">
        <v>16870</v>
      </c>
      <c r="S31" s="12">
        <v>625</v>
      </c>
      <c r="T31" s="12">
        <v>381</v>
      </c>
      <c r="U31" s="12">
        <v>269</v>
      </c>
      <c r="V31" s="12">
        <v>313</v>
      </c>
      <c r="W31" s="12">
        <v>66</v>
      </c>
      <c r="X31" s="12">
        <v>100</v>
      </c>
      <c r="Y31" s="12">
        <v>11750</v>
      </c>
      <c r="Z31" s="12">
        <v>3738</v>
      </c>
      <c r="AA31" s="12">
        <v>2958</v>
      </c>
      <c r="AB31" s="13">
        <v>2031</v>
      </c>
      <c r="AC31" s="12">
        <v>2035</v>
      </c>
      <c r="AD31" s="12">
        <v>7460</v>
      </c>
      <c r="AE31" s="12">
        <v>3860</v>
      </c>
      <c r="AF31" s="12">
        <v>687</v>
      </c>
      <c r="AG31" s="12">
        <v>266</v>
      </c>
      <c r="AH31" s="12">
        <v>7180</v>
      </c>
      <c r="AI31" s="12">
        <v>40</v>
      </c>
      <c r="AJ31" s="12">
        <v>0</v>
      </c>
      <c r="AK31" s="12">
        <v>222</v>
      </c>
      <c r="AL31" s="12">
        <v>0</v>
      </c>
      <c r="AM31" s="12">
        <v>1240</v>
      </c>
      <c r="AN31" s="12">
        <v>713</v>
      </c>
      <c r="AO31" s="12">
        <v>1365</v>
      </c>
      <c r="AP31" s="12">
        <v>1193</v>
      </c>
      <c r="AQ31" s="12">
        <v>37</v>
      </c>
      <c r="AR31" s="12">
        <v>11686</v>
      </c>
      <c r="AS31" s="12">
        <v>0</v>
      </c>
      <c r="AT31" s="12">
        <v>0</v>
      </c>
      <c r="AU31" s="12">
        <v>3104</v>
      </c>
      <c r="AV31" s="12">
        <v>398</v>
      </c>
      <c r="AW31" s="12">
        <v>557</v>
      </c>
      <c r="AX31" s="12">
        <v>618</v>
      </c>
      <c r="AY31" s="12">
        <v>7848</v>
      </c>
      <c r="AZ31" s="12">
        <v>62</v>
      </c>
      <c r="BA31" s="12">
        <v>1620</v>
      </c>
      <c r="BB31" s="13">
        <v>0</v>
      </c>
      <c r="BC31" s="1">
        <v>5701</v>
      </c>
    </row>
    <row r="32" spans="2:55" ht="15">
      <c r="B32" s="1" t="s">
        <v>90</v>
      </c>
      <c r="C32" s="1" t="s">
        <v>91</v>
      </c>
      <c r="D32" s="11">
        <f t="shared" si="1"/>
        <v>42153302</v>
      </c>
      <c r="E32" s="12">
        <v>472003</v>
      </c>
      <c r="F32" s="12">
        <v>0</v>
      </c>
      <c r="G32" s="12">
        <v>612226</v>
      </c>
      <c r="H32" s="12">
        <v>330420</v>
      </c>
      <c r="I32" s="12">
        <v>7520182</v>
      </c>
      <c r="J32" s="12">
        <v>839510</v>
      </c>
      <c r="K32" s="12">
        <v>652415</v>
      </c>
      <c r="L32" s="12">
        <v>189550</v>
      </c>
      <c r="M32" s="12">
        <v>0</v>
      </c>
      <c r="N32" s="12">
        <v>1488137</v>
      </c>
      <c r="O32" s="12">
        <v>260881</v>
      </c>
      <c r="P32" s="12">
        <v>209562</v>
      </c>
      <c r="Q32" s="12">
        <v>1640535</v>
      </c>
      <c r="R32" s="12">
        <v>745444</v>
      </c>
      <c r="S32" s="12">
        <v>505275</v>
      </c>
      <c r="T32" s="12">
        <v>376361</v>
      </c>
      <c r="U32" s="17">
        <v>640533</v>
      </c>
      <c r="V32" s="12">
        <v>339828</v>
      </c>
      <c r="W32" s="12">
        <v>236977</v>
      </c>
      <c r="X32" s="12">
        <v>1078556</v>
      </c>
      <c r="Y32" s="12">
        <v>2034340</v>
      </c>
      <c r="Z32" s="12">
        <v>1687212</v>
      </c>
      <c r="AA32" s="12">
        <v>1237100</v>
      </c>
      <c r="AB32" s="13">
        <v>233659</v>
      </c>
      <c r="AC32" s="12">
        <v>818981</v>
      </c>
      <c r="AD32" s="12">
        <v>85997</v>
      </c>
      <c r="AE32" s="14">
        <v>239481</v>
      </c>
      <c r="AF32" s="12">
        <v>0</v>
      </c>
      <c r="AG32" s="12">
        <v>4837</v>
      </c>
      <c r="AH32" s="12">
        <v>1576008</v>
      </c>
      <c r="AI32" s="12">
        <v>190544</v>
      </c>
      <c r="AJ32" s="12">
        <v>5285740</v>
      </c>
      <c r="AK32" s="12">
        <v>1658757</v>
      </c>
      <c r="AL32" s="12">
        <v>36841</v>
      </c>
      <c r="AM32" s="12">
        <v>1756457</v>
      </c>
      <c r="AN32" s="12">
        <v>418079</v>
      </c>
      <c r="AO32" s="12">
        <v>810166</v>
      </c>
      <c r="AP32" s="12">
        <v>1380943</v>
      </c>
      <c r="AQ32" s="12">
        <v>201567</v>
      </c>
      <c r="AR32" s="12">
        <v>728379</v>
      </c>
      <c r="AS32" s="12">
        <v>0</v>
      </c>
      <c r="AT32" s="12">
        <v>5334</v>
      </c>
      <c r="AU32" s="12">
        <v>0</v>
      </c>
      <c r="AV32" s="12">
        <v>427719</v>
      </c>
      <c r="AW32" s="12">
        <v>96634</v>
      </c>
      <c r="AX32" s="12">
        <v>1645070</v>
      </c>
      <c r="AY32" s="13">
        <v>0</v>
      </c>
      <c r="AZ32" s="12">
        <v>206761</v>
      </c>
      <c r="BA32" s="12">
        <v>1248301</v>
      </c>
      <c r="BB32" s="13">
        <v>0</v>
      </c>
      <c r="BC32" s="1">
        <v>195764</v>
      </c>
    </row>
    <row r="33" spans="2:55" ht="15">
      <c r="B33" s="1" t="s">
        <v>92</v>
      </c>
      <c r="C33" s="1" t="s">
        <v>93</v>
      </c>
      <c r="D33" s="11">
        <f t="shared" si="1"/>
        <v>6366360</v>
      </c>
      <c r="E33" s="12">
        <v>54309</v>
      </c>
      <c r="F33" s="12">
        <v>175677</v>
      </c>
      <c r="G33" s="12">
        <v>113846</v>
      </c>
      <c r="H33" s="12">
        <v>10463</v>
      </c>
      <c r="I33" s="12">
        <v>1280801</v>
      </c>
      <c r="J33" s="12">
        <v>71834</v>
      </c>
      <c r="K33" s="12">
        <v>-14598</v>
      </c>
      <c r="L33" s="12">
        <v>37251</v>
      </c>
      <c r="M33" s="12">
        <v>264731</v>
      </c>
      <c r="N33" s="12">
        <v>157495</v>
      </c>
      <c r="O33" s="12">
        <v>1307</v>
      </c>
      <c r="P33" s="12">
        <v>26093</v>
      </c>
      <c r="Q33" s="12">
        <v>457064</v>
      </c>
      <c r="R33" s="12">
        <v>199781</v>
      </c>
      <c r="S33" s="12">
        <v>39394</v>
      </c>
      <c r="T33" s="12">
        <v>52928</v>
      </c>
      <c r="U33" s="12">
        <v>79952</v>
      </c>
      <c r="V33" s="12">
        <v>5693</v>
      </c>
      <c r="W33" s="12">
        <v>44490</v>
      </c>
      <c r="X33" s="12">
        <v>52526</v>
      </c>
      <c r="Y33" s="12">
        <v>196703</v>
      </c>
      <c r="Z33" s="12">
        <v>517365</v>
      </c>
      <c r="AA33" s="12">
        <v>197376</v>
      </c>
      <c r="AB33" s="13">
        <v>61452</v>
      </c>
      <c r="AC33" s="12">
        <v>80751</v>
      </c>
      <c r="AD33" s="12">
        <v>14632</v>
      </c>
      <c r="AE33" s="12">
        <v>15902</v>
      </c>
      <c r="AF33" s="12">
        <v>0</v>
      </c>
      <c r="AG33" s="12">
        <v>53202</v>
      </c>
      <c r="AH33" s="12">
        <v>334979</v>
      </c>
      <c r="AI33" s="12">
        <v>27670</v>
      </c>
      <c r="AJ33" s="12">
        <v>623165</v>
      </c>
      <c r="AK33" s="12">
        <v>249927</v>
      </c>
      <c r="AL33" s="12">
        <v>17615</v>
      </c>
      <c r="AM33" s="12">
        <v>-8212</v>
      </c>
      <c r="AN33" s="12">
        <v>27649</v>
      </c>
      <c r="AO33" s="12">
        <v>83180</v>
      </c>
      <c r="AP33" s="12">
        <v>309978</v>
      </c>
      <c r="AQ33" s="12">
        <v>-7125</v>
      </c>
      <c r="AR33" s="12">
        <v>60820</v>
      </c>
      <c r="AS33" s="12">
        <v>10068</v>
      </c>
      <c r="AT33" s="12">
        <v>135328</v>
      </c>
      <c r="AU33" s="12">
        <v>0</v>
      </c>
      <c r="AV33" s="12">
        <v>22235</v>
      </c>
      <c r="AW33" s="12">
        <v>8053</v>
      </c>
      <c r="AX33" s="12">
        <v>78663</v>
      </c>
      <c r="AY33" s="13">
        <v>0</v>
      </c>
      <c r="AZ33" s="12">
        <v>40454</v>
      </c>
      <c r="BA33" s="12">
        <v>103493</v>
      </c>
      <c r="BB33" s="13">
        <v>0</v>
      </c>
      <c r="BC33" s="1">
        <v>65569</v>
      </c>
    </row>
    <row r="34" spans="2:55" ht="15">
      <c r="B34" s="1" t="s">
        <v>94</v>
      </c>
      <c r="C34" s="1" t="s">
        <v>95</v>
      </c>
      <c r="D34" s="11">
        <f t="shared" si="1"/>
        <v>2191471</v>
      </c>
      <c r="E34" s="12">
        <v>32014</v>
      </c>
      <c r="F34" s="12">
        <v>388</v>
      </c>
      <c r="G34" s="12">
        <v>17034</v>
      </c>
      <c r="H34" s="12">
        <v>5209</v>
      </c>
      <c r="I34" s="12">
        <v>297359</v>
      </c>
      <c r="J34" s="12">
        <v>15170</v>
      </c>
      <c r="K34" s="12">
        <v>59590</v>
      </c>
      <c r="L34" s="12">
        <v>16295</v>
      </c>
      <c r="M34" s="12">
        <v>220277</v>
      </c>
      <c r="N34" s="12">
        <v>55456</v>
      </c>
      <c r="O34" s="12">
        <v>5884</v>
      </c>
      <c r="P34" s="12">
        <v>2899</v>
      </c>
      <c r="Q34" s="12">
        <v>95338</v>
      </c>
      <c r="R34" s="12">
        <v>30579</v>
      </c>
      <c r="S34" s="12">
        <v>48506</v>
      </c>
      <c r="T34" s="12">
        <v>18</v>
      </c>
      <c r="U34" s="12">
        <v>16882</v>
      </c>
      <c r="V34" s="12">
        <v>18167</v>
      </c>
      <c r="W34" s="12">
        <v>11638</v>
      </c>
      <c r="X34" s="12">
        <v>47467</v>
      </c>
      <c r="Y34" s="12">
        <v>51446</v>
      </c>
      <c r="Z34" s="12">
        <v>37251</v>
      </c>
      <c r="AA34" s="12">
        <v>27541</v>
      </c>
      <c r="AB34" s="13">
        <v>4930</v>
      </c>
      <c r="AC34" s="12">
        <v>35679</v>
      </c>
      <c r="AD34" s="12">
        <v>4502</v>
      </c>
      <c r="AE34" s="12">
        <v>4788</v>
      </c>
      <c r="AF34" s="12">
        <v>0</v>
      </c>
      <c r="AG34" s="12">
        <v>15048</v>
      </c>
      <c r="AH34" s="12">
        <v>175008</v>
      </c>
      <c r="AI34" s="12">
        <v>4496</v>
      </c>
      <c r="AJ34" s="12">
        <v>274339</v>
      </c>
      <c r="AK34" s="12">
        <v>50740</v>
      </c>
      <c r="AL34" s="12">
        <v>2102</v>
      </c>
      <c r="AM34" s="12">
        <v>50161</v>
      </c>
      <c r="AN34" s="12">
        <v>18843</v>
      </c>
      <c r="AO34" s="12">
        <v>10227</v>
      </c>
      <c r="AP34" s="12">
        <v>199245</v>
      </c>
      <c r="AQ34" s="12">
        <v>14983</v>
      </c>
      <c r="AR34" s="12">
        <v>16313</v>
      </c>
      <c r="AS34" s="12">
        <v>7755</v>
      </c>
      <c r="AT34" s="12">
        <v>19924</v>
      </c>
      <c r="AU34" s="12">
        <v>63957</v>
      </c>
      <c r="AV34" s="12">
        <v>967</v>
      </c>
      <c r="AW34" s="12">
        <v>3874</v>
      </c>
      <c r="AX34" s="12">
        <v>26340</v>
      </c>
      <c r="AY34" s="12">
        <v>22897</v>
      </c>
      <c r="AZ34" s="12">
        <v>3539</v>
      </c>
      <c r="BA34" s="12">
        <v>39426</v>
      </c>
      <c r="BB34" s="14">
        <v>8980</v>
      </c>
      <c r="BC34" s="1">
        <v>6782</v>
      </c>
    </row>
    <row r="35" spans="2:55" ht="15">
      <c r="B35" s="1" t="s">
        <v>96</v>
      </c>
      <c r="C35" s="1" t="s">
        <v>97</v>
      </c>
      <c r="D35" s="11">
        <f t="shared" si="1"/>
        <v>961798</v>
      </c>
      <c r="E35" s="12">
        <v>17961</v>
      </c>
      <c r="F35" s="12">
        <v>118249</v>
      </c>
      <c r="G35" s="12">
        <v>5358</v>
      </c>
      <c r="H35" s="12">
        <v>3337</v>
      </c>
      <c r="I35" s="12">
        <v>10336</v>
      </c>
      <c r="J35" s="12">
        <v>8821</v>
      </c>
      <c r="K35" s="12" t="s">
        <v>56</v>
      </c>
      <c r="L35" s="12">
        <v>0</v>
      </c>
      <c r="M35" s="12">
        <v>13857</v>
      </c>
      <c r="N35" s="13">
        <v>0</v>
      </c>
      <c r="O35" s="12">
        <v>0</v>
      </c>
      <c r="P35" s="12">
        <v>252</v>
      </c>
      <c r="Q35" s="12">
        <v>59</v>
      </c>
      <c r="R35" s="12">
        <v>134</v>
      </c>
      <c r="S35" s="12" t="s">
        <v>56</v>
      </c>
      <c r="T35" s="12">
        <v>16007</v>
      </c>
      <c r="U35" s="12">
        <v>45277</v>
      </c>
      <c r="V35" s="12">
        <v>87275</v>
      </c>
      <c r="W35" s="13">
        <v>0</v>
      </c>
      <c r="X35" s="13">
        <v>0</v>
      </c>
      <c r="Y35" s="12">
        <v>0</v>
      </c>
      <c r="Z35" s="12">
        <v>7619</v>
      </c>
      <c r="AA35" s="12">
        <v>46</v>
      </c>
      <c r="AB35" s="13">
        <v>7342</v>
      </c>
      <c r="AC35" s="12">
        <v>0</v>
      </c>
      <c r="AD35" s="12">
        <v>147</v>
      </c>
      <c r="AE35" s="12">
        <v>455</v>
      </c>
      <c r="AF35" s="12">
        <v>45</v>
      </c>
      <c r="AG35" s="12">
        <v>0</v>
      </c>
      <c r="AH35" s="12">
        <v>0</v>
      </c>
      <c r="AI35" s="12">
        <v>106417</v>
      </c>
      <c r="AJ35" s="13">
        <v>0</v>
      </c>
      <c r="AK35" s="12">
        <v>452</v>
      </c>
      <c r="AL35" s="12">
        <v>34983</v>
      </c>
      <c r="AM35" s="12">
        <v>2240</v>
      </c>
      <c r="AN35" s="12">
        <v>106145</v>
      </c>
      <c r="AO35" s="12">
        <v>11282</v>
      </c>
      <c r="AP35" s="12">
        <v>0</v>
      </c>
      <c r="AQ35" s="12">
        <v>0</v>
      </c>
      <c r="AR35" s="12">
        <v>0</v>
      </c>
      <c r="AS35" s="12">
        <v>843</v>
      </c>
      <c r="AT35" s="12">
        <v>193</v>
      </c>
      <c r="AU35" s="12">
        <v>261590</v>
      </c>
      <c r="AV35" s="12">
        <v>6465</v>
      </c>
      <c r="AW35" s="12">
        <v>0</v>
      </c>
      <c r="AX35" s="12">
        <v>448</v>
      </c>
      <c r="AY35" s="12">
        <v>15257</v>
      </c>
      <c r="AZ35" s="12">
        <v>49884</v>
      </c>
      <c r="BA35" s="12">
        <v>578</v>
      </c>
      <c r="BB35" s="14">
        <v>22444</v>
      </c>
      <c r="BC35" s="12">
        <v>0</v>
      </c>
    </row>
    <row r="36" spans="2:55" ht="15">
      <c r="B36" s="1" t="s">
        <v>98</v>
      </c>
      <c r="C36" s="1" t="s">
        <v>99</v>
      </c>
      <c r="D36" s="11">
        <f t="shared" si="1"/>
        <v>952152</v>
      </c>
      <c r="E36" s="12">
        <v>7089</v>
      </c>
      <c r="F36" s="12">
        <v>0</v>
      </c>
      <c r="G36" s="12">
        <v>0</v>
      </c>
      <c r="H36" s="12">
        <v>4188</v>
      </c>
      <c r="I36" s="13">
        <v>0</v>
      </c>
      <c r="J36" s="13">
        <v>0</v>
      </c>
      <c r="K36" s="12">
        <v>27757</v>
      </c>
      <c r="L36" s="12">
        <v>12954</v>
      </c>
      <c r="M36" s="12">
        <v>332836</v>
      </c>
      <c r="N36" s="12">
        <v>0</v>
      </c>
      <c r="O36" s="12">
        <v>1990</v>
      </c>
      <c r="P36" s="12">
        <v>0</v>
      </c>
      <c r="Q36" s="12">
        <v>14794</v>
      </c>
      <c r="R36" s="12">
        <v>90</v>
      </c>
      <c r="S36" s="12">
        <v>2486</v>
      </c>
      <c r="T36" s="12">
        <v>0</v>
      </c>
      <c r="U36" s="12">
        <v>0</v>
      </c>
      <c r="V36" s="12">
        <v>0</v>
      </c>
      <c r="W36" s="12">
        <v>4945</v>
      </c>
      <c r="X36" s="12">
        <v>26772</v>
      </c>
      <c r="Y36" s="12">
        <v>29197</v>
      </c>
      <c r="Z36" s="12">
        <v>0</v>
      </c>
      <c r="AA36" s="12">
        <v>38642</v>
      </c>
      <c r="AB36" s="12">
        <v>0</v>
      </c>
      <c r="AC36" s="13">
        <v>0</v>
      </c>
      <c r="AD36" s="13">
        <v>0</v>
      </c>
      <c r="AE36" s="12">
        <v>1642</v>
      </c>
      <c r="AF36" s="12">
        <v>1204</v>
      </c>
      <c r="AG36" s="12">
        <v>14719</v>
      </c>
      <c r="AH36" s="12">
        <v>28596</v>
      </c>
      <c r="AI36" s="12">
        <v>0</v>
      </c>
      <c r="AJ36" s="12">
        <v>116536</v>
      </c>
      <c r="AK36" s="12">
        <v>0</v>
      </c>
      <c r="AL36" s="12">
        <v>0</v>
      </c>
      <c r="AM36" s="13">
        <v>0</v>
      </c>
      <c r="AN36" s="12">
        <v>1823</v>
      </c>
      <c r="AO36" s="12">
        <v>1704</v>
      </c>
      <c r="AP36" s="12">
        <v>81124</v>
      </c>
      <c r="AQ36" s="12">
        <v>569</v>
      </c>
      <c r="AR36" s="12">
        <v>7748</v>
      </c>
      <c r="AS36" s="12">
        <v>0</v>
      </c>
      <c r="AT36" s="12">
        <v>30271</v>
      </c>
      <c r="AU36" s="12">
        <v>0</v>
      </c>
      <c r="AV36" s="12" t="s">
        <v>56</v>
      </c>
      <c r="AW36" s="12">
        <v>5947</v>
      </c>
      <c r="AX36" s="12">
        <v>35701</v>
      </c>
      <c r="AY36" s="12">
        <v>107426</v>
      </c>
      <c r="AZ36" s="12">
        <v>1688</v>
      </c>
      <c r="BA36" s="12">
        <v>11714</v>
      </c>
      <c r="BB36" s="13">
        <v>0</v>
      </c>
      <c r="BC36" s="12">
        <v>0</v>
      </c>
    </row>
    <row r="37" spans="2:55" ht="15">
      <c r="B37" s="1" t="s">
        <v>100</v>
      </c>
      <c r="C37" s="1" t="s">
        <v>101</v>
      </c>
      <c r="D37" s="11">
        <f t="shared" si="1"/>
        <v>74626</v>
      </c>
      <c r="E37" s="12">
        <v>0</v>
      </c>
      <c r="F37" s="12">
        <v>0</v>
      </c>
      <c r="G37" s="12">
        <v>0</v>
      </c>
      <c r="H37" s="12">
        <v>1118</v>
      </c>
      <c r="I37" s="13">
        <v>5184</v>
      </c>
      <c r="J37" s="12">
        <v>56</v>
      </c>
      <c r="K37" s="12" t="s">
        <v>56</v>
      </c>
      <c r="L37" s="12">
        <v>362</v>
      </c>
      <c r="M37" s="12">
        <v>0</v>
      </c>
      <c r="N37" s="12">
        <v>5000</v>
      </c>
      <c r="O37" s="12">
        <v>0</v>
      </c>
      <c r="P37" s="12">
        <v>0</v>
      </c>
      <c r="Q37" s="12" t="s">
        <v>56</v>
      </c>
      <c r="R37" s="12" t="s">
        <v>56</v>
      </c>
      <c r="S37" s="12">
        <v>403</v>
      </c>
      <c r="T37" s="12">
        <v>0</v>
      </c>
      <c r="U37" s="12">
        <v>0</v>
      </c>
      <c r="V37" s="12">
        <v>0</v>
      </c>
      <c r="W37" s="13">
        <v>0</v>
      </c>
      <c r="X37" s="12">
        <v>6769</v>
      </c>
      <c r="Y37" s="12">
        <v>0</v>
      </c>
      <c r="Z37" s="12">
        <v>7429</v>
      </c>
      <c r="AA37" s="12">
        <v>0</v>
      </c>
      <c r="AB37" s="12">
        <v>0</v>
      </c>
      <c r="AC37" s="12">
        <v>0</v>
      </c>
      <c r="AD37" s="12">
        <v>11231</v>
      </c>
      <c r="AE37" s="13">
        <v>0</v>
      </c>
      <c r="AF37" s="12">
        <v>0</v>
      </c>
      <c r="AG37" s="12">
        <v>821</v>
      </c>
      <c r="AH37" s="12">
        <v>0</v>
      </c>
      <c r="AI37" s="12">
        <v>0</v>
      </c>
      <c r="AJ37" s="13">
        <v>0</v>
      </c>
      <c r="AK37" s="12">
        <v>0</v>
      </c>
      <c r="AL37" s="12">
        <v>0</v>
      </c>
      <c r="AM37" s="13">
        <v>0</v>
      </c>
      <c r="AN37" s="12">
        <v>5481</v>
      </c>
      <c r="AO37" s="13">
        <v>0</v>
      </c>
      <c r="AP37" s="12">
        <v>8277</v>
      </c>
      <c r="AQ37" s="12">
        <v>26</v>
      </c>
      <c r="AR37" s="12">
        <v>0</v>
      </c>
      <c r="AS37" s="12">
        <v>0</v>
      </c>
      <c r="AT37" s="12">
        <v>7059</v>
      </c>
      <c r="AU37" s="12">
        <v>1169</v>
      </c>
      <c r="AV37" s="12" t="s">
        <v>56</v>
      </c>
      <c r="AW37" s="12">
        <v>1129</v>
      </c>
      <c r="AX37" s="12">
        <v>13112</v>
      </c>
      <c r="AY37" s="12">
        <v>0</v>
      </c>
      <c r="AZ37" s="12">
        <v>0</v>
      </c>
      <c r="BA37" s="12">
        <v>0</v>
      </c>
      <c r="BB37" s="13">
        <v>0</v>
      </c>
      <c r="BC37" s="1">
        <v>41053</v>
      </c>
    </row>
    <row r="38" spans="2:55" ht="15">
      <c r="B38" s="1"/>
      <c r="C38" s="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"/>
    </row>
    <row r="39" spans="2:55" ht="15">
      <c r="B39" s="15" t="s">
        <v>102</v>
      </c>
      <c r="C39" s="15"/>
      <c r="D39" s="15"/>
      <c r="E39" s="15"/>
      <c r="F39" s="15"/>
      <c r="G39" s="15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2:55" ht="15">
      <c r="B40" s="1" t="s">
        <v>103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140625" defaultRowHeight="12.75"/>
  <cols>
    <col min="7" max="7" width="10.8515625" style="0" customWidth="1"/>
    <col min="8" max="8" width="13.28125" style="0" customWidth="1"/>
    <col min="9" max="9" width="10.7109375" style="0" customWidth="1"/>
    <col min="11" max="11" width="10.7109375" style="0" customWidth="1"/>
    <col min="12" max="12" width="11.00390625" style="0" customWidth="1"/>
    <col min="15" max="15" width="12.28125" style="0" customWidth="1"/>
    <col min="16" max="16" width="10.8515625" style="0" customWidth="1"/>
    <col min="22" max="22" width="13.28125" style="0" customWidth="1"/>
    <col min="23" max="23" width="11.28125" style="0" customWidth="1"/>
    <col min="24" max="24" width="12.00390625" style="0" customWidth="1"/>
    <col min="25" max="25" width="12.421875" style="0" customWidth="1"/>
    <col min="27" max="27" width="11.140625" style="0" customWidth="1"/>
    <col min="32" max="32" width="10.7109375" style="0" customWidth="1"/>
    <col min="34" max="34" width="11.28125" style="0" customWidth="1"/>
    <col min="35" max="35" width="11.7109375" style="0" customWidth="1"/>
    <col min="36" max="36" width="11.421875" style="0" customWidth="1"/>
    <col min="37" max="37" width="11.140625" style="0" customWidth="1"/>
    <col min="39" max="39" width="12.7109375" style="0" customWidth="1"/>
    <col min="40" max="40" width="13.28125" style="0" customWidth="1"/>
    <col min="44" max="44" width="10.8515625" style="0" customWidth="1"/>
    <col min="45" max="45" width="11.28125" style="0" customWidth="1"/>
    <col min="48" max="48" width="13.28125" style="0" customWidth="1"/>
    <col min="49" max="49" width="12.421875" style="0" customWidth="1"/>
    <col min="51" max="51" width="13.28125" style="0" customWidth="1"/>
    <col min="54" max="54" width="15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peter002</cp:lastModifiedBy>
  <cp:lastPrinted>2003-03-18T20:13:02Z</cp:lastPrinted>
  <dcterms:created xsi:type="dcterms:W3CDTF">2002-06-18T12:12:24Z</dcterms:created>
  <dcterms:modified xsi:type="dcterms:W3CDTF">2003-03-19T21:06:46Z</dcterms:modified>
  <cp:category/>
  <cp:version/>
  <cp:contentType/>
  <cp:contentStatus/>
</cp:coreProperties>
</file>