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le32b" sheetId="1" r:id="rId1"/>
  </sheets>
  <definedNames>
    <definedName name="_xlnm.Print_Area" localSheetId="0">'Table32b'!$A$1:$I$67</definedName>
  </definedNames>
  <calcPr fullCalcOnLoad="1"/>
</workbook>
</file>

<file path=xl/sharedStrings.xml><?xml version="1.0" encoding="utf-8"?>
<sst xmlns="http://schemas.openxmlformats.org/spreadsheetml/2006/main" count="31" uniqueCount="30">
  <si>
    <t>Dextrose</t>
  </si>
  <si>
    <t>Glucose syrup</t>
  </si>
  <si>
    <t>HFCS-42</t>
  </si>
  <si>
    <t>Crystalline</t>
  </si>
  <si>
    <t>HFCS-55 and</t>
  </si>
  <si>
    <t>Total HFCS</t>
  </si>
  <si>
    <t>Total corn</t>
  </si>
  <si>
    <t>fructose</t>
  </si>
  <si>
    <t>above - syrup</t>
  </si>
  <si>
    <t>above - solid</t>
  </si>
  <si>
    <t>and Cry.Fr.</t>
  </si>
  <si>
    <t>sweeteners</t>
  </si>
  <si>
    <t>1/</t>
  </si>
  <si>
    <t>2/</t>
  </si>
  <si>
    <t>3/</t>
  </si>
  <si>
    <t>4/</t>
  </si>
  <si>
    <t>5/</t>
  </si>
  <si>
    <t>6/</t>
  </si>
  <si>
    <t xml:space="preserve">         Metric tons, dry basis</t>
  </si>
  <si>
    <t xml:space="preserve">                     Dollars</t>
  </si>
  <si>
    <t xml:space="preserve">            Cents per pound</t>
  </si>
  <si>
    <t>1/ HTS 1702.30.0020. Dry basis is commercial weight multiplied by 0.92.</t>
  </si>
  <si>
    <t>1/ HTS 1702.30.0040. Dry basis is commercial weight multiplied by 0.803.</t>
  </si>
  <si>
    <t>1/ HTS 1702.40.0000. Dry basis is commercial weight multiplied by 0.71.</t>
  </si>
  <si>
    <t>1/ HTS 1702.50.0020. No conversion.</t>
  </si>
  <si>
    <t>1/ HTS 1702.60.0050. Dry basis is commercial weight multiplied by 0.77.</t>
  </si>
  <si>
    <t>1/ HTS 1702.60.0060. Dry basis is commercial weight multiplied by 0.77.</t>
  </si>
  <si>
    <t>Source: HTS Exports, Foreign Trade Division, U.S. Census Bureau.</t>
  </si>
  <si>
    <t>Table 32b -- U.S. corn sweetener exports to Mexico, fiscal years 1992-2008.</t>
  </si>
  <si>
    <t>Updated: 11/14/2008.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</si>
</sst>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13.28125" style="0" customWidth="1"/>
    <col min="4" max="4" width="10.8515625" style="0" customWidth="1"/>
    <col min="5" max="9" width="13.57421875" style="0" customWidth="1"/>
  </cols>
  <sheetData>
    <row r="1" s="1" customFormat="1" ht="12.75">
      <c r="A1" s="1" t="s">
        <v>28</v>
      </c>
    </row>
    <row r="2" spans="2:9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</v>
      </c>
      <c r="H2" s="2" t="s">
        <v>5</v>
      </c>
      <c r="I2" s="2" t="s">
        <v>6</v>
      </c>
    </row>
    <row r="3" spans="2:9" ht="12.75">
      <c r="B3" s="2"/>
      <c r="C3" s="2"/>
      <c r="D3" s="2"/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2:7" s="1" customFormat="1" ht="12.75"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</row>
    <row r="5" ht="12.75">
      <c r="D5" t="s">
        <v>18</v>
      </c>
    </row>
    <row r="6" spans="1:9" ht="12.75">
      <c r="A6">
        <v>1992</v>
      </c>
      <c r="B6" s="4">
        <v>2078.3674000000005</v>
      </c>
      <c r="C6" s="4">
        <v>29.139264000000004</v>
      </c>
      <c r="D6" s="4">
        <v>6925.267580000001</v>
      </c>
      <c r="E6" s="4">
        <v>61.839</v>
      </c>
      <c r="F6" s="4">
        <v>10255.53606</v>
      </c>
      <c r="G6" s="4">
        <v>655.44248</v>
      </c>
      <c r="H6" s="4">
        <f aca="true" t="shared" si="0" ref="H6:H21">D6+E6+F6+G6</f>
        <v>17898.085120000003</v>
      </c>
      <c r="I6" s="4">
        <f aca="true" t="shared" si="1" ref="I6:I21">B6+C6+H6</f>
        <v>20005.591784000004</v>
      </c>
    </row>
    <row r="7" spans="1:9" ht="12.75">
      <c r="A7">
        <f aca="true" t="shared" si="2" ref="A7:A19">A6+1</f>
        <v>1993</v>
      </c>
      <c r="B7" s="4">
        <v>2427.1513600000003</v>
      </c>
      <c r="C7" s="4">
        <v>764.778806</v>
      </c>
      <c r="D7" s="4">
        <v>16507.97073</v>
      </c>
      <c r="E7" s="4">
        <v>11.88</v>
      </c>
      <c r="F7" s="4">
        <v>13300.57883</v>
      </c>
      <c r="G7" s="4">
        <v>169.39615</v>
      </c>
      <c r="H7" s="4">
        <f t="shared" si="0"/>
        <v>29989.825710000005</v>
      </c>
      <c r="I7" s="4">
        <f t="shared" si="1"/>
        <v>33181.755876</v>
      </c>
    </row>
    <row r="8" spans="1:9" ht="12.75">
      <c r="A8">
        <f t="shared" si="2"/>
        <v>1994</v>
      </c>
      <c r="B8" s="4">
        <v>7126.45156</v>
      </c>
      <c r="C8" s="4">
        <v>417.947046</v>
      </c>
      <c r="D8" s="4">
        <v>21164.84156</v>
      </c>
      <c r="E8" s="4">
        <v>75.024</v>
      </c>
      <c r="F8" s="4">
        <v>45250.67855</v>
      </c>
      <c r="G8" s="4">
        <v>738.7141300000001</v>
      </c>
      <c r="H8" s="4">
        <f t="shared" si="0"/>
        <v>67229.25824</v>
      </c>
      <c r="I8" s="4">
        <f t="shared" si="1"/>
        <v>74773.656846</v>
      </c>
    </row>
    <row r="9" spans="1:9" ht="12.75">
      <c r="A9">
        <f t="shared" si="2"/>
        <v>1995</v>
      </c>
      <c r="B9" s="4">
        <v>6756.186520000001</v>
      </c>
      <c r="C9" s="4">
        <v>2053.213184</v>
      </c>
      <c r="D9" s="4">
        <v>9488.30652</v>
      </c>
      <c r="E9" s="4">
        <v>895.4</v>
      </c>
      <c r="F9" s="4">
        <v>31465.433230000002</v>
      </c>
      <c r="G9" s="4">
        <v>7988.189440000001</v>
      </c>
      <c r="H9" s="4">
        <f t="shared" si="0"/>
        <v>49837.329190000004</v>
      </c>
      <c r="I9" s="4">
        <f t="shared" si="1"/>
        <v>58646.72889400001</v>
      </c>
    </row>
    <row r="10" spans="1:9" ht="12.75">
      <c r="A10">
        <f t="shared" si="2"/>
        <v>1996</v>
      </c>
      <c r="B10" s="4">
        <v>11115.821800000002</v>
      </c>
      <c r="C10" s="4">
        <v>380.49833800000005</v>
      </c>
      <c r="D10" s="4">
        <v>11348.92826</v>
      </c>
      <c r="E10" s="4">
        <v>471.262</v>
      </c>
      <c r="F10" s="4">
        <v>47273.108190000006</v>
      </c>
      <c r="G10" s="4">
        <v>18607.140860000003</v>
      </c>
      <c r="H10" s="4">
        <f t="shared" si="0"/>
        <v>77700.43931000002</v>
      </c>
      <c r="I10" s="4">
        <f t="shared" si="1"/>
        <v>89196.75944800001</v>
      </c>
    </row>
    <row r="11" spans="1:9" ht="12.75">
      <c r="A11">
        <f t="shared" si="2"/>
        <v>1997</v>
      </c>
      <c r="B11" s="4">
        <v>15324.210920000001</v>
      </c>
      <c r="C11" s="4">
        <v>2565.8708680000004</v>
      </c>
      <c r="D11" s="4">
        <v>17589.36534</v>
      </c>
      <c r="E11" s="4">
        <v>973.323</v>
      </c>
      <c r="F11" s="4">
        <v>156252.08368</v>
      </c>
      <c r="G11" s="4">
        <v>13701.056600000002</v>
      </c>
      <c r="H11" s="4">
        <f t="shared" si="0"/>
        <v>188515.82862000001</v>
      </c>
      <c r="I11" s="4">
        <f t="shared" si="1"/>
        <v>206405.91040800003</v>
      </c>
    </row>
    <row r="12" spans="1:9" ht="12.75">
      <c r="A12">
        <f t="shared" si="2"/>
        <v>1998</v>
      </c>
      <c r="B12" s="4">
        <v>10996.7922</v>
      </c>
      <c r="C12" s="4">
        <v>8286.810642</v>
      </c>
      <c r="D12" s="4">
        <v>3514.8194999999996</v>
      </c>
      <c r="E12" s="4">
        <v>1757.03</v>
      </c>
      <c r="F12" s="4">
        <v>133586.36445</v>
      </c>
      <c r="G12" s="4">
        <v>19758.334749999998</v>
      </c>
      <c r="H12" s="4">
        <f t="shared" si="0"/>
        <v>158616.5487</v>
      </c>
      <c r="I12" s="4">
        <f t="shared" si="1"/>
        <v>177900.151542</v>
      </c>
    </row>
    <row r="13" spans="1:9" ht="12.75">
      <c r="A13">
        <f t="shared" si="2"/>
        <v>1999</v>
      </c>
      <c r="B13" s="4">
        <v>7864.1075599999995</v>
      </c>
      <c r="C13" s="4">
        <v>3652.472802</v>
      </c>
      <c r="D13" s="4">
        <v>5443.6431299999995</v>
      </c>
      <c r="E13" s="4">
        <v>6316.395</v>
      </c>
      <c r="F13" s="4">
        <v>159900.00565</v>
      </c>
      <c r="G13" s="4">
        <v>7726.375580000001</v>
      </c>
      <c r="H13" s="4">
        <f t="shared" si="0"/>
        <v>179386.41936</v>
      </c>
      <c r="I13" s="4">
        <f t="shared" si="1"/>
        <v>190902.999722</v>
      </c>
    </row>
    <row r="14" spans="1:9" ht="12.75">
      <c r="A14">
        <f t="shared" si="2"/>
        <v>2000</v>
      </c>
      <c r="B14" s="4">
        <v>7649.5387200000005</v>
      </c>
      <c r="C14" s="4">
        <v>3263.1254040000003</v>
      </c>
      <c r="D14" s="4">
        <v>3384.80075</v>
      </c>
      <c r="E14" s="4">
        <v>6711.348</v>
      </c>
      <c r="F14" s="4">
        <v>129024.50176</v>
      </c>
      <c r="G14" s="4">
        <v>8631.827050000002</v>
      </c>
      <c r="H14" s="4">
        <f t="shared" si="0"/>
        <v>147752.47756</v>
      </c>
      <c r="I14" s="4">
        <f t="shared" si="1"/>
        <v>158665.141684</v>
      </c>
    </row>
    <row r="15" spans="1:9" ht="12.75">
      <c r="A15">
        <f t="shared" si="2"/>
        <v>2001</v>
      </c>
      <c r="B15" s="4">
        <v>6483.5942000000005</v>
      </c>
      <c r="C15" s="4">
        <v>8205.577556</v>
      </c>
      <c r="D15" s="4">
        <v>5507.27333</v>
      </c>
      <c r="E15" s="4">
        <v>5085.987</v>
      </c>
      <c r="F15" s="4">
        <v>101096.03273</v>
      </c>
      <c r="G15" s="4">
        <v>5362.02821</v>
      </c>
      <c r="H15" s="4">
        <f t="shared" si="0"/>
        <v>117051.32127000001</v>
      </c>
      <c r="I15" s="4">
        <f t="shared" si="1"/>
        <v>131740.493026</v>
      </c>
    </row>
    <row r="16" spans="1:9" ht="12.75">
      <c r="A16">
        <f t="shared" si="2"/>
        <v>2002</v>
      </c>
      <c r="B16" s="4">
        <v>9599.256080000001</v>
      </c>
      <c r="C16" s="4">
        <v>11075.689064000002</v>
      </c>
      <c r="D16" s="4">
        <v>2231.15299</v>
      </c>
      <c r="E16" s="4">
        <v>5220.955</v>
      </c>
      <c r="F16" s="4">
        <v>27979.652470000005</v>
      </c>
      <c r="G16" s="4">
        <v>300.85440000000006</v>
      </c>
      <c r="H16" s="4">
        <f t="shared" si="0"/>
        <v>35732.61486</v>
      </c>
      <c r="I16" s="4">
        <f t="shared" si="1"/>
        <v>56407.560004000006</v>
      </c>
    </row>
    <row r="17" spans="1:9" ht="12.75">
      <c r="A17">
        <f t="shared" si="2"/>
        <v>2003</v>
      </c>
      <c r="B17" s="4">
        <v>15612.07064</v>
      </c>
      <c r="C17" s="4">
        <v>13961.044724000001</v>
      </c>
      <c r="D17" s="4">
        <v>901.80579</v>
      </c>
      <c r="E17" s="4">
        <v>3882.181</v>
      </c>
      <c r="F17" s="4">
        <v>784.62153</v>
      </c>
      <c r="G17" s="4">
        <v>824.78858</v>
      </c>
      <c r="H17" s="4">
        <f t="shared" si="0"/>
        <v>6393.396900000001</v>
      </c>
      <c r="I17" s="4">
        <f t="shared" si="1"/>
        <v>35966.512264000005</v>
      </c>
    </row>
    <row r="18" spans="1:9" ht="12.75">
      <c r="A18">
        <f t="shared" si="2"/>
        <v>2004</v>
      </c>
      <c r="B18" s="4">
        <v>16902.98428</v>
      </c>
      <c r="C18" s="4">
        <v>9452.945711</v>
      </c>
      <c r="D18" s="4">
        <v>352.68824</v>
      </c>
      <c r="E18" s="4">
        <v>3803.135</v>
      </c>
      <c r="F18" s="4">
        <v>392.17255</v>
      </c>
      <c r="G18" s="4">
        <v>4138.53363</v>
      </c>
      <c r="H18" s="4">
        <f t="shared" si="0"/>
        <v>8686.52942</v>
      </c>
      <c r="I18" s="4">
        <f t="shared" si="1"/>
        <v>35042.459411</v>
      </c>
    </row>
    <row r="19" spans="1:9" ht="12.75">
      <c r="A19">
        <f t="shared" si="2"/>
        <v>2005</v>
      </c>
      <c r="B19" s="4">
        <v>24328.663080000002</v>
      </c>
      <c r="C19" s="4">
        <v>45665.574933</v>
      </c>
      <c r="D19" s="4">
        <v>1707.27168</v>
      </c>
      <c r="E19" s="4">
        <v>55460.897000000004</v>
      </c>
      <c r="F19" s="4">
        <v>10096.16762</v>
      </c>
      <c r="G19" s="4">
        <v>4449.37185</v>
      </c>
      <c r="H19" s="4">
        <f t="shared" si="0"/>
        <v>71713.70814999999</v>
      </c>
      <c r="I19" s="4">
        <f t="shared" si="1"/>
        <v>141707.94616300002</v>
      </c>
    </row>
    <row r="20" spans="1:9" ht="12.75">
      <c r="A20" s="5">
        <v>2006</v>
      </c>
      <c r="B20" s="4">
        <v>37694.01828</v>
      </c>
      <c r="C20" s="4">
        <v>81472.74616800001</v>
      </c>
      <c r="D20" s="4">
        <v>13575.234789999999</v>
      </c>
      <c r="E20" s="4">
        <v>68175.56</v>
      </c>
      <c r="F20" s="4">
        <v>153664.511</v>
      </c>
      <c r="G20" s="4">
        <v>4620.47047</v>
      </c>
      <c r="H20" s="4">
        <f t="shared" si="0"/>
        <v>240035.77626</v>
      </c>
      <c r="I20" s="4">
        <f t="shared" si="1"/>
        <v>359202.540708</v>
      </c>
    </row>
    <row r="21" spans="1:9" ht="12.75">
      <c r="A21" s="2">
        <v>2007</v>
      </c>
      <c r="B21" s="4">
        <v>36277.36548000001</v>
      </c>
      <c r="C21" s="4">
        <v>125526.19902900001</v>
      </c>
      <c r="D21" s="4">
        <v>14304.24291</v>
      </c>
      <c r="E21" s="4">
        <v>24427.854</v>
      </c>
      <c r="F21" s="4">
        <v>238296.00641</v>
      </c>
      <c r="G21" s="4">
        <v>738.91202</v>
      </c>
      <c r="H21" s="4">
        <f t="shared" si="0"/>
        <v>277767.01534</v>
      </c>
      <c r="I21" s="4">
        <f t="shared" si="1"/>
        <v>439570.579849</v>
      </c>
    </row>
    <row r="22" spans="1:9" ht="12.75">
      <c r="A22" s="12">
        <v>2008</v>
      </c>
      <c r="B22" s="4">
        <v>48969.302760000006</v>
      </c>
      <c r="C22" s="4">
        <v>114677.844083</v>
      </c>
      <c r="D22" s="4">
        <v>66326.30785</v>
      </c>
      <c r="E22" s="4">
        <v>12196.477</v>
      </c>
      <c r="F22" s="4">
        <v>347382.32451999997</v>
      </c>
      <c r="G22" s="4">
        <v>1799.84574</v>
      </c>
      <c r="H22" s="4">
        <f>D22+E22+F22+G22</f>
        <v>427704.95511</v>
      </c>
      <c r="I22" s="4">
        <f>B22+C22+H22</f>
        <v>591352.1019530001</v>
      </c>
    </row>
    <row r="23" ht="12.75">
      <c r="D23" t="s">
        <v>19</v>
      </c>
    </row>
    <row r="24" spans="1:9" ht="12.75">
      <c r="A24">
        <v>1992</v>
      </c>
      <c r="B24" s="4">
        <v>1398312</v>
      </c>
      <c r="C24" s="4">
        <v>11712</v>
      </c>
      <c r="D24" s="4">
        <v>2023090</v>
      </c>
      <c r="E24" s="4">
        <v>34263</v>
      </c>
      <c r="F24" s="4">
        <v>3810495</v>
      </c>
      <c r="G24" s="4">
        <v>232720</v>
      </c>
      <c r="H24" s="4">
        <f aca="true" t="shared" si="3" ref="H24:H39">D24+E24+F24+G24</f>
        <v>6100568</v>
      </c>
      <c r="I24" s="4">
        <f aca="true" t="shared" si="4" ref="I24:I39">B24+C24+H24</f>
        <v>7510592</v>
      </c>
    </row>
    <row r="25" spans="1:9" ht="12.75">
      <c r="A25">
        <f aca="true" t="shared" si="5" ref="A25:A37">A24+1</f>
        <v>1993</v>
      </c>
      <c r="B25" s="4">
        <v>1860612</v>
      </c>
      <c r="C25" s="4">
        <v>342500</v>
      </c>
      <c r="D25" s="4">
        <v>4624806</v>
      </c>
      <c r="E25" s="4">
        <v>18480</v>
      </c>
      <c r="F25" s="4">
        <v>4738233</v>
      </c>
      <c r="G25" s="4">
        <v>131227</v>
      </c>
      <c r="H25" s="4">
        <f t="shared" si="3"/>
        <v>9512746</v>
      </c>
      <c r="I25" s="4">
        <f t="shared" si="4"/>
        <v>11715858</v>
      </c>
    </row>
    <row r="26" spans="1:9" ht="12.75">
      <c r="A26">
        <f t="shared" si="5"/>
        <v>1994</v>
      </c>
      <c r="B26" s="4">
        <v>4815625</v>
      </c>
      <c r="C26" s="4">
        <v>286636</v>
      </c>
      <c r="D26" s="4">
        <v>6782756</v>
      </c>
      <c r="E26" s="4">
        <v>118123</v>
      </c>
      <c r="F26" s="4">
        <v>17800846</v>
      </c>
      <c r="G26" s="4">
        <v>515435</v>
      </c>
      <c r="H26" s="4">
        <f t="shared" si="3"/>
        <v>25217160</v>
      </c>
      <c r="I26" s="4">
        <f t="shared" si="4"/>
        <v>30319421</v>
      </c>
    </row>
    <row r="27" spans="1:9" ht="12.75">
      <c r="A27">
        <f t="shared" si="5"/>
        <v>1995</v>
      </c>
      <c r="B27" s="4">
        <v>4434935</v>
      </c>
      <c r="C27" s="4">
        <v>610381</v>
      </c>
      <c r="D27" s="4">
        <v>4267752</v>
      </c>
      <c r="E27" s="4">
        <v>436605</v>
      </c>
      <c r="F27" s="4">
        <v>13243355</v>
      </c>
      <c r="G27" s="4">
        <v>2772658</v>
      </c>
      <c r="H27" s="4">
        <f t="shared" si="3"/>
        <v>20720370</v>
      </c>
      <c r="I27" s="4">
        <f t="shared" si="4"/>
        <v>25765686</v>
      </c>
    </row>
    <row r="28" spans="1:9" ht="12.75">
      <c r="A28">
        <f t="shared" si="5"/>
        <v>1996</v>
      </c>
      <c r="B28" s="4">
        <v>6063780</v>
      </c>
      <c r="C28" s="4">
        <v>116322</v>
      </c>
      <c r="D28" s="4">
        <v>7488340</v>
      </c>
      <c r="E28" s="4">
        <v>457125</v>
      </c>
      <c r="F28" s="4">
        <v>20080277</v>
      </c>
      <c r="G28" s="4">
        <v>5331845</v>
      </c>
      <c r="H28" s="4">
        <f t="shared" si="3"/>
        <v>33357587</v>
      </c>
      <c r="I28" s="4">
        <f t="shared" si="4"/>
        <v>39537689</v>
      </c>
    </row>
    <row r="29" spans="1:9" ht="12.75">
      <c r="A29">
        <f t="shared" si="5"/>
        <v>1997</v>
      </c>
      <c r="B29" s="4">
        <v>9810682</v>
      </c>
      <c r="C29" s="4">
        <v>734746</v>
      </c>
      <c r="D29" s="4">
        <v>8756521</v>
      </c>
      <c r="E29" s="4">
        <v>1692063</v>
      </c>
      <c r="F29" s="4">
        <v>67494337</v>
      </c>
      <c r="G29" s="4">
        <v>3154554</v>
      </c>
      <c r="H29" s="4">
        <f t="shared" si="3"/>
        <v>81097475</v>
      </c>
      <c r="I29" s="4">
        <f t="shared" si="4"/>
        <v>91642903</v>
      </c>
    </row>
    <row r="30" spans="1:9" ht="12.75">
      <c r="A30">
        <f t="shared" si="5"/>
        <v>1998</v>
      </c>
      <c r="B30" s="4">
        <v>7055170</v>
      </c>
      <c r="C30" s="4">
        <v>2579792</v>
      </c>
      <c r="D30" s="4">
        <v>1569912</v>
      </c>
      <c r="E30" s="4">
        <v>2231934</v>
      </c>
      <c r="F30" s="4">
        <v>51568131</v>
      </c>
      <c r="G30" s="4">
        <v>5580510</v>
      </c>
      <c r="H30" s="4">
        <f t="shared" si="3"/>
        <v>60950487</v>
      </c>
      <c r="I30" s="4">
        <f t="shared" si="4"/>
        <v>70585449</v>
      </c>
    </row>
    <row r="31" spans="1:9" ht="12.75">
      <c r="A31">
        <f t="shared" si="5"/>
        <v>1999</v>
      </c>
      <c r="B31" s="4">
        <v>4611268</v>
      </c>
      <c r="C31" s="4">
        <v>1497937</v>
      </c>
      <c r="D31" s="4">
        <v>2025399</v>
      </c>
      <c r="E31" s="4">
        <v>3169466</v>
      </c>
      <c r="F31" s="4">
        <v>52915333</v>
      </c>
      <c r="G31" s="4">
        <v>2429893</v>
      </c>
      <c r="H31" s="4">
        <f t="shared" si="3"/>
        <v>60540091</v>
      </c>
      <c r="I31" s="4">
        <f t="shared" si="4"/>
        <v>66649296</v>
      </c>
    </row>
    <row r="32" spans="1:9" ht="12.75">
      <c r="A32">
        <f t="shared" si="5"/>
        <v>2000</v>
      </c>
      <c r="B32" s="4">
        <v>4488764</v>
      </c>
      <c r="C32" s="4">
        <v>1569882</v>
      </c>
      <c r="D32" s="4">
        <v>1270075</v>
      </c>
      <c r="E32" s="4">
        <v>5027237</v>
      </c>
      <c r="F32" s="4">
        <v>39470297</v>
      </c>
      <c r="G32" s="4">
        <v>2789185</v>
      </c>
      <c r="H32" s="4">
        <f t="shared" si="3"/>
        <v>48556794</v>
      </c>
      <c r="I32" s="4">
        <f t="shared" si="4"/>
        <v>54615440</v>
      </c>
    </row>
    <row r="33" spans="1:9" ht="12.75">
      <c r="A33">
        <f t="shared" si="5"/>
        <v>2001</v>
      </c>
      <c r="B33" s="4">
        <v>3649849</v>
      </c>
      <c r="C33" s="4">
        <v>2628181</v>
      </c>
      <c r="D33" s="4">
        <v>2081504</v>
      </c>
      <c r="E33" s="4">
        <v>3370704</v>
      </c>
      <c r="F33" s="4">
        <v>32749042</v>
      </c>
      <c r="G33" s="4">
        <v>3330307</v>
      </c>
      <c r="H33" s="4">
        <f t="shared" si="3"/>
        <v>41531557</v>
      </c>
      <c r="I33" s="4">
        <f t="shared" si="4"/>
        <v>47809587</v>
      </c>
    </row>
    <row r="34" spans="1:9" ht="12.75">
      <c r="A34">
        <f t="shared" si="5"/>
        <v>2002</v>
      </c>
      <c r="B34" s="4">
        <v>4667241</v>
      </c>
      <c r="C34" s="4">
        <v>3537207</v>
      </c>
      <c r="D34" s="4">
        <v>971807</v>
      </c>
      <c r="E34" s="4">
        <v>3538688</v>
      </c>
      <c r="F34" s="4">
        <v>9032130</v>
      </c>
      <c r="G34" s="4">
        <v>388637</v>
      </c>
      <c r="H34" s="4">
        <f t="shared" si="3"/>
        <v>13931262</v>
      </c>
      <c r="I34" s="4">
        <f t="shared" si="4"/>
        <v>22135710</v>
      </c>
    </row>
    <row r="35" spans="1:9" ht="12.75">
      <c r="A35">
        <f t="shared" si="5"/>
        <v>2003</v>
      </c>
      <c r="B35" s="4">
        <v>7153115</v>
      </c>
      <c r="C35" s="4">
        <v>5077568</v>
      </c>
      <c r="D35" s="4">
        <v>344974</v>
      </c>
      <c r="E35" s="4">
        <v>3218123</v>
      </c>
      <c r="F35" s="4">
        <v>448795</v>
      </c>
      <c r="G35" s="4">
        <v>312323</v>
      </c>
      <c r="H35" s="4">
        <f t="shared" si="3"/>
        <v>4324215</v>
      </c>
      <c r="I35" s="4">
        <f t="shared" si="4"/>
        <v>16554898</v>
      </c>
    </row>
    <row r="36" spans="1:9" ht="12.75">
      <c r="A36">
        <f t="shared" si="5"/>
        <v>2004</v>
      </c>
      <c r="B36" s="4">
        <v>8142359</v>
      </c>
      <c r="C36" s="4">
        <v>4294103</v>
      </c>
      <c r="D36" s="4">
        <v>264606</v>
      </c>
      <c r="E36" s="4">
        <v>2843361</v>
      </c>
      <c r="F36" s="4">
        <v>441967</v>
      </c>
      <c r="G36" s="4">
        <v>1522478</v>
      </c>
      <c r="H36" s="4">
        <f t="shared" si="3"/>
        <v>5072412</v>
      </c>
      <c r="I36" s="4">
        <f t="shared" si="4"/>
        <v>17508874</v>
      </c>
    </row>
    <row r="37" spans="1:9" ht="12.75">
      <c r="A37">
        <f t="shared" si="5"/>
        <v>2005</v>
      </c>
      <c r="B37" s="4">
        <v>12616483</v>
      </c>
      <c r="C37" s="4">
        <v>13247901</v>
      </c>
      <c r="D37" s="4">
        <v>1095234</v>
      </c>
      <c r="E37" s="4">
        <v>16155321</v>
      </c>
      <c r="F37" s="4">
        <v>4918165</v>
      </c>
      <c r="G37" s="4">
        <v>1728367</v>
      </c>
      <c r="H37" s="4">
        <f t="shared" si="3"/>
        <v>23897087</v>
      </c>
      <c r="I37" s="4">
        <f t="shared" si="4"/>
        <v>49761471</v>
      </c>
    </row>
    <row r="38" spans="1:9" ht="12.75">
      <c r="A38" s="5">
        <v>2006</v>
      </c>
      <c r="B38" s="4">
        <v>21487066</v>
      </c>
      <c r="C38" s="4">
        <v>25980318</v>
      </c>
      <c r="D38" s="4">
        <v>5587988</v>
      </c>
      <c r="E38" s="4">
        <v>29927109</v>
      </c>
      <c r="F38" s="4">
        <v>54303042</v>
      </c>
      <c r="G38" s="4">
        <v>2511192</v>
      </c>
      <c r="H38" s="4">
        <f t="shared" si="3"/>
        <v>92329331</v>
      </c>
      <c r="I38" s="4">
        <f t="shared" si="4"/>
        <v>139796715</v>
      </c>
    </row>
    <row r="39" spans="1:9" ht="12.75">
      <c r="A39" s="2">
        <v>2007</v>
      </c>
      <c r="B39" s="4">
        <v>22402433</v>
      </c>
      <c r="C39" s="4">
        <v>45151394</v>
      </c>
      <c r="D39" s="4">
        <v>7156688</v>
      </c>
      <c r="E39" s="4">
        <v>18910517</v>
      </c>
      <c r="F39" s="4">
        <v>98046867</v>
      </c>
      <c r="G39" s="4">
        <v>1089674</v>
      </c>
      <c r="H39" s="4">
        <f t="shared" si="3"/>
        <v>125203746</v>
      </c>
      <c r="I39" s="4">
        <f t="shared" si="4"/>
        <v>192757573</v>
      </c>
    </row>
    <row r="40" spans="1:9" ht="12.75">
      <c r="A40" s="12">
        <v>2008</v>
      </c>
      <c r="B40" s="4">
        <v>24975832</v>
      </c>
      <c r="C40" s="4">
        <v>44950680</v>
      </c>
      <c r="D40" s="4">
        <v>27078274</v>
      </c>
      <c r="E40" s="4">
        <v>11120055</v>
      </c>
      <c r="F40" s="4">
        <v>154405197</v>
      </c>
      <c r="G40" s="4">
        <v>2684934</v>
      </c>
      <c r="H40" s="4">
        <f>D40+E40+F40+G40</f>
        <v>195288460</v>
      </c>
      <c r="I40" s="4">
        <f>B40+C40+H40</f>
        <v>265214972</v>
      </c>
    </row>
    <row r="41" ht="12.75">
      <c r="D41" t="s">
        <v>20</v>
      </c>
    </row>
    <row r="42" spans="1:9" ht="12.75">
      <c r="A42">
        <v>1992</v>
      </c>
      <c r="B42" s="6">
        <f aca="true" t="shared" si="6" ref="B42:I51">100*B24/(2204.6*B6)</f>
        <v>30.517711276059018</v>
      </c>
      <c r="C42" s="6">
        <f t="shared" si="6"/>
        <v>18.23151178359901</v>
      </c>
      <c r="D42" s="6">
        <f t="shared" si="6"/>
        <v>13.251005733709382</v>
      </c>
      <c r="E42" s="6">
        <f t="shared" si="6"/>
        <v>25.132351504936697</v>
      </c>
      <c r="F42" s="6">
        <f t="shared" si="6"/>
        <v>16.853621140741136</v>
      </c>
      <c r="G42" s="6">
        <f t="shared" si="6"/>
        <v>16.10531858099694</v>
      </c>
      <c r="H42" s="6">
        <f t="shared" si="6"/>
        <v>15.460868989158838</v>
      </c>
      <c r="I42" s="6">
        <f t="shared" si="6"/>
        <v>17.02914974718991</v>
      </c>
    </row>
    <row r="43" spans="1:9" ht="12.75">
      <c r="A43">
        <f aca="true" t="shared" si="7" ref="A43:A55">A42+1</f>
        <v>1993</v>
      </c>
      <c r="B43" s="6">
        <f t="shared" si="6"/>
        <v>34.77195862929133</v>
      </c>
      <c r="C43" s="6">
        <f t="shared" si="6"/>
        <v>20.313975706356796</v>
      </c>
      <c r="D43" s="6">
        <f t="shared" si="6"/>
        <v>12.707789917698415</v>
      </c>
      <c r="E43" s="6">
        <f t="shared" si="6"/>
        <v>70.55953712943642</v>
      </c>
      <c r="F43" s="6">
        <f t="shared" si="6"/>
        <v>16.159059069540987</v>
      </c>
      <c r="G43" s="6">
        <f t="shared" si="6"/>
        <v>35.139037529129624</v>
      </c>
      <c r="H43" s="6">
        <f t="shared" si="6"/>
        <v>14.388057207240388</v>
      </c>
      <c r="I43" s="6">
        <f t="shared" si="6"/>
        <v>16.015663387415653</v>
      </c>
    </row>
    <row r="44" spans="1:9" ht="12.75">
      <c r="A44">
        <f t="shared" si="7"/>
        <v>1994</v>
      </c>
      <c r="B44" s="6">
        <f t="shared" si="6"/>
        <v>30.651343831532344</v>
      </c>
      <c r="C44" s="6">
        <f t="shared" si="6"/>
        <v>31.108543039427857</v>
      </c>
      <c r="D44" s="6">
        <f t="shared" si="6"/>
        <v>14.536550770451981</v>
      </c>
      <c r="E44" s="6">
        <f t="shared" si="6"/>
        <v>71.41746816167758</v>
      </c>
      <c r="F44" s="6">
        <f t="shared" si="6"/>
        <v>17.84373414101058</v>
      </c>
      <c r="G44" s="6">
        <f t="shared" si="6"/>
        <v>31.64956141740896</v>
      </c>
      <c r="H44" s="6">
        <f t="shared" si="6"/>
        <v>17.014063577904896</v>
      </c>
      <c r="I44" s="6">
        <f t="shared" si="6"/>
        <v>18.392572634988493</v>
      </c>
    </row>
    <row r="45" spans="1:9" ht="12.75">
      <c r="A45">
        <f t="shared" si="7"/>
        <v>1995</v>
      </c>
      <c r="B45" s="6">
        <f t="shared" si="6"/>
        <v>29.7752780132397</v>
      </c>
      <c r="C45" s="6">
        <f t="shared" si="6"/>
        <v>13.484571768288669</v>
      </c>
      <c r="D45" s="6">
        <f t="shared" si="6"/>
        <v>20.40237216211024</v>
      </c>
      <c r="E45" s="6">
        <f t="shared" si="6"/>
        <v>22.117794152300515</v>
      </c>
      <c r="F45" s="6">
        <f t="shared" si="6"/>
        <v>19.091256037091842</v>
      </c>
      <c r="G45" s="6">
        <f t="shared" si="6"/>
        <v>15.744111077173136</v>
      </c>
      <c r="H45" s="6">
        <f t="shared" si="6"/>
        <v>18.858751721442243</v>
      </c>
      <c r="I45" s="6">
        <f t="shared" si="6"/>
        <v>19.92820183106772</v>
      </c>
    </row>
    <row r="46" spans="1:9" ht="12.75">
      <c r="A46">
        <f t="shared" si="7"/>
        <v>1996</v>
      </c>
      <c r="B46" s="6">
        <f t="shared" si="6"/>
        <v>24.74412251406887</v>
      </c>
      <c r="C46" s="6">
        <f t="shared" si="6"/>
        <v>13.866897119709952</v>
      </c>
      <c r="D46" s="6">
        <f t="shared" si="6"/>
        <v>29.929599200073312</v>
      </c>
      <c r="E46" s="6">
        <f t="shared" si="6"/>
        <v>43.99899414348262</v>
      </c>
      <c r="F46" s="6">
        <f t="shared" si="6"/>
        <v>19.267516448865933</v>
      </c>
      <c r="G46" s="6">
        <f t="shared" si="6"/>
        <v>12.997746643493649</v>
      </c>
      <c r="H46" s="6">
        <f t="shared" si="6"/>
        <v>19.473380509618558</v>
      </c>
      <c r="I46" s="6">
        <f t="shared" si="6"/>
        <v>20.106311252985666</v>
      </c>
    </row>
    <row r="47" spans="1:9" ht="12.75">
      <c r="A47">
        <f t="shared" si="7"/>
        <v>1997</v>
      </c>
      <c r="B47" s="6">
        <f t="shared" si="6"/>
        <v>29.039643122904582</v>
      </c>
      <c r="C47" s="6">
        <f t="shared" si="6"/>
        <v>12.988907721305818</v>
      </c>
      <c r="D47" s="6">
        <f t="shared" si="6"/>
        <v>22.581439369471504</v>
      </c>
      <c r="E47" s="6">
        <f t="shared" si="6"/>
        <v>78.85509146535047</v>
      </c>
      <c r="F47" s="6">
        <f t="shared" si="6"/>
        <v>19.593486183510713</v>
      </c>
      <c r="G47" s="6">
        <f t="shared" si="6"/>
        <v>10.443693136193753</v>
      </c>
      <c r="H47" s="6">
        <f t="shared" si="6"/>
        <v>19.513254465644483</v>
      </c>
      <c r="I47" s="6">
        <f t="shared" si="6"/>
        <v>20.139417532342744</v>
      </c>
    </row>
    <row r="48" spans="1:9" ht="12.75">
      <c r="A48">
        <f t="shared" si="7"/>
        <v>1998</v>
      </c>
      <c r="B48" s="6">
        <f t="shared" si="6"/>
        <v>29.10125116905439</v>
      </c>
      <c r="C48" s="6">
        <f t="shared" si="6"/>
        <v>14.121065695035409</v>
      </c>
      <c r="D48" s="6">
        <f t="shared" si="6"/>
        <v>20.260141716391946</v>
      </c>
      <c r="E48" s="6">
        <f t="shared" si="6"/>
        <v>57.61988247582829</v>
      </c>
      <c r="F48" s="6">
        <f t="shared" si="6"/>
        <v>17.51013351696234</v>
      </c>
      <c r="G48" s="6">
        <f t="shared" si="6"/>
        <v>12.811316149272585</v>
      </c>
      <c r="H48" s="6">
        <f t="shared" si="6"/>
        <v>17.430059956376684</v>
      </c>
      <c r="I48" s="6">
        <f t="shared" si="6"/>
        <v>17.99737063463238</v>
      </c>
    </row>
    <row r="49" spans="1:9" ht="12.75">
      <c r="A49">
        <f t="shared" si="7"/>
        <v>1999</v>
      </c>
      <c r="B49" s="6">
        <f t="shared" si="6"/>
        <v>26.597518250718977</v>
      </c>
      <c r="C49" s="6">
        <f t="shared" si="6"/>
        <v>18.602733073655767</v>
      </c>
      <c r="D49" s="6">
        <f t="shared" si="6"/>
        <v>16.87684033817009</v>
      </c>
      <c r="E49" s="6">
        <f t="shared" si="6"/>
        <v>22.76077329787207</v>
      </c>
      <c r="F49" s="6">
        <f t="shared" si="6"/>
        <v>15.010779703572437</v>
      </c>
      <c r="G49" s="6">
        <f t="shared" si="6"/>
        <v>14.265320433969146</v>
      </c>
      <c r="H49" s="6">
        <f t="shared" si="6"/>
        <v>15.308185108265555</v>
      </c>
      <c r="I49" s="6">
        <f t="shared" si="6"/>
        <v>15.836274122572334</v>
      </c>
    </row>
    <row r="50" spans="1:9" ht="12.75">
      <c r="A50">
        <f t="shared" si="7"/>
        <v>2000</v>
      </c>
      <c r="B50" s="6">
        <f t="shared" si="6"/>
        <v>26.617160435128064</v>
      </c>
      <c r="C50" s="6">
        <f t="shared" si="6"/>
        <v>21.822446755854028</v>
      </c>
      <c r="D50" s="6">
        <f t="shared" si="6"/>
        <v>17.020270418260235</v>
      </c>
      <c r="E50" s="6">
        <f t="shared" si="6"/>
        <v>33.977373013160374</v>
      </c>
      <c r="F50" s="6">
        <f t="shared" si="6"/>
        <v>13.876131298554357</v>
      </c>
      <c r="G50" s="6">
        <f t="shared" si="6"/>
        <v>14.656989872276593</v>
      </c>
      <c r="H50" s="6">
        <f t="shared" si="6"/>
        <v>14.906834482034718</v>
      </c>
      <c r="I50" s="6">
        <f t="shared" si="6"/>
        <v>15.613638135985832</v>
      </c>
    </row>
    <row r="51" spans="1:9" ht="12.75">
      <c r="A51">
        <f t="shared" si="7"/>
        <v>2001</v>
      </c>
      <c r="B51" s="6">
        <f t="shared" si="6"/>
        <v>25.534612359332463</v>
      </c>
      <c r="C51" s="6">
        <f t="shared" si="6"/>
        <v>14.528350662192771</v>
      </c>
      <c r="D51" s="6">
        <f t="shared" si="6"/>
        <v>17.143946997161738</v>
      </c>
      <c r="E51" s="6">
        <f t="shared" si="6"/>
        <v>30.061840593478557</v>
      </c>
      <c r="F51" s="6">
        <f t="shared" si="6"/>
        <v>14.693818938413942</v>
      </c>
      <c r="G51" s="6">
        <f t="shared" si="6"/>
        <v>28.17249903185819</v>
      </c>
      <c r="H51" s="6">
        <f t="shared" si="6"/>
        <v>16.09429989311318</v>
      </c>
      <c r="I51" s="6">
        <f t="shared" si="6"/>
        <v>16.4613672706396</v>
      </c>
    </row>
    <row r="52" spans="1:9" ht="12.75">
      <c r="A52">
        <f t="shared" si="7"/>
        <v>2002</v>
      </c>
      <c r="B52" s="6">
        <f aca="true" t="shared" si="8" ref="B52:I58">100*B34/(2204.6*B16)</f>
        <v>22.05427808291274</v>
      </c>
      <c r="C52" s="6">
        <f t="shared" si="8"/>
        <v>14.486381484962399</v>
      </c>
      <c r="D52" s="6">
        <f t="shared" si="8"/>
        <v>19.75699405061916</v>
      </c>
      <c r="E52" s="6">
        <f t="shared" si="8"/>
        <v>30.7441521157038</v>
      </c>
      <c r="F52" s="6">
        <f t="shared" si="8"/>
        <v>14.642595351813402</v>
      </c>
      <c r="G52" s="6">
        <f t="shared" si="8"/>
        <v>58.59465135730465</v>
      </c>
      <c r="H52" s="6">
        <f t="shared" si="8"/>
        <v>17.684625136291604</v>
      </c>
      <c r="I52" s="6">
        <f t="shared" si="8"/>
        <v>17.800259731757993</v>
      </c>
    </row>
    <row r="53" spans="1:9" ht="12.75">
      <c r="A53">
        <f t="shared" si="7"/>
        <v>2003</v>
      </c>
      <c r="B53" s="6">
        <f t="shared" si="8"/>
        <v>20.782840111567573</v>
      </c>
      <c r="C53" s="6">
        <f t="shared" si="8"/>
        <v>16.497115950407522</v>
      </c>
      <c r="D53" s="6">
        <f t="shared" si="8"/>
        <v>17.35176039361866</v>
      </c>
      <c r="E53" s="6">
        <f t="shared" si="8"/>
        <v>37.60079751470961</v>
      </c>
      <c r="F53" s="6">
        <f t="shared" si="8"/>
        <v>25.945257526539926</v>
      </c>
      <c r="G53" s="6">
        <f t="shared" si="8"/>
        <v>17.176375484342977</v>
      </c>
      <c r="H53" s="6">
        <f t="shared" si="8"/>
        <v>30.679325678671173</v>
      </c>
      <c r="I53" s="6">
        <f t="shared" si="8"/>
        <v>20.878456095449728</v>
      </c>
    </row>
    <row r="54" spans="1:9" ht="12.75">
      <c r="A54">
        <f t="shared" si="7"/>
        <v>2004</v>
      </c>
      <c r="B54" s="6">
        <f t="shared" si="8"/>
        <v>21.850282487662703</v>
      </c>
      <c r="C54" s="6">
        <f t="shared" si="8"/>
        <v>20.60513624885905</v>
      </c>
      <c r="D54" s="6">
        <f t="shared" si="8"/>
        <v>34.03132869962372</v>
      </c>
      <c r="E54" s="6">
        <f t="shared" si="8"/>
        <v>33.91255080098436</v>
      </c>
      <c r="F54" s="6">
        <f t="shared" si="8"/>
        <v>51.11905871141427</v>
      </c>
      <c r="G54" s="6">
        <f t="shared" si="8"/>
        <v>16.68686429207106</v>
      </c>
      <c r="H54" s="6">
        <f t="shared" si="8"/>
        <v>26.48734469777122</v>
      </c>
      <c r="I54" s="6">
        <f t="shared" si="8"/>
        <v>22.66385773300812</v>
      </c>
    </row>
    <row r="55" spans="1:9" ht="12.75">
      <c r="A55">
        <f t="shared" si="7"/>
        <v>2005</v>
      </c>
      <c r="B55" s="6">
        <f t="shared" si="8"/>
        <v>23.522867361923257</v>
      </c>
      <c r="C55" s="6">
        <f t="shared" si="8"/>
        <v>13.159165261817149</v>
      </c>
      <c r="D55" s="6">
        <f t="shared" si="8"/>
        <v>29.098759690406435</v>
      </c>
      <c r="E55" s="6">
        <f t="shared" si="8"/>
        <v>13.212922852444484</v>
      </c>
      <c r="F55" s="6">
        <f t="shared" si="8"/>
        <v>22.096156615964915</v>
      </c>
      <c r="G55" s="6">
        <f t="shared" si="8"/>
        <v>17.620063116937246</v>
      </c>
      <c r="H55" s="6">
        <f t="shared" si="8"/>
        <v>15.115168124397204</v>
      </c>
      <c r="I55" s="6">
        <f t="shared" si="8"/>
        <v>15.928291804877993</v>
      </c>
    </row>
    <row r="56" spans="1:9" s="8" customFormat="1" ht="13.5" customHeight="1">
      <c r="A56" s="5">
        <v>2006</v>
      </c>
      <c r="B56" s="7">
        <f t="shared" si="8"/>
        <v>25.856806054379735</v>
      </c>
      <c r="C56" s="7">
        <f t="shared" si="8"/>
        <v>14.464462648106778</v>
      </c>
      <c r="D56" s="7">
        <f t="shared" si="8"/>
        <v>18.671461439987198</v>
      </c>
      <c r="E56" s="7">
        <f t="shared" si="8"/>
        <v>19.911604087153524</v>
      </c>
      <c r="F56" s="7">
        <f t="shared" si="8"/>
        <v>16.029529594676138</v>
      </c>
      <c r="G56" s="7">
        <f t="shared" si="8"/>
        <v>24.65266743509615</v>
      </c>
      <c r="H56" s="7">
        <f t="shared" si="8"/>
        <v>17.447528222378022</v>
      </c>
      <c r="I56" s="7">
        <f t="shared" si="8"/>
        <v>17.653375675016388</v>
      </c>
    </row>
    <row r="57" spans="1:9" s="8" customFormat="1" ht="12.75">
      <c r="A57" s="12">
        <v>2007</v>
      </c>
      <c r="B57" s="7">
        <f t="shared" si="8"/>
        <v>28.011066442521663</v>
      </c>
      <c r="C57" s="7">
        <f t="shared" si="8"/>
        <v>16.315747727961853</v>
      </c>
      <c r="D57" s="7">
        <f t="shared" si="8"/>
        <v>22.69433203706954</v>
      </c>
      <c r="E57" s="7">
        <f t="shared" si="8"/>
        <v>35.114645114270694</v>
      </c>
      <c r="F57" s="7">
        <f t="shared" si="8"/>
        <v>18.66324484127878</v>
      </c>
      <c r="G57" s="7">
        <f t="shared" si="8"/>
        <v>66.89198045118839</v>
      </c>
      <c r="H57" s="7">
        <f t="shared" si="8"/>
        <v>20.445928959656335</v>
      </c>
      <c r="I57" s="7">
        <f t="shared" si="8"/>
        <v>19.890835636470356</v>
      </c>
    </row>
    <row r="58" spans="1:9" s="1" customFormat="1" ht="12.75">
      <c r="A58" s="9">
        <v>2008</v>
      </c>
      <c r="B58" s="10">
        <f t="shared" si="8"/>
        <v>23.13482618432571</v>
      </c>
      <c r="C58" s="10">
        <f t="shared" si="8"/>
        <v>17.779802939229985</v>
      </c>
      <c r="D58" s="10">
        <f t="shared" si="8"/>
        <v>18.518480691192583</v>
      </c>
      <c r="E58" s="10">
        <f t="shared" si="8"/>
        <v>41.35640037039781</v>
      </c>
      <c r="F58" s="10">
        <f t="shared" si="8"/>
        <v>20.16157212616239</v>
      </c>
      <c r="G58" s="10">
        <f t="shared" si="8"/>
        <v>67.66569190089815</v>
      </c>
      <c r="H58" s="10">
        <f t="shared" si="8"/>
        <v>20.71106806175852</v>
      </c>
      <c r="I58" s="10">
        <f t="shared" si="8"/>
        <v>20.34333212466102</v>
      </c>
    </row>
    <row r="59" ht="12" customHeight="1"/>
    <row r="60" ht="12.75">
      <c r="A60" t="s">
        <v>21</v>
      </c>
    </row>
    <row r="61" ht="12.75">
      <c r="A61" t="s">
        <v>22</v>
      </c>
    </row>
    <row r="62" ht="12.75">
      <c r="A62" t="s">
        <v>23</v>
      </c>
    </row>
    <row r="63" ht="12.75">
      <c r="A63" t="s">
        <v>24</v>
      </c>
    </row>
    <row r="64" ht="12.75">
      <c r="A64" t="s">
        <v>25</v>
      </c>
    </row>
    <row r="65" ht="12.75">
      <c r="A65" t="s">
        <v>26</v>
      </c>
    </row>
    <row r="67" ht="12.75">
      <c r="A67" t="s">
        <v>27</v>
      </c>
    </row>
    <row r="69" ht="12.75">
      <c r="A69" t="s">
        <v>29</v>
      </c>
    </row>
    <row r="71" spans="2:7" ht="12.75">
      <c r="B71" s="4"/>
      <c r="C71" s="4"/>
      <c r="D71" s="4"/>
      <c r="E71" s="4"/>
      <c r="F71" s="4"/>
      <c r="G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2008-11-14T18:00:55Z</cp:lastPrinted>
  <dcterms:created xsi:type="dcterms:W3CDTF">2007-02-14T14:59:26Z</dcterms:created>
  <dcterms:modified xsi:type="dcterms:W3CDTF">2008-11-17T12:55:46Z</dcterms:modified>
  <cp:category/>
  <cp:version/>
  <cp:contentType/>
  <cp:contentStatus/>
</cp:coreProperties>
</file>