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<sst xmlns="http://schemas.openxmlformats.org/spreadsheetml/2006/main" count="129" uniqueCount="91">
  <si>
    <t>Date</t>
  </si>
  <si>
    <t>Water Temp. (deg C)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</si>
  <si>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</si>
  <si>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</si>
  <si>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</si>
  <si>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</si>
  <si>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</si>
  <si>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</si>
  <si>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</si>
  <si>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</si>
  <si>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</si>
  <si>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</si>
  <si>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</si>
  <si>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</si>
  <si>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Kjeldahl-N</t>
  </si>
  <si>
    <t>&lt;1</t>
  </si>
  <si>
    <t>&gt;7</t>
  </si>
  <si>
    <t>&lt;2</t>
  </si>
  <si>
    <t>&lt;.06</t>
  </si>
  <si>
    <t>Average</t>
  </si>
  <si>
    <t>Standard</t>
  </si>
  <si>
    <t>6.5 - 9.0</t>
  </si>
  <si>
    <t>Flow (ft3/sec)</t>
  </si>
  <si>
    <t>E. Coli</t>
  </si>
  <si>
    <t>&lt;0.06</t>
  </si>
  <si>
    <t>&gt;0.5</t>
  </si>
  <si>
    <t>&lt;0.5</t>
  </si>
  <si>
    <t>&lt;0.25</t>
  </si>
  <si>
    <t>&lt;0.3</t>
  </si>
  <si>
    <t>&lt;0.05</t>
  </si>
  <si>
    <t>&lt;0.36</t>
  </si>
  <si>
    <t>&lt;5</t>
  </si>
  <si>
    <t>&gt;10</t>
  </si>
  <si>
    <t>Air Temp (deg C)</t>
  </si>
  <si>
    <t>Total Phosphorus (mg/l)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</si>
  <si>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</si>
  <si>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</si>
  <si>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</si>
  <si>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</si>
  <si>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</si>
  <si>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</si>
  <si>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</si>
  <si>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</si>
  <si>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</si>
  <si>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Dissolved Solids (mg/l)</t>
  </si>
  <si>
    <t>Total Organic Carbon (mg/l)</t>
  </si>
  <si>
    <t>Specific Conductance (S/cm)</t>
  </si>
  <si>
    <t>Total Hardness (mg/l)</t>
  </si>
  <si>
    <t>Chlorophyll-a (ug/l)</t>
  </si>
  <si>
    <t>Pheophytin-a (ug/l)</t>
  </si>
  <si>
    <t>&lt;0.04</t>
  </si>
  <si>
    <t>&gt;14</t>
  </si>
  <si>
    <t xml:space="preserve"> 6.7</t>
  </si>
  <si>
    <t xml:space="preserve"> 7</t>
  </si>
  <si>
    <t xml:space="preserve"> 20.4</t>
  </si>
  <si>
    <t xml:space="preserve"> 0.5</t>
  </si>
  <si>
    <t xml:space="preserve"> 7.4</t>
  </si>
  <si>
    <t xml:space="preserve"> 0.53</t>
  </si>
  <si>
    <t xml:space="preserve"> 8</t>
  </si>
  <si>
    <t xml:space="preserve"> 14</t>
  </si>
  <si>
    <t xml:space="preserve"> 10500</t>
  </si>
  <si>
    <t xml:space="preserve"> 1510</t>
  </si>
  <si>
    <t xml:space="preserve"> 1530</t>
  </si>
  <si>
    <t xml:space="preserve"> 122</t>
  </si>
  <si>
    <t xml:space="preserve"> 17</t>
  </si>
  <si>
    <t xml:space="preserve"> 6</t>
  </si>
  <si>
    <t xml:space="preserve"> 4810</t>
  </si>
  <si>
    <t xml:space="preserve"> 5</t>
  </si>
  <si>
    <t>&lt; 0.05</t>
  </si>
  <si>
    <t xml:space="preserve"> 0.19</t>
  </si>
  <si>
    <t xml:space="preserve"> 0.06</t>
  </si>
  <si>
    <t>&lt; 0.04</t>
  </si>
  <si>
    <t xml:space="preserve"> 26.6</t>
  </si>
  <si>
    <t xml:space="preserve"> 0.67</t>
  </si>
  <si>
    <t xml:space="preserve"> 4.3</t>
  </si>
  <si>
    <t xml:space="preserve"> 27</t>
  </si>
  <si>
    <t xml:space="preserve"> 0.2</t>
  </si>
  <si>
    <t xml:space="preserve"> 7.1</t>
  </si>
  <si>
    <t xml:space="preserve"> 0.48</t>
  </si>
  <si>
    <t xml:space="preserve"> 24</t>
  </si>
  <si>
    <t xml:space="preserve"> 4850</t>
  </si>
  <si>
    <t xml:space="preserve"> 933</t>
  </si>
  <si>
    <t xml:space="preserve"> 1110</t>
  </si>
  <si>
    <t xml:space="preserve"> 83</t>
  </si>
  <si>
    <t xml:space="preserve"> 19</t>
  </si>
  <si>
    <t xml:space="preserve"> 3280</t>
  </si>
  <si>
    <t xml:space="preserve"> 0.49</t>
  </si>
  <si>
    <t xml:space="preserve"> 1.21</t>
  </si>
  <si>
    <t>&lt; 0.06</t>
  </si>
  <si>
    <t xml:space="preserve"> 47.1</t>
  </si>
  <si>
    <t>&lt; 0.5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</si>
</sst>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1" fillId="0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workbookViewId="0" topLeftCell="A1">
      <pane xSplit="1" ySplit="1" topLeftCell="D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6" sqref="A26:AH27"/>
    </sheetView>
  </sheetViews>
  <sheetFormatPr defaultColWidth="9.140625" defaultRowHeight="12.75"/>
  <cols>
    <col min="1" max="1" width="10.00390625" style="1" customWidth="1"/>
    <col min="2" max="2" width="7.7109375" style="0" bestFit="1" customWidth="1"/>
    <col min="3" max="3" width="6.00390625" style="0" bestFit="1" customWidth="1"/>
    <col min="4" max="4" width="6.28125" style="0" bestFit="1" customWidth="1"/>
    <col min="5" max="5" width="7.421875" style="0" customWidth="1"/>
    <col min="6" max="6" width="7.28125" style="0" bestFit="1" customWidth="1"/>
    <col min="8" max="8" width="6.7109375" style="0" customWidth="1"/>
    <col min="11" max="11" width="6.421875" style="0" bestFit="1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140625" style="0" bestFit="1" customWidth="1"/>
    <col min="19" max="19" width="10.57421875" style="0" customWidth="1"/>
    <col min="20" max="20" width="8.7109375" style="0" bestFit="1" customWidth="1"/>
    <col min="21" max="21" width="7.421875" style="0" bestFit="1" customWidth="1"/>
    <col min="22" max="22" width="8.57421875" style="0" bestFit="1" customWidth="1"/>
    <col min="23" max="23" width="7.8515625" style="0" bestFit="1" customWidth="1"/>
    <col min="24" max="24" width="7.28125" style="0" bestFit="1" customWidth="1"/>
    <col min="25" max="26" width="10.7109375" style="0" customWidth="1"/>
    <col min="27" max="27" width="11.00390625" style="0" customWidth="1"/>
    <col min="28" max="28" width="10.140625" style="0" customWidth="1"/>
    <col min="29" max="29" width="7.57421875" style="0" bestFit="1" customWidth="1"/>
    <col min="30" max="30" width="10.28125" style="0" bestFit="1" customWidth="1"/>
    <col min="31" max="31" width="9.7109375" style="0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7" customFormat="1" ht="51">
      <c r="A1" s="6" t="s">
        <v>0</v>
      </c>
      <c r="B1" s="7" t="s">
        <v>22</v>
      </c>
      <c r="C1" s="7" t="s">
        <v>6</v>
      </c>
      <c r="D1" s="7" t="s">
        <v>5</v>
      </c>
      <c r="E1" s="7" t="s">
        <v>33</v>
      </c>
      <c r="F1" s="7" t="s">
        <v>1</v>
      </c>
      <c r="G1" s="7" t="s">
        <v>3</v>
      </c>
      <c r="H1" s="7" t="s">
        <v>2</v>
      </c>
      <c r="I1" s="7" t="s">
        <v>4</v>
      </c>
      <c r="J1" s="7" t="s">
        <v>7</v>
      </c>
      <c r="K1" s="7" t="s">
        <v>23</v>
      </c>
      <c r="L1" s="7" t="s">
        <v>46</v>
      </c>
      <c r="M1" s="7" t="s">
        <v>9</v>
      </c>
      <c r="N1" s="7" t="s">
        <v>12</v>
      </c>
      <c r="O1" s="7" t="s">
        <v>8</v>
      </c>
      <c r="P1" s="7" t="s">
        <v>47</v>
      </c>
      <c r="Q1" s="7" t="s">
        <v>13</v>
      </c>
      <c r="R1" s="7" t="s">
        <v>42</v>
      </c>
      <c r="S1" s="7" t="s">
        <v>43</v>
      </c>
      <c r="T1" s="7" t="s">
        <v>44</v>
      </c>
      <c r="U1" s="7" t="s">
        <v>45</v>
      </c>
      <c r="V1" s="7" t="s">
        <v>11</v>
      </c>
      <c r="W1" s="7" t="s">
        <v>10</v>
      </c>
      <c r="X1" s="7" t="s">
        <v>14</v>
      </c>
      <c r="Y1" s="7" t="s">
        <v>34</v>
      </c>
      <c r="Z1" s="7" t="s">
        <v>35</v>
      </c>
      <c r="AA1" s="7" t="s">
        <v>48</v>
      </c>
      <c r="AB1" s="7" t="s">
        <v>49</v>
      </c>
      <c r="AC1" s="7" t="s">
        <v>36</v>
      </c>
      <c r="AD1" s="7" t="s">
        <v>37</v>
      </c>
      <c r="AE1" s="7" t="s">
        <v>38</v>
      </c>
      <c r="AF1" s="7" t="s">
        <v>39</v>
      </c>
      <c r="AG1" s="7" t="s">
        <v>40</v>
      </c>
      <c r="AH1" s="7" t="s">
        <v>41</v>
      </c>
    </row>
    <row r="2" spans="1:30" s="3" customFormat="1" ht="12.75">
      <c r="A2" s="2">
        <v>34718</v>
      </c>
      <c r="D2" s="3" t="s">
        <v>16</v>
      </c>
      <c r="F2" s="3">
        <v>9</v>
      </c>
      <c r="G2" s="3">
        <v>6.1</v>
      </c>
      <c r="H2" s="3">
        <v>7.7</v>
      </c>
      <c r="I2" s="3">
        <v>0.47</v>
      </c>
      <c r="J2" s="3">
        <v>18</v>
      </c>
      <c r="L2" s="3">
        <v>9190</v>
      </c>
      <c r="M2" s="3">
        <v>1720</v>
      </c>
      <c r="N2" s="3">
        <v>1670</v>
      </c>
      <c r="O2" s="3">
        <v>206</v>
      </c>
      <c r="R2" s="3">
        <v>46</v>
      </c>
      <c r="S2" s="3">
        <v>10</v>
      </c>
      <c r="T2" s="3">
        <v>4890</v>
      </c>
      <c r="U2" s="3">
        <v>1</v>
      </c>
      <c r="V2" s="3">
        <v>0.08</v>
      </c>
      <c r="W2" s="3">
        <v>2.5</v>
      </c>
      <c r="X2" s="3">
        <v>0.77</v>
      </c>
      <c r="Y2" s="3">
        <v>0.06</v>
      </c>
      <c r="Z2" s="3">
        <v>0.01</v>
      </c>
      <c r="AA2" s="3">
        <v>3.58</v>
      </c>
      <c r="AB2" s="3">
        <v>0</v>
      </c>
      <c r="AC2" s="3">
        <v>482</v>
      </c>
      <c r="AD2" s="3">
        <v>190</v>
      </c>
    </row>
    <row r="3" spans="1:28" s="3" customFormat="1" ht="12.75">
      <c r="A3" s="2">
        <v>34864</v>
      </c>
      <c r="D3" s="3" t="s">
        <v>16</v>
      </c>
      <c r="F3" s="3">
        <v>26.1</v>
      </c>
      <c r="G3" s="3">
        <v>5.8</v>
      </c>
      <c r="H3" s="3">
        <v>7.8</v>
      </c>
      <c r="I3" s="3">
        <v>0.72</v>
      </c>
      <c r="J3" s="3">
        <v>4</v>
      </c>
      <c r="L3" s="3">
        <v>11200</v>
      </c>
      <c r="M3" s="3">
        <v>63</v>
      </c>
      <c r="N3" s="3">
        <v>61</v>
      </c>
      <c r="O3" s="3">
        <v>54</v>
      </c>
      <c r="R3" s="3">
        <v>21</v>
      </c>
      <c r="S3" s="3">
        <v>3</v>
      </c>
      <c r="T3" s="3">
        <v>322</v>
      </c>
      <c r="U3" s="3">
        <v>10</v>
      </c>
      <c r="V3" s="3">
        <v>0.1</v>
      </c>
      <c r="W3" s="3">
        <v>0.35</v>
      </c>
      <c r="X3" s="3">
        <v>0.84</v>
      </c>
      <c r="Y3" s="3">
        <v>0.22</v>
      </c>
      <c r="Z3" s="3">
        <v>0.16</v>
      </c>
      <c r="AA3" s="3">
        <v>1.99</v>
      </c>
      <c r="AB3" s="3">
        <v>0</v>
      </c>
    </row>
    <row r="4" spans="1:30" s="3" customFormat="1" ht="12.75">
      <c r="A4" s="2">
        <v>35144</v>
      </c>
      <c r="D4" s="3" t="s">
        <v>16</v>
      </c>
      <c r="F4" s="3">
        <v>13.7</v>
      </c>
      <c r="G4" s="3">
        <v>8.8</v>
      </c>
      <c r="H4" s="3">
        <v>8.4</v>
      </c>
      <c r="I4" s="3">
        <v>0.6</v>
      </c>
      <c r="J4" s="3">
        <v>4</v>
      </c>
      <c r="L4" s="3">
        <v>9960</v>
      </c>
      <c r="M4" s="3">
        <v>2700</v>
      </c>
      <c r="N4" s="3">
        <v>486</v>
      </c>
      <c r="O4" s="3">
        <v>112</v>
      </c>
      <c r="R4" s="3">
        <v>50</v>
      </c>
      <c r="S4" s="3">
        <v>16</v>
      </c>
      <c r="T4" s="3">
        <v>7450</v>
      </c>
      <c r="U4" s="3">
        <v>1</v>
      </c>
      <c r="V4" s="3">
        <v>0.05</v>
      </c>
      <c r="W4" s="3">
        <v>0.01</v>
      </c>
      <c r="X4" s="3">
        <v>1.33</v>
      </c>
      <c r="Y4" s="3">
        <v>0.09</v>
      </c>
      <c r="Z4" s="3">
        <v>0.03</v>
      </c>
      <c r="AA4" s="3">
        <v>8.47</v>
      </c>
      <c r="AB4" s="3">
        <v>13.1</v>
      </c>
      <c r="AC4" s="3">
        <v>562</v>
      </c>
      <c r="AD4" s="3">
        <v>247</v>
      </c>
    </row>
    <row r="5" spans="1:30" s="3" customFormat="1" ht="12.75">
      <c r="A5" s="2">
        <v>35275</v>
      </c>
      <c r="D5" s="3" t="s">
        <v>16</v>
      </c>
      <c r="F5" s="3">
        <v>30</v>
      </c>
      <c r="G5" s="3">
        <v>8.3</v>
      </c>
      <c r="H5" s="3">
        <v>8.6</v>
      </c>
      <c r="I5" s="3">
        <v>0.4</v>
      </c>
      <c r="J5" s="3">
        <v>4</v>
      </c>
      <c r="L5" s="3">
        <v>5070</v>
      </c>
      <c r="M5" s="3">
        <v>2090</v>
      </c>
      <c r="N5" s="3">
        <v>716</v>
      </c>
      <c r="O5" s="3">
        <v>141</v>
      </c>
      <c r="R5" s="3">
        <v>21</v>
      </c>
      <c r="S5" s="3">
        <v>6</v>
      </c>
      <c r="T5" s="3">
        <v>5320</v>
      </c>
      <c r="U5" s="3">
        <v>1</v>
      </c>
      <c r="V5" s="3">
        <v>0.09</v>
      </c>
      <c r="W5" s="3">
        <v>1.08</v>
      </c>
      <c r="X5" s="3">
        <v>0.77</v>
      </c>
      <c r="Y5" s="3">
        <v>0.04</v>
      </c>
      <c r="Z5" s="3">
        <v>0.01</v>
      </c>
      <c r="AA5" s="3">
        <v>1</v>
      </c>
      <c r="AB5" s="3">
        <v>2.3</v>
      </c>
      <c r="AC5" s="3">
        <v>466</v>
      </c>
      <c r="AD5" s="3">
        <v>201</v>
      </c>
    </row>
    <row r="6" spans="1:30" s="3" customFormat="1" ht="12.75">
      <c r="A6" s="2">
        <v>35507</v>
      </c>
      <c r="D6" s="3" t="s">
        <v>16</v>
      </c>
      <c r="F6" s="3">
        <v>15.8</v>
      </c>
      <c r="G6" s="3">
        <v>8.4</v>
      </c>
      <c r="H6" s="3">
        <v>8.1</v>
      </c>
      <c r="I6" s="3">
        <v>0.6</v>
      </c>
      <c r="J6" s="3">
        <v>4</v>
      </c>
      <c r="L6" s="3">
        <v>9810</v>
      </c>
      <c r="M6" s="3">
        <v>1350</v>
      </c>
      <c r="N6" s="3">
        <v>1200</v>
      </c>
      <c r="O6" s="3">
        <v>136</v>
      </c>
      <c r="R6" s="3">
        <v>86</v>
      </c>
      <c r="S6" s="3">
        <v>3</v>
      </c>
      <c r="T6" s="3">
        <v>4370</v>
      </c>
      <c r="U6" s="3">
        <v>1</v>
      </c>
      <c r="V6" s="3">
        <v>0.07</v>
      </c>
      <c r="W6" s="3">
        <v>0.17</v>
      </c>
      <c r="X6" s="3">
        <v>1.43</v>
      </c>
      <c r="Y6" s="3">
        <v>0.1</v>
      </c>
      <c r="Z6" s="3">
        <v>0.05</v>
      </c>
      <c r="AA6" s="3">
        <v>22.9</v>
      </c>
      <c r="AB6" s="3">
        <v>20.1</v>
      </c>
      <c r="AC6" s="3">
        <v>342</v>
      </c>
      <c r="AD6" s="3">
        <v>91.4</v>
      </c>
    </row>
    <row r="7" spans="1:30" s="3" customFormat="1" ht="12.75">
      <c r="A7" s="2">
        <v>35620</v>
      </c>
      <c r="F7" s="3">
        <v>27.3</v>
      </c>
      <c r="G7" s="3">
        <v>6.6</v>
      </c>
      <c r="H7" s="3">
        <v>7.9</v>
      </c>
      <c r="L7" s="3">
        <v>4990</v>
      </c>
      <c r="M7" s="3">
        <v>2130</v>
      </c>
      <c r="N7" s="3">
        <v>1870</v>
      </c>
      <c r="O7" s="3">
        <v>140</v>
      </c>
      <c r="R7" s="3">
        <v>18</v>
      </c>
      <c r="S7" s="3">
        <v>5</v>
      </c>
      <c r="T7" s="3">
        <v>5710</v>
      </c>
      <c r="U7" s="3">
        <v>1</v>
      </c>
      <c r="V7" s="3">
        <v>0.05</v>
      </c>
      <c r="W7" s="3">
        <v>1.42</v>
      </c>
      <c r="X7" s="3">
        <v>0.58</v>
      </c>
      <c r="Y7" s="3">
        <v>0.03</v>
      </c>
      <c r="Z7" s="3">
        <v>0.01</v>
      </c>
      <c r="AA7" s="3">
        <v>1</v>
      </c>
      <c r="AB7" s="3" t="s">
        <v>15</v>
      </c>
      <c r="AC7" s="3">
        <v>478</v>
      </c>
      <c r="AD7" s="3">
        <v>199</v>
      </c>
    </row>
    <row r="8" spans="1:30" s="3" customFormat="1" ht="12.75">
      <c r="A8" s="2">
        <v>35655</v>
      </c>
      <c r="D8" s="3">
        <v>1</v>
      </c>
      <c r="F8" s="3">
        <v>29.4</v>
      </c>
      <c r="G8" s="3">
        <v>9.2</v>
      </c>
      <c r="H8" s="3">
        <v>8.1</v>
      </c>
      <c r="I8" s="3">
        <v>0.28</v>
      </c>
      <c r="J8" s="3">
        <v>4</v>
      </c>
      <c r="L8" s="3">
        <v>7360</v>
      </c>
      <c r="M8" s="3">
        <v>1510</v>
      </c>
      <c r="N8" s="3">
        <v>1480</v>
      </c>
      <c r="O8" s="3">
        <v>118</v>
      </c>
      <c r="R8" s="3">
        <v>49</v>
      </c>
      <c r="S8" s="3">
        <v>15</v>
      </c>
      <c r="T8" s="3">
        <v>5000</v>
      </c>
      <c r="U8" s="3">
        <v>5</v>
      </c>
      <c r="V8" s="3">
        <v>0.05</v>
      </c>
      <c r="W8" s="3">
        <v>0.16</v>
      </c>
      <c r="X8" s="3">
        <v>1.18</v>
      </c>
      <c r="Y8" s="3">
        <v>0.08</v>
      </c>
      <c r="Z8" s="3">
        <v>0.01</v>
      </c>
      <c r="AA8" s="3">
        <v>18.8</v>
      </c>
      <c r="AB8" s="3" t="s">
        <v>15</v>
      </c>
      <c r="AC8" s="3">
        <v>476</v>
      </c>
      <c r="AD8" s="3">
        <v>146</v>
      </c>
    </row>
    <row r="9" spans="1:30" s="3" customFormat="1" ht="12.75">
      <c r="A9" s="2">
        <v>35779</v>
      </c>
      <c r="D9" s="3" t="s">
        <v>16</v>
      </c>
      <c r="F9" s="3">
        <v>6.1</v>
      </c>
      <c r="G9" s="3">
        <v>9.9</v>
      </c>
      <c r="H9" s="3">
        <v>7.9</v>
      </c>
      <c r="I9" s="3">
        <v>1.28</v>
      </c>
      <c r="J9" s="3">
        <v>0.5</v>
      </c>
      <c r="L9" s="3">
        <v>5990</v>
      </c>
      <c r="M9" s="3">
        <v>1280</v>
      </c>
      <c r="N9" s="3">
        <v>1630</v>
      </c>
      <c r="O9" s="3">
        <v>172</v>
      </c>
      <c r="R9" s="3">
        <v>6</v>
      </c>
      <c r="S9" s="3">
        <v>3</v>
      </c>
      <c r="T9" s="3">
        <v>4090</v>
      </c>
      <c r="U9" s="3">
        <v>6</v>
      </c>
      <c r="V9" s="3">
        <v>0.05</v>
      </c>
      <c r="W9" s="3">
        <v>1.97</v>
      </c>
      <c r="X9" s="3">
        <v>0.81</v>
      </c>
      <c r="Y9" s="3">
        <v>0.06</v>
      </c>
      <c r="Z9" s="3">
        <v>0.01</v>
      </c>
      <c r="AA9" s="3">
        <v>1</v>
      </c>
      <c r="AB9" s="3">
        <v>17.3</v>
      </c>
      <c r="AC9" s="3">
        <v>484</v>
      </c>
      <c r="AD9" s="3">
        <v>163</v>
      </c>
    </row>
    <row r="10" spans="1:28" s="3" customFormat="1" ht="12.75">
      <c r="A10" s="2">
        <v>35955</v>
      </c>
      <c r="D10" s="3" t="s">
        <v>16</v>
      </c>
      <c r="F10" s="3">
        <v>24.9</v>
      </c>
      <c r="G10" s="3">
        <v>7.6</v>
      </c>
      <c r="H10" s="3">
        <v>8</v>
      </c>
      <c r="I10" s="3">
        <v>0.55</v>
      </c>
      <c r="J10" s="3">
        <v>1</v>
      </c>
      <c r="L10" s="3">
        <v>9490</v>
      </c>
      <c r="M10" s="3">
        <v>2420</v>
      </c>
      <c r="N10" s="3">
        <v>2210</v>
      </c>
      <c r="O10" s="3">
        <v>96</v>
      </c>
      <c r="R10" s="3">
        <v>16</v>
      </c>
      <c r="S10" s="3">
        <v>8</v>
      </c>
      <c r="T10" s="3">
        <v>6980</v>
      </c>
      <c r="U10" s="3">
        <v>10</v>
      </c>
      <c r="V10" s="3">
        <v>0.05</v>
      </c>
      <c r="W10" s="3">
        <v>0.01</v>
      </c>
      <c r="X10" s="3">
        <v>0.78</v>
      </c>
      <c r="Y10" s="3">
        <v>0.04</v>
      </c>
      <c r="Z10" s="3">
        <v>0.01</v>
      </c>
      <c r="AA10" s="3">
        <v>1</v>
      </c>
      <c r="AB10" s="3">
        <v>13.4</v>
      </c>
    </row>
    <row r="11" spans="1:28" s="3" customFormat="1" ht="12.75">
      <c r="A11" s="2">
        <v>36115</v>
      </c>
      <c r="D11" s="3">
        <v>7</v>
      </c>
      <c r="F11" s="3">
        <v>13.7</v>
      </c>
      <c r="G11" s="3">
        <v>9</v>
      </c>
      <c r="H11" s="3">
        <v>8.1</v>
      </c>
      <c r="I11" s="3">
        <v>0.45</v>
      </c>
      <c r="J11" s="3">
        <v>1</v>
      </c>
      <c r="L11" s="3">
        <v>8200</v>
      </c>
      <c r="M11" s="3">
        <v>476</v>
      </c>
      <c r="N11" s="3">
        <v>920</v>
      </c>
      <c r="O11" s="3">
        <v>114</v>
      </c>
      <c r="R11" s="3">
        <v>28</v>
      </c>
      <c r="S11" s="3">
        <v>5</v>
      </c>
      <c r="T11" s="3">
        <v>2220</v>
      </c>
      <c r="U11" s="3">
        <v>5</v>
      </c>
      <c r="V11" s="3">
        <v>0.05</v>
      </c>
      <c r="X11" s="3">
        <v>0.4</v>
      </c>
      <c r="Y11" s="3">
        <v>0.01</v>
      </c>
      <c r="AA11" s="3">
        <v>4.41</v>
      </c>
      <c r="AB11" s="3" t="s">
        <v>15</v>
      </c>
    </row>
    <row r="12" spans="1:30" s="3" customFormat="1" ht="12.75">
      <c r="A12" s="2">
        <v>36355</v>
      </c>
      <c r="D12" s="3" t="s">
        <v>16</v>
      </c>
      <c r="F12" s="3">
        <v>27.5</v>
      </c>
      <c r="G12" s="3">
        <v>7.4</v>
      </c>
      <c r="H12" s="3">
        <v>8.2</v>
      </c>
      <c r="I12" s="3">
        <v>0.59</v>
      </c>
      <c r="L12" s="3">
        <v>4660</v>
      </c>
      <c r="M12" s="3">
        <v>506</v>
      </c>
      <c r="N12" s="3">
        <v>374</v>
      </c>
      <c r="O12" s="3">
        <v>52</v>
      </c>
      <c r="R12" s="3">
        <v>20</v>
      </c>
      <c r="S12" s="3">
        <v>9</v>
      </c>
      <c r="T12" s="3">
        <v>1520</v>
      </c>
      <c r="U12" s="3">
        <v>5</v>
      </c>
      <c r="V12" s="3">
        <v>0.025</v>
      </c>
      <c r="W12" s="3">
        <v>0.05</v>
      </c>
      <c r="X12" s="3">
        <v>0.99</v>
      </c>
      <c r="Y12" s="3">
        <v>0.08</v>
      </c>
      <c r="Z12" s="3">
        <v>0.03</v>
      </c>
      <c r="AA12" s="3">
        <v>9.97</v>
      </c>
      <c r="AB12" s="3" t="s">
        <v>15</v>
      </c>
      <c r="AC12" s="3">
        <v>142</v>
      </c>
      <c r="AD12" s="3">
        <v>39.4</v>
      </c>
    </row>
    <row r="13" spans="1:28" s="3" customFormat="1" ht="12.75">
      <c r="A13" s="2">
        <v>36564</v>
      </c>
      <c r="D13" s="3" t="s">
        <v>16</v>
      </c>
      <c r="F13" s="3">
        <v>9.4</v>
      </c>
      <c r="G13" s="3">
        <v>8.5</v>
      </c>
      <c r="H13" s="3">
        <v>7.8</v>
      </c>
      <c r="I13" s="3">
        <v>0.5</v>
      </c>
      <c r="J13" s="3">
        <v>0.5</v>
      </c>
      <c r="L13" s="3">
        <v>9440</v>
      </c>
      <c r="M13" s="3">
        <v>1940</v>
      </c>
      <c r="N13" s="3">
        <v>1840</v>
      </c>
      <c r="O13" s="3">
        <v>114</v>
      </c>
      <c r="R13" s="3">
        <v>17</v>
      </c>
      <c r="S13" s="3">
        <v>8</v>
      </c>
      <c r="T13" s="3">
        <v>5340</v>
      </c>
      <c r="U13" s="3">
        <v>6</v>
      </c>
      <c r="V13" s="3">
        <v>0.025</v>
      </c>
      <c r="W13" s="3">
        <v>0.67</v>
      </c>
      <c r="X13" s="3">
        <v>0.9</v>
      </c>
      <c r="Y13" s="3">
        <v>0.06</v>
      </c>
      <c r="Z13" s="3">
        <v>0.03</v>
      </c>
      <c r="AA13" s="3">
        <v>8.72</v>
      </c>
      <c r="AB13" s="3" t="s">
        <v>15</v>
      </c>
    </row>
    <row r="14" spans="1:12" s="3" customFormat="1" ht="12.75">
      <c r="A14" s="2">
        <v>36713</v>
      </c>
      <c r="D14" s="3">
        <v>5</v>
      </c>
      <c r="F14" s="3">
        <v>29</v>
      </c>
      <c r="G14" s="3">
        <v>7</v>
      </c>
      <c r="H14" s="3">
        <v>8</v>
      </c>
      <c r="I14" s="3">
        <v>0.55</v>
      </c>
      <c r="J14" s="3">
        <v>1</v>
      </c>
      <c r="L14" s="3">
        <v>7100</v>
      </c>
    </row>
    <row r="15" spans="1:27" s="3" customFormat="1" ht="12.75">
      <c r="A15" s="2">
        <v>36949</v>
      </c>
      <c r="C15" s="3">
        <v>3.7</v>
      </c>
      <c r="D15" s="3" t="s">
        <v>16</v>
      </c>
      <c r="F15" s="3">
        <v>12.9</v>
      </c>
      <c r="G15" s="3">
        <v>8.9</v>
      </c>
      <c r="H15" s="3">
        <v>8</v>
      </c>
      <c r="I15" s="3">
        <v>0.53</v>
      </c>
      <c r="J15" s="3" t="s">
        <v>17</v>
      </c>
      <c r="L15" s="3">
        <v>7340</v>
      </c>
      <c r="M15" s="3">
        <v>1700</v>
      </c>
      <c r="N15" s="3">
        <v>1560</v>
      </c>
      <c r="O15" s="3">
        <v>157</v>
      </c>
      <c r="R15" s="3">
        <v>15</v>
      </c>
      <c r="S15" s="3">
        <v>5</v>
      </c>
      <c r="T15" s="3">
        <v>5220</v>
      </c>
      <c r="U15" s="3">
        <v>3</v>
      </c>
      <c r="V15" s="3">
        <v>0.11</v>
      </c>
      <c r="X15" s="3">
        <v>0.63</v>
      </c>
      <c r="Y15" s="3">
        <v>0.05</v>
      </c>
      <c r="Z15" s="3" t="s">
        <v>18</v>
      </c>
      <c r="AA15" s="3">
        <v>5.29</v>
      </c>
    </row>
    <row r="16" spans="1:33" s="3" customFormat="1" ht="12.75">
      <c r="A16" s="2">
        <v>37284</v>
      </c>
      <c r="C16" s="3">
        <v>1.75</v>
      </c>
      <c r="D16" s="3" t="s">
        <v>16</v>
      </c>
      <c r="F16" s="3">
        <v>8.7</v>
      </c>
      <c r="G16" s="3">
        <v>11</v>
      </c>
      <c r="H16" s="3">
        <v>7.7</v>
      </c>
      <c r="I16" s="3">
        <v>0.45</v>
      </c>
      <c r="J16" s="3" t="s">
        <v>15</v>
      </c>
      <c r="K16" s="3" t="s">
        <v>15</v>
      </c>
      <c r="L16" s="3">
        <v>10700</v>
      </c>
      <c r="M16" s="3">
        <v>2740</v>
      </c>
      <c r="N16" s="3">
        <v>2020</v>
      </c>
      <c r="O16" s="3">
        <v>160</v>
      </c>
      <c r="R16" s="3">
        <v>28</v>
      </c>
      <c r="S16" s="3">
        <v>6</v>
      </c>
      <c r="T16" s="3">
        <v>7600</v>
      </c>
      <c r="U16" s="3">
        <v>3</v>
      </c>
      <c r="V16" s="3">
        <v>0.06</v>
      </c>
      <c r="W16" s="3">
        <v>1.83</v>
      </c>
      <c r="X16" s="3">
        <v>0.92</v>
      </c>
      <c r="Y16" s="3">
        <v>0.08</v>
      </c>
      <c r="Z16" s="3" t="s">
        <v>24</v>
      </c>
      <c r="AA16" s="3">
        <v>16</v>
      </c>
      <c r="AB16" s="3">
        <v>11.4</v>
      </c>
      <c r="AG16" s="3">
        <v>0.83</v>
      </c>
    </row>
    <row r="17" spans="1:30" s="3" customFormat="1" ht="12.75">
      <c r="A17" s="2">
        <v>37460</v>
      </c>
      <c r="C17" s="3">
        <v>2.2</v>
      </c>
      <c r="D17" s="3" t="s">
        <v>16</v>
      </c>
      <c r="F17" s="3">
        <v>26.5</v>
      </c>
      <c r="G17" s="3">
        <v>7</v>
      </c>
      <c r="H17" s="3">
        <v>7.9</v>
      </c>
      <c r="I17" s="3">
        <v>0.28</v>
      </c>
      <c r="J17" s="3">
        <v>14</v>
      </c>
      <c r="K17" s="3">
        <v>12</v>
      </c>
      <c r="L17" s="3">
        <v>8380</v>
      </c>
      <c r="AC17" s="3">
        <v>325</v>
      </c>
      <c r="AD17" s="3">
        <v>111</v>
      </c>
    </row>
    <row r="18" spans="1:33" s="3" customFormat="1" ht="12.75">
      <c r="A18" s="2">
        <v>37649</v>
      </c>
      <c r="M18" s="3">
        <v>2120</v>
      </c>
      <c r="N18" s="3">
        <v>1810</v>
      </c>
      <c r="O18" s="3">
        <v>129</v>
      </c>
      <c r="R18" s="3">
        <v>9</v>
      </c>
      <c r="T18" s="3">
        <v>5530</v>
      </c>
      <c r="U18" s="3">
        <v>8</v>
      </c>
      <c r="V18" s="3">
        <v>0.09</v>
      </c>
      <c r="W18" s="3">
        <v>1.28</v>
      </c>
      <c r="X18" s="3">
        <v>1.9</v>
      </c>
      <c r="Y18" s="3">
        <v>0.09</v>
      </c>
      <c r="Z18" s="3" t="s">
        <v>24</v>
      </c>
      <c r="AA18" s="3">
        <v>48.1</v>
      </c>
      <c r="AB18" s="3">
        <v>91</v>
      </c>
      <c r="AF18" s="3">
        <v>7</v>
      </c>
      <c r="AG18" s="3">
        <v>0.6</v>
      </c>
    </row>
    <row r="19" spans="1:33" s="3" customFormat="1" ht="12.75">
      <c r="A19" s="2">
        <v>37851</v>
      </c>
      <c r="C19" s="3">
        <v>0.5</v>
      </c>
      <c r="D19" s="3" t="s">
        <v>16</v>
      </c>
      <c r="F19" s="3">
        <v>27.3</v>
      </c>
      <c r="G19" s="3">
        <v>8.3</v>
      </c>
      <c r="H19" s="3">
        <v>8.5</v>
      </c>
      <c r="I19" s="3" t="s">
        <v>25</v>
      </c>
      <c r="J19" s="3" t="s">
        <v>15</v>
      </c>
      <c r="K19" s="3" t="s">
        <v>15</v>
      </c>
      <c r="L19" s="3">
        <v>12000</v>
      </c>
      <c r="M19" s="3">
        <v>2980</v>
      </c>
      <c r="N19" s="3">
        <v>2250</v>
      </c>
      <c r="O19" s="3">
        <v>54</v>
      </c>
      <c r="R19" s="3">
        <v>15</v>
      </c>
      <c r="S19" s="3">
        <v>7</v>
      </c>
      <c r="T19" s="3">
        <v>8070</v>
      </c>
      <c r="U19" s="3">
        <v>11</v>
      </c>
      <c r="V19" s="3" t="s">
        <v>26</v>
      </c>
      <c r="W19" s="3" t="s">
        <v>27</v>
      </c>
      <c r="X19" s="3">
        <v>1.93</v>
      </c>
      <c r="Y19" s="3">
        <v>0.1</v>
      </c>
      <c r="Z19" s="3" t="s">
        <v>28</v>
      </c>
      <c r="AA19" s="3">
        <v>12.3</v>
      </c>
      <c r="AB19" s="3">
        <v>53.9</v>
      </c>
      <c r="AG19" s="3">
        <v>0.7</v>
      </c>
    </row>
    <row r="20" spans="1:33" s="3" customFormat="1" ht="12.75">
      <c r="A20" s="2">
        <v>38041</v>
      </c>
      <c r="C20" s="3">
        <v>3.2</v>
      </c>
      <c r="D20" s="3">
        <v>1</v>
      </c>
      <c r="F20" s="3">
        <v>13.1</v>
      </c>
      <c r="G20" s="3">
        <v>14.5</v>
      </c>
      <c r="H20" s="3">
        <v>8.5</v>
      </c>
      <c r="I20" s="3">
        <v>0.4</v>
      </c>
      <c r="J20" s="3" t="s">
        <v>15</v>
      </c>
      <c r="L20" s="3">
        <v>13400</v>
      </c>
      <c r="M20" s="3">
        <v>3580</v>
      </c>
      <c r="N20" s="3">
        <v>1970</v>
      </c>
      <c r="O20" s="3">
        <v>100</v>
      </c>
      <c r="R20" s="3">
        <v>29</v>
      </c>
      <c r="S20" s="3">
        <v>18</v>
      </c>
      <c r="T20" s="3">
        <v>8920</v>
      </c>
      <c r="U20" s="3">
        <v>9</v>
      </c>
      <c r="V20" s="3" t="s">
        <v>29</v>
      </c>
      <c r="W20" s="3">
        <v>0.61</v>
      </c>
      <c r="X20" s="3">
        <v>2.19</v>
      </c>
      <c r="Y20" s="3">
        <v>0.08</v>
      </c>
      <c r="Z20" s="3" t="s">
        <v>30</v>
      </c>
      <c r="AA20" s="3">
        <v>95</v>
      </c>
      <c r="AB20" s="3">
        <v>34.7</v>
      </c>
      <c r="AG20" s="3">
        <v>0.77</v>
      </c>
    </row>
    <row r="21" spans="1:33" s="3" customFormat="1" ht="12.75">
      <c r="A21" s="2">
        <v>38209</v>
      </c>
      <c r="C21" s="3">
        <v>4.7</v>
      </c>
      <c r="D21" s="3" t="s">
        <v>32</v>
      </c>
      <c r="F21" s="3">
        <v>30.2</v>
      </c>
      <c r="G21" s="3">
        <v>7.4</v>
      </c>
      <c r="H21" s="3">
        <v>8.2</v>
      </c>
      <c r="I21" s="3">
        <v>0.6</v>
      </c>
      <c r="J21" s="3">
        <v>3</v>
      </c>
      <c r="K21" s="3">
        <v>2</v>
      </c>
      <c r="L21" s="3">
        <v>6760</v>
      </c>
      <c r="M21" s="3">
        <v>1480</v>
      </c>
      <c r="N21" s="3">
        <v>1420</v>
      </c>
      <c r="O21" s="3">
        <v>65</v>
      </c>
      <c r="R21" s="3">
        <v>13</v>
      </c>
      <c r="S21" s="3">
        <v>8</v>
      </c>
      <c r="T21" s="3">
        <v>4660</v>
      </c>
      <c r="U21" s="3">
        <v>8</v>
      </c>
      <c r="V21" s="3" t="s">
        <v>29</v>
      </c>
      <c r="W21" s="3" t="s">
        <v>28</v>
      </c>
      <c r="X21" s="3">
        <v>1.54</v>
      </c>
      <c r="Y21" s="3">
        <v>0.05</v>
      </c>
      <c r="Z21" s="3" t="s">
        <v>30</v>
      </c>
      <c r="AA21" s="3">
        <v>34.2</v>
      </c>
      <c r="AB21" s="3" t="s">
        <v>31</v>
      </c>
      <c r="AG21" s="3">
        <v>0.6</v>
      </c>
    </row>
    <row r="22" spans="1:33" s="3" customFormat="1" ht="12.75">
      <c r="A22" s="2">
        <v>38433</v>
      </c>
      <c r="C22" s="3">
        <v>7.8</v>
      </c>
      <c r="D22" s="3" t="s">
        <v>32</v>
      </c>
      <c r="F22" s="3">
        <v>13.9</v>
      </c>
      <c r="G22" s="3">
        <v>11.1</v>
      </c>
      <c r="H22" s="3">
        <v>8.1</v>
      </c>
      <c r="I22" s="3">
        <v>0.55</v>
      </c>
      <c r="J22" s="3">
        <v>18</v>
      </c>
      <c r="K22" s="3">
        <v>1</v>
      </c>
      <c r="L22" s="3">
        <v>5830</v>
      </c>
      <c r="M22" s="3">
        <v>1260</v>
      </c>
      <c r="N22" s="3">
        <v>1370</v>
      </c>
      <c r="O22" s="3">
        <v>142</v>
      </c>
      <c r="R22" s="3">
        <v>21</v>
      </c>
      <c r="S22" s="3">
        <v>7</v>
      </c>
      <c r="T22" s="3">
        <v>4070</v>
      </c>
      <c r="U22" s="3">
        <v>5</v>
      </c>
      <c r="V22" s="3" t="s">
        <v>29</v>
      </c>
      <c r="W22" s="3">
        <v>0.28</v>
      </c>
      <c r="X22" s="3">
        <v>1.16</v>
      </c>
      <c r="Y22" s="3">
        <v>0.06</v>
      </c>
      <c r="Z22" s="3" t="s">
        <v>50</v>
      </c>
      <c r="AA22" s="3">
        <v>56.1</v>
      </c>
      <c r="AB22" s="3">
        <v>6.35</v>
      </c>
      <c r="AG22" s="3">
        <v>0.68</v>
      </c>
    </row>
    <row r="23" spans="1:12" s="3" customFormat="1" ht="12.75">
      <c r="A23" s="2">
        <v>38582</v>
      </c>
      <c r="C23" s="3">
        <v>4.8</v>
      </c>
      <c r="D23" s="3">
        <v>4</v>
      </c>
      <c r="F23" s="3">
        <v>27.6</v>
      </c>
      <c r="G23" s="3">
        <v>11.9</v>
      </c>
      <c r="H23" s="3">
        <v>8.6</v>
      </c>
      <c r="I23" s="3">
        <v>0.68</v>
      </c>
      <c r="J23" s="3" t="s">
        <v>17</v>
      </c>
      <c r="K23" s="3">
        <v>30</v>
      </c>
      <c r="L23" s="3">
        <v>8710</v>
      </c>
    </row>
    <row r="24" spans="1:33" s="3" customFormat="1" ht="12.75">
      <c r="A24" s="2">
        <v>38860</v>
      </c>
      <c r="C24" s="3">
        <v>7.2</v>
      </c>
      <c r="D24" s="3" t="s">
        <v>51</v>
      </c>
      <c r="F24" s="3">
        <v>24.4</v>
      </c>
      <c r="G24" s="3">
        <v>6</v>
      </c>
      <c r="L24" s="3">
        <v>8010</v>
      </c>
      <c r="M24" s="3">
        <v>1670</v>
      </c>
      <c r="N24" s="3">
        <v>1630</v>
      </c>
      <c r="O24" s="3">
        <v>106</v>
      </c>
      <c r="R24" s="3">
        <v>14</v>
      </c>
      <c r="S24" s="3">
        <v>8</v>
      </c>
      <c r="T24" s="3">
        <v>5460</v>
      </c>
      <c r="U24" s="3">
        <v>7</v>
      </c>
      <c r="V24" s="3" t="s">
        <v>29</v>
      </c>
      <c r="W24" s="3" t="s">
        <v>50</v>
      </c>
      <c r="X24" s="3">
        <v>1.07</v>
      </c>
      <c r="Y24" s="3">
        <v>0.09</v>
      </c>
      <c r="Z24" s="3" t="s">
        <v>50</v>
      </c>
      <c r="AA24" s="3">
        <v>21.9</v>
      </c>
      <c r="AG24" s="3">
        <v>0.76</v>
      </c>
    </row>
    <row r="25" spans="1:33" s="3" customFormat="1" ht="12.75">
      <c r="A25" s="2">
        <v>38944</v>
      </c>
      <c r="C25" s="3">
        <v>6.3</v>
      </c>
      <c r="D25" s="3">
        <v>1</v>
      </c>
      <c r="F25" s="3">
        <v>27.4</v>
      </c>
      <c r="G25" s="3">
        <v>2.2</v>
      </c>
      <c r="H25" s="3">
        <v>7.5</v>
      </c>
      <c r="I25" s="3">
        <v>0.58</v>
      </c>
      <c r="J25" s="3">
        <v>23</v>
      </c>
      <c r="L25" s="3">
        <v>9430</v>
      </c>
      <c r="M25" s="3">
        <v>2480</v>
      </c>
      <c r="N25" s="3">
        <v>1930</v>
      </c>
      <c r="O25" s="3">
        <v>94</v>
      </c>
      <c r="R25" s="3">
        <v>11</v>
      </c>
      <c r="S25" s="3">
        <v>7</v>
      </c>
      <c r="T25" s="3">
        <v>6450</v>
      </c>
      <c r="U25" s="3">
        <v>7</v>
      </c>
      <c r="V25" s="3">
        <v>0.33</v>
      </c>
      <c r="W25" s="3" t="s">
        <v>50</v>
      </c>
      <c r="X25" s="3">
        <v>1.59</v>
      </c>
      <c r="Y25" s="3" t="s">
        <v>24</v>
      </c>
      <c r="Z25" s="3">
        <v>0.04</v>
      </c>
      <c r="AA25" s="3">
        <v>41.3</v>
      </c>
      <c r="AG25" s="3">
        <v>0.72</v>
      </c>
    </row>
    <row r="26" spans="1:34" s="3" customFormat="1" ht="12.75">
      <c r="A26" s="8">
        <v>39217</v>
      </c>
      <c r="C26" s="9" t="s">
        <v>52</v>
      </c>
      <c r="D26" s="9" t="s">
        <v>53</v>
      </c>
      <c r="E26" s="9"/>
      <c r="F26" s="9" t="s">
        <v>54</v>
      </c>
      <c r="G26" s="9" t="s">
        <v>55</v>
      </c>
      <c r="H26" s="9" t="s">
        <v>56</v>
      </c>
      <c r="I26" s="9" t="s">
        <v>57</v>
      </c>
      <c r="J26" s="9" t="s">
        <v>58</v>
      </c>
      <c r="K26" s="9" t="s">
        <v>59</v>
      </c>
      <c r="L26" s="9" t="s">
        <v>60</v>
      </c>
      <c r="M26" s="10" t="s">
        <v>61</v>
      </c>
      <c r="N26" s="9" t="s">
        <v>62</v>
      </c>
      <c r="O26" s="9" t="s">
        <v>63</v>
      </c>
      <c r="R26" s="9" t="s">
        <v>64</v>
      </c>
      <c r="S26" s="9" t="s">
        <v>65</v>
      </c>
      <c r="T26" s="9" t="s">
        <v>66</v>
      </c>
      <c r="U26" s="9" t="s">
        <v>67</v>
      </c>
      <c r="V26" s="9" t="s">
        <v>68</v>
      </c>
      <c r="W26" s="9" t="s">
        <v>69</v>
      </c>
      <c r="Y26" s="9" t="s">
        <v>70</v>
      </c>
      <c r="Z26" s="9" t="s">
        <v>71</v>
      </c>
      <c r="AA26" s="9" t="s">
        <v>72</v>
      </c>
      <c r="AF26" s="11"/>
      <c r="AG26" s="12" t="s">
        <v>73</v>
      </c>
      <c r="AH26" s="11"/>
    </row>
    <row r="27" spans="1:34" s="3" customFormat="1" ht="12.75">
      <c r="A27" s="8">
        <v>39302</v>
      </c>
      <c r="C27" s="9" t="s">
        <v>74</v>
      </c>
      <c r="D27" s="9" t="s">
        <v>53</v>
      </c>
      <c r="E27" s="9"/>
      <c r="F27" s="9" t="s">
        <v>75</v>
      </c>
      <c r="G27" s="9" t="s">
        <v>76</v>
      </c>
      <c r="H27" s="9" t="s">
        <v>77</v>
      </c>
      <c r="I27" s="9" t="s">
        <v>78</v>
      </c>
      <c r="J27" s="9" t="s">
        <v>79</v>
      </c>
      <c r="L27" s="9" t="s">
        <v>80</v>
      </c>
      <c r="M27" s="10" t="s">
        <v>81</v>
      </c>
      <c r="N27" s="9" t="s">
        <v>82</v>
      </c>
      <c r="O27" s="9" t="s">
        <v>83</v>
      </c>
      <c r="R27" s="9" t="s">
        <v>84</v>
      </c>
      <c r="S27" s="9" t="s">
        <v>53</v>
      </c>
      <c r="T27" s="9" t="s">
        <v>85</v>
      </c>
      <c r="U27" s="9" t="s">
        <v>67</v>
      </c>
      <c r="V27" s="9" t="s">
        <v>68</v>
      </c>
      <c r="W27" s="9" t="s">
        <v>86</v>
      </c>
      <c r="X27" s="9" t="s">
        <v>87</v>
      </c>
      <c r="Y27" s="9" t="s">
        <v>88</v>
      </c>
      <c r="Z27" s="9" t="s">
        <v>71</v>
      </c>
      <c r="AA27" s="9" t="s">
        <v>89</v>
      </c>
      <c r="AF27" s="11"/>
      <c r="AG27" s="12" t="s">
        <v>90</v>
      </c>
      <c r="AH27" s="11"/>
    </row>
    <row r="28" s="3" customFormat="1" ht="12.75">
      <c r="A28" s="2"/>
    </row>
    <row r="29" spans="1:20" s="3" customFormat="1" ht="12.75">
      <c r="A29" s="2" t="s">
        <v>19</v>
      </c>
      <c r="B29" s="4"/>
      <c r="F29" s="4">
        <f>AVERAGE(F2:F28)</f>
        <v>20.604347826086954</v>
      </c>
      <c r="G29" s="4">
        <f>AVERAGE(G2:G28)</f>
        <v>8.3</v>
      </c>
      <c r="H29" s="4">
        <f>AVERAGE(H2:H28)</f>
        <v>8.07272727272727</v>
      </c>
      <c r="J29" s="5">
        <f>GEOMEAN(J2:J28)</f>
        <v>3.3644763004985627</v>
      </c>
      <c r="K29" s="5">
        <f>GEOMEAN(K2:K28)</f>
        <v>5.1800401282227035</v>
      </c>
      <c r="M29" s="4">
        <f>AVERAGE(M2:M28)</f>
        <v>1818.8095238095239</v>
      </c>
      <c r="N29" s="4">
        <f>AVERAGE(N2:N28)</f>
        <v>1448.4285714285713</v>
      </c>
      <c r="T29" s="4">
        <f>AVERAGE(T2:T28)</f>
        <v>5199.619047619048</v>
      </c>
    </row>
    <row r="30" spans="1:20" s="3" customFormat="1" ht="12.75">
      <c r="A30" s="2" t="s">
        <v>20</v>
      </c>
      <c r="F30" s="3">
        <v>33</v>
      </c>
      <c r="G30" s="3">
        <v>5</v>
      </c>
      <c r="H30" s="3" t="s">
        <v>21</v>
      </c>
      <c r="J30" s="3">
        <v>200</v>
      </c>
      <c r="M30" s="3">
        <v>3200</v>
      </c>
      <c r="N30" s="3">
        <v>2200</v>
      </c>
      <c r="T30" s="3">
        <v>9400</v>
      </c>
    </row>
    <row r="31" s="3" customFormat="1" ht="12.75">
      <c r="A31" s="2"/>
    </row>
    <row r="32" s="3" customFormat="1" ht="12.75">
      <c r="A32" s="2"/>
    </row>
    <row r="33" s="3" customFormat="1" ht="12.75">
      <c r="A33" s="2"/>
    </row>
    <row r="34" s="3" customFormat="1" ht="12.75">
      <c r="A34" s="2"/>
    </row>
    <row r="35" s="3" customFormat="1" ht="12.75">
      <c r="A35" s="2"/>
    </row>
    <row r="36" s="3" customFormat="1" ht="12.75">
      <c r="A3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2001-02-01T20:57:25Z</dcterms:created>
  <dcterms:modified xsi:type="dcterms:W3CDTF">2008-06-13T16:15:38Z</dcterms:modified>
  <cp:category/>
  <cp:version/>
  <cp:contentType/>
  <cp:contentStatus/>
</cp:coreProperties>
</file>