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gure 2-9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<sst xmlns="http://schemas.openxmlformats.org/spreadsheetml/2006/main" count="33" uniqueCount="30">
  <si>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Figure 2–91. Distribution of back injury cases and all nonfatal injury and illness cases involving </t>
  </si>
  <si>
    <t xml:space="preserve">days away from work in private industry by age, 2001. </t>
  </si>
  <si>
    <t>Back, including spine, spinal cord</t>
  </si>
  <si>
    <t>Nonfatal injuries and illnesses*</t>
  </si>
  <si>
    <t>Age</t>
  </si>
  <si>
    <t>Number</t>
  </si>
  <si>
    <t>Percent</t>
  </si>
  <si>
    <t>Less than 14 years</t>
  </si>
  <si>
    <t>--</t>
  </si>
  <si>
    <t xml:space="preserve">14 to 15 </t>
  </si>
  <si>
    <t xml:space="preserve">16 to 19 </t>
  </si>
  <si>
    <t xml:space="preserve">20 to 24 </t>
  </si>
  <si>
    <t xml:space="preserve">25 to 34 </t>
  </si>
  <si>
    <t xml:space="preserve">35 to 44 </t>
  </si>
  <si>
    <t>45 to 54</t>
  </si>
  <si>
    <t>55 to 64</t>
  </si>
  <si>
    <t>65  years and older</t>
  </si>
  <si>
    <t>Total</t>
  </si>
  <si>
    <t>* Nonfatal injuries and illnesses includes the total of all nonfatal injuries</t>
  </si>
  <si>
    <t>and illnesses involving days away from work.</t>
  </si>
  <si>
    <t xml:space="preserve">NOTE:  Because of rounding and data exclusion of nonclassifiable responses, data may not sum to the totals. </t>
  </si>
  <si>
    <t xml:space="preserve">NOTE: Dashes (--) indicate data that do not meet publication guidelines.  </t>
  </si>
  <si>
    <t xml:space="preserve">SOURCES: BLS [2003]. Survey of occupational injuries and illnesses. Washington, D.C.: U.S. Department </t>
  </si>
  <si>
    <t xml:space="preserve">of Labor, Bureau of Labor Statistics, Safety and Health Statistics Program. Nonfatal </t>
  </si>
  <si>
    <t>(OSHA recordable) injuries and illnesses. Case and demographic characteristics.</t>
  </si>
  <si>
    <t>[www.bls.gov/iif/oshcdnew.htm].</t>
  </si>
  <si>
    <t>http://www.bls.gov/iif/oshwc/osh/case/osnr0017.pdf</t>
  </si>
  <si>
    <t xml:space="preserve">For current data on number of nonfatal injuries and illnesses see BLS website </t>
  </si>
  <si>
    <t>Resource Tables R45. Detailed nature by age of worker.</t>
  </si>
  <si>
    <t>http://www.bls.gov/iif/oshwc/osh/case/ostb1200.pdf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</si>
</sst>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$&quot;#,##0"/>
    <numFmt numFmtId="176" formatCode="[$-409]h:mm:ss\ AM/PM"/>
    <numFmt numFmtId="177" formatCode="_(* #,##0.0_);_(* \(#,##0.0\);_(* &quot;-&quot;?_);_(@_)"/>
    <numFmt numFmtId="178" formatCode="0.000"/>
    <numFmt numFmtId="179" formatCode="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[$-409]dddd\,\ mmmm\ dd\,\ yyyy"/>
    <numFmt numFmtId="186" formatCode="mmm\-yyyy"/>
  </numFmts>
  <fonts count="6">
    <font>
      <sz val="11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7" fontId="0" fillId="0" borderId="0" applyFill="0" applyBorder="0" applyProtection="0">
      <alignment horizontal="right" vertical="top"/>
    </xf>
    <xf numFmtId="0" fontId="1" fillId="0" borderId="0" applyNumberFormat="0" applyFont="0" applyFill="0" applyBorder="0" applyProtection="0">
      <alignment horizont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Alignment="0">
      <protection/>
    </xf>
    <xf numFmtId="0" fontId="4" fillId="0" borderId="0" applyNumberFormat="0" applyFill="0" applyBorder="0" applyAlignment="0" applyProtection="0"/>
    <xf numFmtId="0" fontId="0" fillId="2" borderId="0">
      <alignment/>
      <protection/>
    </xf>
    <xf numFmtId="0" fontId="5" fillId="0" borderId="0" applyNumberFormat="0" applyFill="0" applyBorder="0" applyAlignment="0" applyProtection="0"/>
    <xf numFmtId="0" fontId="3" fillId="0" borderId="0" applyNumberFormat="0" applyFont="0" applyFill="0" applyBorder="0" applyProtection="0">
      <alignment horizontal="left" indent="2"/>
    </xf>
    <xf numFmtId="0" fontId="1" fillId="0" borderId="0">
      <alignment horizontal="center" vertical="center"/>
      <protection/>
    </xf>
    <xf numFmtId="0" fontId="1" fillId="0" borderId="0">
      <alignment/>
      <protection/>
    </xf>
    <xf numFmtId="4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1" applyNumberFormat="0" applyFont="0" applyFill="0" applyAlignment="0" applyProtection="0"/>
    <xf numFmtId="0" fontId="3" fillId="0" borderId="1" applyAlignment="0">
      <protection/>
    </xf>
    <xf numFmtId="0" fontId="1" fillId="0" borderId="0">
      <alignment horizontal="left" vertical="top" wrapText="1"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 vertical="top" wrapText="1"/>
    </xf>
  </cellStyleXfs>
  <cellXfs count="32">
    <xf numFmtId="0" fontId="0" fillId="0" borderId="0" xfId="0" applyAlignment="1">
      <alignment/>
    </xf>
    <xf numFmtId="0" fontId="3" fillId="0" borderId="0" xfId="35" applyFont="1" applyBorder="1" applyAlignment="1">
      <alignment horizontal="left" vertical="top"/>
    </xf>
    <xf numFmtId="0" fontId="3" fillId="0" borderId="0" xfId="35" applyBorder="1" applyAlignment="1">
      <alignment horizontal="left" vertical="top" wrapText="1"/>
    </xf>
    <xf numFmtId="0" fontId="3" fillId="0" borderId="0" xfId="35" applyBorder="1" applyAlignment="1">
      <alignment/>
    </xf>
    <xf numFmtId="0" fontId="3" fillId="0" borderId="0" xfId="35" applyAlignment="1">
      <alignment/>
    </xf>
    <xf numFmtId="0" fontId="1" fillId="0" borderId="0" xfId="29">
      <alignment/>
      <protection/>
    </xf>
    <xf numFmtId="0" fontId="3" fillId="0" borderId="1" xfId="35" applyBorder="1" applyAlignment="1">
      <alignment horizontal="left" vertical="top" wrapText="1"/>
    </xf>
    <xf numFmtId="0" fontId="3" fillId="0" borderId="2" xfId="35" applyBorder="1" applyAlignment="1">
      <alignment horizontal="left" vertical="center"/>
    </xf>
    <xf numFmtId="0" fontId="3" fillId="0" borderId="1" xfId="35" applyBorder="1" applyAlignment="1">
      <alignment horizontal="left" vertical="center"/>
    </xf>
    <xf numFmtId="0" fontId="3" fillId="0" borderId="1" xfId="35" applyBorder="1" applyAlignment="1">
      <alignment horizontal="right" vertical="center" wrapText="1"/>
    </xf>
    <xf numFmtId="0" fontId="3" fillId="0" borderId="1" xfId="35" applyBorder="1" applyAlignment="1">
      <alignment horizontal="right" vertical="center"/>
    </xf>
    <xf numFmtId="0" fontId="3" fillId="0" borderId="0" xfId="35" applyBorder="1" applyAlignment="1">
      <alignment horizontal="left"/>
    </xf>
    <xf numFmtId="3" fontId="3" fillId="0" borderId="0" xfId="35" applyNumberFormat="1" applyBorder="1" applyAlignment="1">
      <alignment horizontal="right"/>
    </xf>
    <xf numFmtId="165" fontId="3" fillId="0" borderId="0" xfId="35" applyAlignment="1">
      <alignment/>
    </xf>
    <xf numFmtId="165" fontId="3" fillId="0" borderId="0" xfId="35" applyNumberFormat="1" applyBorder="1" applyAlignment="1">
      <alignment horizontal="right"/>
    </xf>
    <xf numFmtId="165" fontId="3" fillId="0" borderId="0" xfId="35" applyNumberFormat="1" applyBorder="1" applyAlignment="1">
      <alignment/>
    </xf>
    <xf numFmtId="0" fontId="3" fillId="0" borderId="1" xfId="35" applyFont="1" applyBorder="1" applyAlignment="1">
      <alignment horizontal="left" indent="2"/>
    </xf>
    <xf numFmtId="3" fontId="3" fillId="0" borderId="1" xfId="35" applyNumberFormat="1" applyBorder="1" applyAlignment="1">
      <alignment horizontal="right"/>
    </xf>
    <xf numFmtId="0" fontId="3" fillId="0" borderId="1" xfId="35" applyBorder="1" applyAlignment="1">
      <alignment/>
    </xf>
    <xf numFmtId="0" fontId="3" fillId="0" borderId="0" xfId="35" applyBorder="1" applyAlignment="1" quotePrefix="1">
      <alignment horizontal="left"/>
    </xf>
    <xf numFmtId="0" fontId="3" fillId="0" borderId="0" xfId="35" applyFont="1" applyAlignment="1">
      <alignment horizontal="left" vertical="top"/>
    </xf>
    <xf numFmtId="0" fontId="3" fillId="0" borderId="0" xfId="35" applyFont="1" applyAlignment="1">
      <alignment horizontal="left" vertical="top" indent="1"/>
    </xf>
    <xf numFmtId="0" fontId="4" fillId="0" borderId="0" xfId="24" applyFont="1" applyAlignment="1">
      <alignment/>
    </xf>
    <xf numFmtId="0" fontId="4" fillId="0" borderId="0" xfId="24" applyFont="1" applyAlignment="1">
      <alignment horizontal="left"/>
    </xf>
    <xf numFmtId="0" fontId="4" fillId="0" borderId="0" xfId="24" applyAlignment="1">
      <alignment horizontal="left" indent="1"/>
    </xf>
    <xf numFmtId="0" fontId="0" fillId="0" borderId="0" xfId="29" applyFont="1" applyBorder="1">
      <alignment/>
      <protection/>
    </xf>
    <xf numFmtId="0" fontId="0" fillId="0" borderId="0" xfId="29" applyFont="1" applyBorder="1">
      <alignment/>
      <protection/>
    </xf>
    <xf numFmtId="0" fontId="4" fillId="0" borderId="0" xfId="24" applyFont="1" applyAlignment="1">
      <alignment horizontal="left" indent="1"/>
    </xf>
    <xf numFmtId="0" fontId="0" fillId="0" borderId="0" xfId="0" applyFont="1" applyAlignment="1">
      <alignment/>
    </xf>
    <xf numFmtId="0" fontId="4" fillId="0" borderId="0" xfId="35" applyFont="1" applyAlignment="1">
      <alignment horizontal="left" indent="1"/>
    </xf>
    <xf numFmtId="0" fontId="5" fillId="0" borderId="0" xfId="26" applyAlignment="1">
      <alignment horizontal="left" indent="1"/>
    </xf>
    <xf numFmtId="0" fontId="3" fillId="0" borderId="1" xfId="35" applyBorder="1" applyAlignment="1">
      <alignment horizontal="center" vertical="center" wrapText="1"/>
    </xf>
  </cellXfs>
  <cellStyles count="23">
    <cellStyle name="Normal" xfId="0"/>
    <cellStyle name="Arial 11pt" xfId="15"/>
    <cellStyle name="Cell_counts" xfId="16"/>
    <cellStyle name="Column_alignment" xfId="17"/>
    <cellStyle name="Comma" xfId="18"/>
    <cellStyle name="Comma [0]" xfId="19"/>
    <cellStyle name="Currency" xfId="20"/>
    <cellStyle name="Currency [0]" xfId="21"/>
    <cellStyle name="Followed Hyperlink" xfId="22"/>
    <cellStyle name="Font" xfId="23"/>
    <cellStyle name="Font_footnote" xfId="24"/>
    <cellStyle name="Highlight" xfId="25"/>
    <cellStyle name="Hyperlink" xfId="26"/>
    <cellStyle name="Indent_2" xfId="27"/>
    <cellStyle name="Marginal" xfId="28"/>
    <cellStyle name="Normal_Chap 2 Template" xfId="29"/>
    <cellStyle name="Number" xfId="30"/>
    <cellStyle name="Percent" xfId="31"/>
    <cellStyle name="Rule (bottom)" xfId="32"/>
    <cellStyle name="Rule_H" xfId="33"/>
    <cellStyle name="Table title" xfId="34"/>
    <cellStyle name="Table_font" xfId="35"/>
    <cellStyle name="Titl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iif/oshwc/osh/case/osnr0017.pdf" TargetMode="External" /><Relationship Id="rId2" Type="http://schemas.openxmlformats.org/officeDocument/2006/relationships/hyperlink" Target="http://www.bls.gov/iif/oshwc/osh/case/ostb120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2"/>
  <dimension ref="A1:K3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8.125" style="5" customWidth="1"/>
    <col min="2" max="2" width="8.00390625" style="5" customWidth="1"/>
    <col min="3" max="3" width="8.25390625" style="5" bestFit="1" customWidth="1"/>
    <col min="4" max="4" width="9.875" style="5" customWidth="1"/>
    <col min="5" max="16384" width="8.00390625" style="5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18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  <c r="K2" s="4"/>
    </row>
    <row r="3" spans="1:11" ht="18" customHeight="1">
      <c r="A3" s="1"/>
      <c r="B3" s="6"/>
      <c r="C3" s="6"/>
      <c r="D3" s="6"/>
      <c r="E3" s="6"/>
      <c r="F3" s="2"/>
      <c r="G3" s="2"/>
      <c r="H3" s="2"/>
      <c r="I3" s="2"/>
      <c r="J3" s="3"/>
      <c r="K3" s="4"/>
    </row>
    <row r="4" spans="1:11" ht="33" customHeight="1">
      <c r="A4" s="7"/>
      <c r="B4" s="31" t="s">
        <v>2</v>
      </c>
      <c r="C4" s="31"/>
      <c r="D4" s="31" t="s">
        <v>3</v>
      </c>
      <c r="E4" s="31"/>
      <c r="F4" s="3"/>
      <c r="G4" s="3"/>
      <c r="H4" s="3"/>
      <c r="I4" s="3"/>
      <c r="J4" s="3"/>
      <c r="K4" s="4"/>
    </row>
    <row r="5" spans="1:11" ht="18.75" customHeight="1">
      <c r="A5" s="8" t="s">
        <v>4</v>
      </c>
      <c r="B5" s="9" t="s">
        <v>5</v>
      </c>
      <c r="C5" s="9" t="s">
        <v>6</v>
      </c>
      <c r="D5" s="10" t="s">
        <v>5</v>
      </c>
      <c r="E5" s="10" t="s">
        <v>6</v>
      </c>
      <c r="F5" s="3"/>
      <c r="G5" s="3"/>
      <c r="H5" s="3"/>
      <c r="I5" s="3"/>
      <c r="J5" s="3"/>
      <c r="K5" s="4"/>
    </row>
    <row r="6" spans="1:11" ht="15.75">
      <c r="A6" s="11" t="s">
        <v>7</v>
      </c>
      <c r="B6" s="12" t="s">
        <v>8</v>
      </c>
      <c r="C6" s="13">
        <v>0</v>
      </c>
      <c r="D6" s="12" t="s">
        <v>8</v>
      </c>
      <c r="E6" s="14">
        <v>0</v>
      </c>
      <c r="F6" s="3"/>
      <c r="G6" s="3"/>
      <c r="H6" s="3"/>
      <c r="I6" s="3"/>
      <c r="J6" s="3"/>
      <c r="K6" s="4"/>
    </row>
    <row r="7" spans="1:11" ht="15.75">
      <c r="A7" s="11" t="s">
        <v>9</v>
      </c>
      <c r="B7" s="12">
        <v>85</v>
      </c>
      <c r="C7" s="13">
        <f>B7/SUM(B$6:B$14)</f>
        <v>0.00023013339614621323</v>
      </c>
      <c r="D7" s="12">
        <v>908</v>
      </c>
      <c r="E7" s="15">
        <f>D7/SUM(D6:D14)</f>
        <v>0.0005971181813937185</v>
      </c>
      <c r="F7" s="3"/>
      <c r="G7" s="3"/>
      <c r="H7" s="3"/>
      <c r="I7" s="3"/>
      <c r="J7" s="3"/>
      <c r="K7" s="4"/>
    </row>
    <row r="8" spans="1:11" ht="15.75">
      <c r="A8" s="11" t="s">
        <v>10</v>
      </c>
      <c r="B8" s="12">
        <v>8685</v>
      </c>
      <c r="C8" s="13">
        <f aca="true" t="shared" si="0" ref="C8:C14">B8/SUM(B$6:B$14)</f>
        <v>0.023514218182704258</v>
      </c>
      <c r="D8" s="12">
        <v>44535</v>
      </c>
      <c r="E8" s="15">
        <f aca="true" t="shared" si="1" ref="E8:E14">D8/SUM(D$6:D$14)</f>
        <v>0.029287068511419885</v>
      </c>
      <c r="F8" s="3"/>
      <c r="G8" s="3"/>
      <c r="H8" s="3"/>
      <c r="I8" s="3"/>
      <c r="J8" s="3"/>
      <c r="K8" s="4"/>
    </row>
    <row r="9" spans="1:11" ht="15.75">
      <c r="A9" s="11" t="s">
        <v>11</v>
      </c>
      <c r="B9" s="12">
        <v>38830</v>
      </c>
      <c r="C9" s="13">
        <f t="shared" si="0"/>
        <v>0.10513035026302893</v>
      </c>
      <c r="D9" s="12">
        <v>171659</v>
      </c>
      <c r="E9" s="15">
        <f t="shared" si="1"/>
        <v>0.1128862443831105</v>
      </c>
      <c r="F9" s="3"/>
      <c r="G9" s="3"/>
      <c r="H9" s="3"/>
      <c r="I9" s="3"/>
      <c r="J9" s="3"/>
      <c r="K9" s="4"/>
    </row>
    <row r="10" spans="1:11" ht="15.75">
      <c r="A10" s="11" t="s">
        <v>12</v>
      </c>
      <c r="B10" s="12">
        <v>101901</v>
      </c>
      <c r="C10" s="13">
        <f t="shared" si="0"/>
        <v>0.2758920376552385</v>
      </c>
      <c r="D10" s="12">
        <v>389065</v>
      </c>
      <c r="E10" s="15">
        <f t="shared" si="1"/>
        <v>0.25585659167835584</v>
      </c>
      <c r="F10" s="3"/>
      <c r="G10" s="3"/>
      <c r="H10" s="3"/>
      <c r="I10" s="3"/>
      <c r="J10" s="3"/>
      <c r="K10" s="4"/>
    </row>
    <row r="11" spans="1:11" ht="15.75">
      <c r="A11" s="11" t="s">
        <v>13</v>
      </c>
      <c r="B11" s="12">
        <v>115752</v>
      </c>
      <c r="C11" s="13">
        <f t="shared" si="0"/>
        <v>0.3133929514201938</v>
      </c>
      <c r="D11" s="12">
        <v>438445</v>
      </c>
      <c r="E11" s="15">
        <f t="shared" si="1"/>
        <v>0.2883298249352081</v>
      </c>
      <c r="F11" s="3"/>
      <c r="G11" s="3"/>
      <c r="H11" s="3"/>
      <c r="I11" s="3"/>
      <c r="J11" s="3"/>
      <c r="K11" s="4"/>
    </row>
    <row r="12" spans="1:11" ht="15.75">
      <c r="A12" s="11" t="s">
        <v>14</v>
      </c>
      <c r="B12" s="12">
        <v>72309</v>
      </c>
      <c r="C12" s="13">
        <f t="shared" si="0"/>
        <v>0.19577312637572392</v>
      </c>
      <c r="D12" s="12">
        <v>315794</v>
      </c>
      <c r="E12" s="15">
        <f t="shared" si="1"/>
        <v>0.20767217948793829</v>
      </c>
      <c r="F12" s="3"/>
      <c r="G12" s="3"/>
      <c r="H12" s="3"/>
      <c r="I12" s="3"/>
      <c r="J12" s="3"/>
      <c r="K12" s="4"/>
    </row>
    <row r="13" spans="1:11" ht="15.75">
      <c r="A13" s="11" t="s">
        <v>15</v>
      </c>
      <c r="B13" s="12">
        <v>27807</v>
      </c>
      <c r="C13" s="13">
        <f t="shared" si="0"/>
        <v>0.07528610996044413</v>
      </c>
      <c r="D13" s="12">
        <v>135690</v>
      </c>
      <c r="E13" s="15">
        <f t="shared" si="1"/>
        <v>0.08923234144638069</v>
      </c>
      <c r="F13" s="3"/>
      <c r="G13" s="3"/>
      <c r="H13" s="3"/>
      <c r="I13" s="3"/>
      <c r="J13" s="3"/>
      <c r="K13" s="4"/>
    </row>
    <row r="14" spans="1:11" ht="15.75">
      <c r="A14" s="11" t="s">
        <v>16</v>
      </c>
      <c r="B14" s="12">
        <v>3982</v>
      </c>
      <c r="C14" s="13">
        <f t="shared" si="0"/>
        <v>0.010781072746520248</v>
      </c>
      <c r="D14" s="12">
        <v>24541</v>
      </c>
      <c r="E14" s="15">
        <f t="shared" si="1"/>
        <v>0.016138631376193004</v>
      </c>
      <c r="F14" s="3"/>
      <c r="G14" s="3"/>
      <c r="H14" s="3"/>
      <c r="I14" s="3"/>
      <c r="J14" s="3"/>
      <c r="K14" s="4"/>
    </row>
    <row r="15" spans="1:11" ht="7.5" customHeight="1">
      <c r="A15" s="11"/>
      <c r="B15" s="12"/>
      <c r="C15" s="13"/>
      <c r="D15" s="12"/>
      <c r="E15" s="15"/>
      <c r="F15" s="3"/>
      <c r="G15" s="3"/>
      <c r="H15" s="3"/>
      <c r="I15" s="3"/>
      <c r="J15" s="3"/>
      <c r="K15" s="4"/>
    </row>
    <row r="16" spans="1:11" ht="15.75">
      <c r="A16" s="16" t="s">
        <v>17</v>
      </c>
      <c r="B16" s="17">
        <f>SUM(B6:B14)</f>
        <v>369351</v>
      </c>
      <c r="C16" s="18"/>
      <c r="D16" s="17">
        <f>SUM(D6:D14)</f>
        <v>1520637</v>
      </c>
      <c r="E16" s="18"/>
      <c r="F16" s="3"/>
      <c r="G16" s="3"/>
      <c r="H16" s="3"/>
      <c r="I16" s="3"/>
      <c r="J16" s="3"/>
      <c r="K16" s="4"/>
    </row>
    <row r="17" spans="1:11" ht="15.75">
      <c r="A17" s="19"/>
      <c r="B17" s="12"/>
      <c r="C17" s="4"/>
      <c r="D17" s="12"/>
      <c r="E17" s="3"/>
      <c r="F17" s="3"/>
      <c r="G17" s="3"/>
      <c r="H17" s="3"/>
      <c r="I17" s="3"/>
      <c r="J17" s="3"/>
      <c r="K17" s="4"/>
    </row>
    <row r="18" spans="1:11" ht="15.75">
      <c r="A18" s="20" t="s">
        <v>18</v>
      </c>
      <c r="I18" s="3"/>
      <c r="J18" s="3"/>
      <c r="K18" s="4"/>
    </row>
    <row r="19" spans="1:11" ht="15.75">
      <c r="A19" s="21" t="s">
        <v>19</v>
      </c>
      <c r="I19" s="3"/>
      <c r="J19" s="3"/>
      <c r="K19" s="4"/>
    </row>
    <row r="20" spans="9:11" ht="15.75">
      <c r="I20" s="3"/>
      <c r="J20" s="3"/>
      <c r="K20" s="4"/>
    </row>
    <row r="21" spans="1:11" ht="15.75">
      <c r="A21" s="22" t="s">
        <v>20</v>
      </c>
      <c r="I21" s="3"/>
      <c r="J21" s="3"/>
      <c r="K21" s="4"/>
    </row>
    <row r="22" spans="1:11" ht="15.75">
      <c r="A22" s="23" t="s">
        <v>21</v>
      </c>
      <c r="I22" s="3"/>
      <c r="J22" s="3"/>
      <c r="K22" s="4"/>
    </row>
    <row r="23" spans="1:11" ht="15.75">
      <c r="A23"/>
      <c r="I23" s="3"/>
      <c r="J23" s="3"/>
      <c r="K23" s="4"/>
    </row>
    <row r="24" spans="1:11" ht="15.75">
      <c r="A24" s="22" t="s">
        <v>22</v>
      </c>
      <c r="I24" s="3"/>
      <c r="J24" s="3"/>
      <c r="K24" s="4"/>
    </row>
    <row r="25" spans="1:10" ht="15">
      <c r="A25" s="24" t="s">
        <v>23</v>
      </c>
      <c r="I25" s="25"/>
      <c r="J25" s="25"/>
    </row>
    <row r="26" spans="1:10" ht="15">
      <c r="A26" s="24" t="s">
        <v>24</v>
      </c>
      <c r="I26" s="26"/>
      <c r="J26" s="26"/>
    </row>
    <row r="27" spans="1:10" ht="15">
      <c r="A27" s="27" t="s">
        <v>25</v>
      </c>
      <c r="I27"/>
      <c r="J27" s="28"/>
    </row>
    <row r="28" spans="1:10" ht="15">
      <c r="A28" s="24" t="s">
        <v>26</v>
      </c>
      <c r="I28" s="26"/>
      <c r="J28" s="26"/>
    </row>
    <row r="29" spans="1:10" ht="15">
      <c r="A29" s="29" t="s">
        <v>27</v>
      </c>
      <c r="I29" s="25"/>
      <c r="J29" s="25"/>
    </row>
    <row r="30" ht="15">
      <c r="A30" s="29" t="s">
        <v>28</v>
      </c>
    </row>
    <row r="31" ht="12.75">
      <c r="A31" s="30" t="s">
        <v>29</v>
      </c>
    </row>
  </sheetData>
  <mergeCells count="2">
    <mergeCell ref="B4:C4"/>
    <mergeCell ref="D4:E4"/>
  </mergeCells>
  <hyperlinks>
    <hyperlink ref="A28" r:id="rId1" display="http://www.bls.gov/iif/oshwc/osh/case/osnr0017.pdf"/>
    <hyperlink ref="A31" r:id="rId2" display="http://www.bls.gov/iif/oshwc/osh/case/ostb1200.pdf"/>
  </hyperlinks>
  <printOptions/>
  <pageMargins left="0.75" right="0.75" top="1" bottom="1" header="0.5" footer="0.5"/>
  <pageSetup horizontalDpi="300" verticalDpi="300" orientation="portrait" scale="97" r:id="rId3"/>
  <headerFooter alignWithMargins="0">
    <oddHeader>&amp;L&amp;"Times New Roman,Regular"&amp;12NIOSH Worker Health Chartbook, 2004, DHHS (NIOSH) Publication No. 2004-146.</oddHeader>
    <oddFooter>&amp;L&amp;"Times New Roman,Regular"&amp;12Report printed &amp;D&amp;C&amp;"Times New Roman,Regular"&amp;12Page &amp;Pof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NIOSH</dc:creator>
  <cp:keywords/>
  <dc:description/>
  <cp:lastModifiedBy>DSHEFS</cp:lastModifiedBy>
  <cp:lastPrinted>2004-04-09T01:47:55Z</cp:lastPrinted>
  <dcterms:created xsi:type="dcterms:W3CDTF">2004-04-09T01:47:16Z</dcterms:created>
  <dcterms:modified xsi:type="dcterms:W3CDTF">2004-05-04T18:03:07Z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