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11" sheetId="1" r:id="rId1"/>
  </sheets>
  <definedNames>
    <definedName name="INTERNET">'HS-11'!$A$108:$A$108</definedName>
    <definedName name="_xlnm.Print_Area" localSheetId="0">'HS-11'!$B$1:$L$107</definedName>
    <definedName name="SOURCE">'HS-11'!$A$95:$A$104</definedName>
    <definedName name="TITLE">'HS-11'!$A$1:$A$1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<sst xmlns="http://schemas.openxmlformats.org/spreadsheetml/2006/main" count="95" uniqueCount="54">
  <si>
    <t>Males</t>
  </si>
  <si>
    <t>Females</t>
  </si>
  <si>
    <t>Year</t>
  </si>
  <si>
    <t xml:space="preserve">Males, </t>
  </si>
  <si>
    <t>Never</t>
  </si>
  <si>
    <t xml:space="preserve">Females, </t>
  </si>
  <si>
    <t>married</t>
  </si>
  <si>
    <t>Married</t>
  </si>
  <si>
    <t>Widowed</t>
  </si>
  <si>
    <t>Divorced</t>
  </si>
  <si>
    <t>NUMBER (1,000)</t>
  </si>
  <si>
    <t>Census</t>
  </si>
  <si>
    <t>1900</t>
  </si>
  <si>
    <t>1910</t>
  </si>
  <si>
    <t>1920</t>
  </si>
  <si>
    <t>1930</t>
  </si>
  <si>
    <t>1940</t>
  </si>
  <si>
    <t>1950</t>
  </si>
  <si>
    <t>1960</t>
  </si>
  <si>
    <t>1970</t>
  </si>
  <si>
    <t>1980</t>
  </si>
  <si>
    <t>1990</t>
  </si>
  <si>
    <t>Highest value</t>
  </si>
  <si>
    <t>Lowest value</t>
  </si>
  <si>
    <t>Current Population Survey</t>
  </si>
  <si>
    <t>1950 \1</t>
  </si>
  <si>
    <t>1960 \1</t>
  </si>
  <si>
    <t>1993</t>
  </si>
  <si>
    <t>1994</t>
  </si>
  <si>
    <t>1995</t>
  </si>
  <si>
    <t>1996</t>
  </si>
  <si>
    <t>1997</t>
  </si>
  <si>
    <t>1998</t>
  </si>
  <si>
    <t>1999</t>
  </si>
  <si>
    <t>2000</t>
  </si>
  <si>
    <t>PERCENT DISTRIBUTION</t>
  </si>
  <si>
    <t>FOOTNOTE</t>
  </si>
  <si>
    <t>\1 Persons 14 years old and over.</t>
  </si>
  <si>
    <t>Source: U.S. Census Bureau,1900--1950,</t>
  </si>
  <si>
    <t>Census of Population: 1950, Vol. II, Part 1;</t>
  </si>
  <si>
    <t>1960, U.S. Census of Population: 1960, Vol. I;</t>
  </si>
  <si>
    <t>1970, U.S. Census of Population: 1970, Vol. I, Part 1;</t>
  </si>
  <si>
    <t>1980, U.S. Census of Population: 1980, Vol. I, Part 1;</t>
  </si>
  <si>
    <t xml:space="preserve">1990, U.S. Census of Population: 1990, General Population Characteristics, (CP-1-1); </t>
  </si>
  <si>
    <t>2000, American FactFinder, QT-P18, Marital Status by Sex, Unmarried-Partner Households, and</t>
  </si>
  <si>
    <t>Grandparents as Caregivers: 2000, Census 2000 Summary File (SF3) - Sample Data, United States;</t>
  </si>
  <si>
    <t>Current Population Reports, America's Families and Living Arrangements: 2000, &lt;med&gt;Series P20-537, and earlier reports. For 2001 and 2002, see</t>
  </si>
  <si>
    <t>&lt;http://www.census.gov/population/socdemo/hh-fam/cps2001/tabA1-all.pdf&gt; (released 17 July 2002) and</t>
  </si>
  <si>
    <t>&lt;http://www.census.gov/population/socdemo/hh-fam/cps2002/tabA1-all.pdf&gt; (released 12 June 2003).</t>
  </si>
  <si>
    <t>INTERNET LINK</t>
  </si>
  <si>
    <t>http://www.census.gov/population/www/socdemo/hh-fam.html</t>
  </si>
  <si>
    <t>HS-11. Marital Status of the Population by Sex: 1900 to 2002</t>
  </si>
  <si>
    <r>
      <t>[In thousands (25,493 represents 25,493,000), except percent.</t>
    </r>
    <r>
      <rPr>
        <sz val="12"/>
        <rFont val="Courier New"/>
        <family val="0"/>
      </rPr>
      <t xml:space="preserve"> Persons 15 years old and over, except as indicated]</t>
    </r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</si>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</sst>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Alignment="1">
      <alignment/>
    </xf>
    <xf numFmtId="0" fontId="0" fillId="0" borderId="2" xfId="0" applyFont="1" applyAlignment="1">
      <alignment/>
    </xf>
    <xf numFmtId="0" fontId="0" fillId="0" borderId="2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3" xfId="0" applyFont="1" applyAlignment="1">
      <alignment/>
    </xf>
    <xf numFmtId="172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Font="1" applyAlignment="1">
      <alignment/>
    </xf>
    <xf numFmtId="0" fontId="0" fillId="0" borderId="5" xfId="0" applyFont="1" applyAlignment="1">
      <alignment/>
    </xf>
    <xf numFmtId="0" fontId="0" fillId="0" borderId="5" xfId="0" applyNumberFormat="1" applyFont="1" applyAlignment="1">
      <alignment/>
    </xf>
    <xf numFmtId="17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2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3" fontId="0" fillId="2" borderId="3" xfId="0" applyNumberFormat="1" applyFont="1" applyFill="1" applyAlignment="1">
      <alignment/>
    </xf>
    <xf numFmtId="172" fontId="0" fillId="2" borderId="3" xfId="0" applyNumberFormat="1" applyFont="1" applyFill="1" applyAlignment="1">
      <alignment/>
    </xf>
    <xf numFmtId="3" fontId="0" fillId="2" borderId="3" xfId="0" applyNumberFormat="1" applyFont="1" applyFill="1" applyAlignment="1">
      <alignment/>
    </xf>
    <xf numFmtId="0" fontId="0" fillId="2" borderId="3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Alignment="1">
      <alignment/>
    </xf>
    <xf numFmtId="173" fontId="5" fillId="0" borderId="3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Alignment="1">
      <alignment/>
    </xf>
    <xf numFmtId="0" fontId="4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hh-fam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5"/>
  <sheetViews>
    <sheetView tabSelected="1" showOutlineSymbols="0" zoomScale="87" zoomScaleNormal="87" workbookViewId="0" topLeftCell="A1">
      <selection activeCell="A2" sqref="A2"/>
    </sheetView>
  </sheetViews>
  <sheetFormatPr defaultColWidth="12.69921875" defaultRowHeight="15.75"/>
  <cols>
    <col min="1" max="1" width="26.69921875" style="0" customWidth="1"/>
    <col min="7" max="7" width="2.8984375" style="0" customWidth="1"/>
  </cols>
  <sheetData>
    <row r="1" spans="1:20" ht="16.5">
      <c r="A1" s="18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>
      <c r="A3" s="43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14"/>
      <c r="B5" s="14"/>
      <c r="C5" s="4"/>
      <c r="D5" s="4"/>
      <c r="E5" s="4"/>
      <c r="F5" s="4"/>
      <c r="G5" s="14"/>
      <c r="H5" s="4"/>
      <c r="I5" s="4"/>
      <c r="J5" s="4"/>
      <c r="K5" s="4"/>
      <c r="L5" s="4"/>
      <c r="M5" s="2"/>
      <c r="N5" s="2"/>
      <c r="O5" s="2"/>
      <c r="P5" s="2"/>
      <c r="Q5" s="2"/>
      <c r="R5" s="2"/>
      <c r="S5" s="2"/>
      <c r="T5" s="2"/>
    </row>
    <row r="6" spans="1:20" ht="15.75">
      <c r="A6" s="19"/>
      <c r="B6" s="9"/>
      <c r="C6" s="7"/>
      <c r="D6" s="20" t="s">
        <v>0</v>
      </c>
      <c r="E6" s="7"/>
      <c r="F6" s="7"/>
      <c r="G6" s="9"/>
      <c r="H6" s="7"/>
      <c r="I6" s="7"/>
      <c r="J6" s="20" t="s">
        <v>1</v>
      </c>
      <c r="K6" s="7"/>
      <c r="L6" s="7"/>
      <c r="M6" s="2"/>
      <c r="N6" s="2"/>
      <c r="O6" s="2"/>
      <c r="P6" s="2"/>
      <c r="Q6" s="2"/>
      <c r="R6" s="2"/>
      <c r="S6" s="2"/>
      <c r="T6" s="2"/>
    </row>
    <row r="7" spans="1:20" ht="15.75">
      <c r="A7" s="19"/>
      <c r="B7" s="13"/>
      <c r="C7" s="3"/>
      <c r="D7" s="3"/>
      <c r="E7" s="3"/>
      <c r="F7" s="3"/>
      <c r="G7" s="9"/>
      <c r="H7" s="3"/>
      <c r="I7" s="3"/>
      <c r="J7" s="3"/>
      <c r="K7" s="3"/>
      <c r="L7" s="3"/>
      <c r="M7" s="2"/>
      <c r="N7" s="2"/>
      <c r="O7" s="2"/>
      <c r="P7" s="2"/>
      <c r="Q7" s="2"/>
      <c r="R7" s="2"/>
      <c r="S7" s="2"/>
      <c r="T7" s="2"/>
    </row>
    <row r="8" spans="1:20" ht="15.75">
      <c r="A8" s="20" t="s">
        <v>2</v>
      </c>
      <c r="B8" s="21" t="s">
        <v>3</v>
      </c>
      <c r="C8" s="22" t="s">
        <v>4</v>
      </c>
      <c r="D8" s="7"/>
      <c r="E8" s="7"/>
      <c r="F8" s="7"/>
      <c r="G8" s="9"/>
      <c r="H8" s="22" t="s">
        <v>5</v>
      </c>
      <c r="I8" s="22" t="s">
        <v>4</v>
      </c>
      <c r="J8" s="7"/>
      <c r="K8" s="7"/>
      <c r="L8" s="7"/>
      <c r="M8" s="2"/>
      <c r="N8" s="2"/>
      <c r="O8" s="2"/>
      <c r="P8" s="2"/>
      <c r="Q8" s="2"/>
      <c r="R8" s="2"/>
      <c r="S8" s="2"/>
      <c r="T8" s="2"/>
    </row>
    <row r="9" spans="1:20" ht="15.75">
      <c r="A9" s="2"/>
      <c r="B9" s="21" t="s">
        <v>53</v>
      </c>
      <c r="C9" s="22" t="s">
        <v>6</v>
      </c>
      <c r="D9" s="22" t="s">
        <v>7</v>
      </c>
      <c r="E9" s="22" t="s">
        <v>8</v>
      </c>
      <c r="F9" s="22" t="s">
        <v>9</v>
      </c>
      <c r="G9" s="9"/>
      <c r="H9" s="22" t="s">
        <v>53</v>
      </c>
      <c r="I9" s="22" t="s">
        <v>6</v>
      </c>
      <c r="J9" s="22" t="s">
        <v>7</v>
      </c>
      <c r="K9" s="22" t="s">
        <v>8</v>
      </c>
      <c r="L9" s="22" t="s">
        <v>9</v>
      </c>
      <c r="M9" s="2"/>
      <c r="N9" s="2"/>
      <c r="O9" s="2"/>
      <c r="P9" s="2"/>
      <c r="Q9" s="2"/>
      <c r="R9" s="2"/>
      <c r="S9" s="2"/>
      <c r="T9" s="2"/>
    </row>
    <row r="10" spans="1:20" ht="15.75">
      <c r="A10" s="2"/>
      <c r="B10" s="9"/>
      <c r="C10" s="7"/>
      <c r="D10" s="7"/>
      <c r="E10" s="7"/>
      <c r="F10" s="7"/>
      <c r="G10" s="9"/>
      <c r="H10" s="7"/>
      <c r="I10" s="7"/>
      <c r="J10" s="7"/>
      <c r="K10" s="7"/>
      <c r="L10" s="7"/>
      <c r="M10" s="2"/>
      <c r="N10" s="2"/>
      <c r="O10" s="2"/>
      <c r="P10" s="2"/>
      <c r="Q10" s="2"/>
      <c r="R10" s="2"/>
      <c r="S10" s="2"/>
      <c r="T10" s="2"/>
    </row>
    <row r="11" spans="1:20" ht="15.75">
      <c r="A11" s="9"/>
      <c r="B11" s="9"/>
      <c r="C11" s="7"/>
      <c r="D11" s="7"/>
      <c r="E11" s="7"/>
      <c r="F11" s="7"/>
      <c r="G11" s="9"/>
      <c r="H11" s="7"/>
      <c r="I11" s="7"/>
      <c r="J11" s="7"/>
      <c r="K11" s="7"/>
      <c r="L11" s="7"/>
      <c r="M11" s="2"/>
      <c r="N11" s="2"/>
      <c r="O11" s="2"/>
      <c r="P11" s="2"/>
      <c r="Q11" s="2"/>
      <c r="R11" s="2"/>
      <c r="S11" s="2"/>
      <c r="T11" s="2"/>
    </row>
    <row r="12" spans="1:20" ht="16.5">
      <c r="A12" s="23" t="s">
        <v>10</v>
      </c>
      <c r="B12" s="15"/>
      <c r="C12" s="5"/>
      <c r="D12" s="5"/>
      <c r="E12" s="5"/>
      <c r="F12" s="5"/>
      <c r="G12" s="15"/>
      <c r="H12" s="5"/>
      <c r="I12" s="5"/>
      <c r="J12" s="5"/>
      <c r="K12" s="5"/>
      <c r="L12" s="5"/>
      <c r="M12" s="2"/>
      <c r="N12" s="2"/>
      <c r="O12" s="2"/>
      <c r="P12" s="2"/>
      <c r="Q12" s="2"/>
      <c r="R12" s="2"/>
      <c r="S12" s="2"/>
      <c r="T12" s="2"/>
    </row>
    <row r="13" spans="1:20" ht="15.75">
      <c r="A13" s="28"/>
      <c r="B13" s="32"/>
      <c r="C13" s="28"/>
      <c r="D13" s="28"/>
      <c r="E13" s="28"/>
      <c r="F13" s="28"/>
      <c r="G13" s="32"/>
      <c r="H13" s="28"/>
      <c r="I13" s="28"/>
      <c r="J13" s="28"/>
      <c r="K13" s="28"/>
      <c r="L13" s="28"/>
      <c r="M13" s="2"/>
      <c r="N13" s="2"/>
      <c r="O13" s="2"/>
      <c r="P13" s="2"/>
      <c r="Q13" s="2"/>
      <c r="R13" s="2"/>
      <c r="S13" s="2"/>
      <c r="T13" s="2"/>
    </row>
    <row r="14" spans="1:20" ht="15.75">
      <c r="A14" s="34" t="s">
        <v>11</v>
      </c>
      <c r="B14" s="32"/>
      <c r="C14" s="28"/>
      <c r="D14" s="28"/>
      <c r="E14" s="28"/>
      <c r="F14" s="28"/>
      <c r="G14" s="32"/>
      <c r="H14" s="28"/>
      <c r="I14" s="28"/>
      <c r="J14" s="28"/>
      <c r="K14" s="28"/>
      <c r="L14" s="28"/>
      <c r="M14" s="2"/>
      <c r="N14" s="2"/>
      <c r="O14" s="2"/>
      <c r="P14" s="2"/>
      <c r="Q14" s="2"/>
      <c r="R14" s="2"/>
      <c r="S14" s="2"/>
      <c r="T14" s="2"/>
    </row>
    <row r="15" spans="1:20" ht="15.75">
      <c r="A15" s="28"/>
      <c r="B15" s="32"/>
      <c r="C15" s="28"/>
      <c r="D15" s="28"/>
      <c r="E15" s="28"/>
      <c r="F15" s="28"/>
      <c r="G15" s="32"/>
      <c r="H15" s="28"/>
      <c r="I15" s="28"/>
      <c r="J15" s="28"/>
      <c r="K15" s="28"/>
      <c r="L15" s="28"/>
      <c r="M15" s="2"/>
      <c r="N15" s="2"/>
      <c r="O15" s="2"/>
      <c r="P15" s="2"/>
      <c r="Q15" s="2"/>
      <c r="R15" s="2"/>
      <c r="S15" s="2"/>
      <c r="T15" s="2"/>
    </row>
    <row r="16" spans="1:20" ht="15.75">
      <c r="A16" s="2" t="s">
        <v>12</v>
      </c>
      <c r="B16" s="11">
        <v>25492.976</v>
      </c>
      <c r="C16" s="1">
        <v>10261.546</v>
      </c>
      <c r="D16" s="1">
        <v>13919.39</v>
      </c>
      <c r="E16" s="1">
        <v>1173.476</v>
      </c>
      <c r="F16" s="1">
        <v>83.821</v>
      </c>
      <c r="G16" s="11"/>
      <c r="H16" s="1">
        <v>24176.03</v>
      </c>
      <c r="I16" s="1">
        <v>7548.543</v>
      </c>
      <c r="J16" s="1">
        <v>13780.755</v>
      </c>
      <c r="K16" s="1">
        <v>2706.206</v>
      </c>
      <c r="L16" s="1">
        <v>114.146</v>
      </c>
      <c r="M16" s="1"/>
      <c r="N16" s="17"/>
      <c r="O16" s="17"/>
      <c r="P16" s="17"/>
      <c r="Q16" s="17"/>
      <c r="R16" s="17"/>
      <c r="S16" s="17"/>
      <c r="T16" s="17"/>
    </row>
    <row r="17" spans="1:20" ht="15.75">
      <c r="A17" s="2" t="s">
        <v>13</v>
      </c>
      <c r="B17" s="11">
        <v>32311.362</v>
      </c>
      <c r="C17" s="1">
        <v>12520.71</v>
      </c>
      <c r="D17" s="1">
        <v>18065.29</v>
      </c>
      <c r="E17" s="1">
        <v>1466.757</v>
      </c>
      <c r="F17" s="1">
        <v>155.59</v>
      </c>
      <c r="G17" s="11"/>
      <c r="H17" s="1">
        <v>29992.713</v>
      </c>
      <c r="I17" s="1">
        <v>8918.476</v>
      </c>
      <c r="J17" s="1">
        <v>17663.637</v>
      </c>
      <c r="K17" s="1">
        <v>3167.234</v>
      </c>
      <c r="L17" s="1">
        <v>184.588</v>
      </c>
      <c r="M17" s="1"/>
      <c r="N17" s="17"/>
      <c r="O17" s="17"/>
      <c r="P17" s="17"/>
      <c r="Q17" s="17"/>
      <c r="R17" s="17"/>
      <c r="S17" s="17"/>
      <c r="T17" s="17"/>
    </row>
    <row r="18" spans="1:20" ht="15.75">
      <c r="A18" s="2" t="s">
        <v>14</v>
      </c>
      <c r="B18" s="11">
        <v>36827.788</v>
      </c>
      <c r="C18" s="1">
        <v>12939.792</v>
      </c>
      <c r="D18" s="1">
        <v>21820.153</v>
      </c>
      <c r="E18" s="1">
        <v>1754.184</v>
      </c>
      <c r="F18" s="1">
        <v>234.484</v>
      </c>
      <c r="G18" s="11"/>
      <c r="H18" s="1">
        <v>35121.691</v>
      </c>
      <c r="I18" s="1">
        <v>9601.296</v>
      </c>
      <c r="J18" s="1">
        <v>21295.46</v>
      </c>
      <c r="K18" s="1">
        <v>3909.467</v>
      </c>
      <c r="L18" s="1">
        <v>272.679</v>
      </c>
      <c r="M18" s="1"/>
      <c r="N18" s="17"/>
      <c r="O18" s="17"/>
      <c r="P18" s="17"/>
      <c r="Q18" s="17"/>
      <c r="R18" s="17"/>
      <c r="S18" s="17"/>
      <c r="T18" s="17"/>
    </row>
    <row r="19" spans="1:20" ht="15.75">
      <c r="A19" s="2" t="s">
        <v>15</v>
      </c>
      <c r="B19" s="11">
        <v>43829.205</v>
      </c>
      <c r="C19" s="1">
        <v>14937.85</v>
      </c>
      <c r="D19" s="1">
        <v>26310.921</v>
      </c>
      <c r="E19" s="1">
        <v>2022.546</v>
      </c>
      <c r="F19" s="1">
        <v>488.667</v>
      </c>
      <c r="G19" s="11"/>
      <c r="H19" s="1">
        <v>42794.943</v>
      </c>
      <c r="I19" s="1">
        <v>11294.402</v>
      </c>
      <c r="J19" s="1">
        <v>26155.53</v>
      </c>
      <c r="K19" s="1">
        <v>4728.398</v>
      </c>
      <c r="L19" s="1">
        <v>572.476</v>
      </c>
      <c r="M19" s="1"/>
      <c r="N19" s="17"/>
      <c r="O19" s="17"/>
      <c r="P19" s="17"/>
      <c r="Q19" s="17"/>
      <c r="R19" s="17"/>
      <c r="S19" s="17"/>
      <c r="T19" s="17"/>
    </row>
    <row r="20" spans="1:20" ht="15.75">
      <c r="A20" s="2" t="s">
        <v>16</v>
      </c>
      <c r="B20" s="11">
        <v>49335.632</v>
      </c>
      <c r="C20" s="1">
        <v>16376.595</v>
      </c>
      <c r="D20" s="1">
        <v>30191.087</v>
      </c>
      <c r="E20" s="1">
        <v>2143.552</v>
      </c>
      <c r="F20" s="1">
        <v>624.398</v>
      </c>
      <c r="G20" s="11"/>
      <c r="H20" s="1">
        <v>49361.562</v>
      </c>
      <c r="I20" s="1">
        <v>12751.772</v>
      </c>
      <c r="J20" s="1">
        <v>30087.135</v>
      </c>
      <c r="K20" s="1">
        <v>5700.092</v>
      </c>
      <c r="L20" s="1">
        <v>822.563</v>
      </c>
      <c r="M20" s="1"/>
      <c r="N20" s="17"/>
      <c r="O20" s="17"/>
      <c r="P20" s="17"/>
      <c r="Q20" s="17"/>
      <c r="R20" s="17"/>
      <c r="S20" s="17"/>
      <c r="T20" s="17"/>
    </row>
    <row r="21" spans="1:20" ht="15.75">
      <c r="A21" s="2" t="s">
        <v>17</v>
      </c>
      <c r="B21" s="11">
        <v>53511.085</v>
      </c>
      <c r="C21" s="1">
        <v>13319.47</v>
      </c>
      <c r="D21" s="1">
        <v>36859.395</v>
      </c>
      <c r="E21" s="1">
        <v>2262.18</v>
      </c>
      <c r="F21" s="1">
        <v>1070.04</v>
      </c>
      <c r="G21" s="11"/>
      <c r="H21" s="1">
        <v>56054.925</v>
      </c>
      <c r="I21" s="1">
        <v>10378.725</v>
      </c>
      <c r="J21" s="1">
        <v>37569.82</v>
      </c>
      <c r="K21" s="1">
        <v>6733.71</v>
      </c>
      <c r="L21" s="1">
        <v>1372.67</v>
      </c>
      <c r="M21" s="1"/>
      <c r="N21" s="17"/>
      <c r="O21" s="17"/>
      <c r="P21" s="17"/>
      <c r="Q21" s="17"/>
      <c r="R21" s="17"/>
      <c r="S21" s="17"/>
      <c r="T21" s="17"/>
    </row>
    <row r="22" spans="1:20" ht="15.75">
      <c r="A22" s="2" t="s">
        <v>18</v>
      </c>
      <c r="B22" s="11">
        <v>59912.634</v>
      </c>
      <c r="C22" s="1">
        <v>13919.396</v>
      </c>
      <c r="D22" s="1">
        <v>42622.666</v>
      </c>
      <c r="E22" s="1">
        <v>2071.747</v>
      </c>
      <c r="F22" s="1">
        <v>1298.825</v>
      </c>
      <c r="G22" s="11"/>
      <c r="H22" s="1">
        <v>63616.053</v>
      </c>
      <c r="I22" s="1">
        <v>10990.11</v>
      </c>
      <c r="J22" s="1">
        <v>42891.035</v>
      </c>
      <c r="K22" s="1">
        <v>7880.216</v>
      </c>
      <c r="L22" s="1">
        <v>1854.692</v>
      </c>
      <c r="M22" s="1"/>
      <c r="N22" s="17"/>
      <c r="O22" s="17"/>
      <c r="P22" s="17"/>
      <c r="Q22" s="17"/>
      <c r="R22" s="17"/>
      <c r="S22" s="17"/>
      <c r="T22" s="17"/>
    </row>
    <row r="23" spans="1:20" ht="15.75">
      <c r="A23" s="2" t="s">
        <v>19</v>
      </c>
      <c r="B23" s="11">
        <v>69349.06</v>
      </c>
      <c r="C23" s="1">
        <v>18315.159</v>
      </c>
      <c r="D23" s="1">
        <v>46980.644</v>
      </c>
      <c r="E23" s="1">
        <v>2128.481</v>
      </c>
      <c r="F23" s="1">
        <v>1924.776</v>
      </c>
      <c r="G23" s="11"/>
      <c r="H23" s="1">
        <v>75861.038</v>
      </c>
      <c r="I23" s="1">
        <v>15604.425</v>
      </c>
      <c r="J23" s="1">
        <v>47644.421</v>
      </c>
      <c r="K23" s="1">
        <v>9609.859</v>
      </c>
      <c r="L23" s="1">
        <v>3002.333</v>
      </c>
      <c r="M23" s="1"/>
      <c r="N23" s="17"/>
      <c r="O23" s="17"/>
      <c r="P23" s="17"/>
      <c r="Q23" s="17"/>
      <c r="R23" s="17"/>
      <c r="S23" s="17"/>
      <c r="T23" s="17"/>
    </row>
    <row r="24" spans="1:20" ht="15.75">
      <c r="A24" s="2" t="s">
        <v>20</v>
      </c>
      <c r="B24" s="11">
        <v>83835.851</v>
      </c>
      <c r="C24" s="1">
        <v>25132.125</v>
      </c>
      <c r="D24" s="1">
        <v>52009.106</v>
      </c>
      <c r="E24" s="1">
        <v>2155.696</v>
      </c>
      <c r="F24" s="1">
        <v>4538.924</v>
      </c>
      <c r="G24" s="11"/>
      <c r="H24" s="1">
        <v>91419.615</v>
      </c>
      <c r="I24" s="1">
        <v>21027.177</v>
      </c>
      <c r="J24" s="1">
        <v>52497.053</v>
      </c>
      <c r="K24" s="1">
        <v>11317.896</v>
      </c>
      <c r="L24" s="1">
        <v>6577.489</v>
      </c>
      <c r="M24" s="1"/>
      <c r="N24" s="17"/>
      <c r="O24" s="17"/>
      <c r="P24" s="17"/>
      <c r="Q24" s="17"/>
      <c r="R24" s="17"/>
      <c r="S24" s="17"/>
      <c r="T24" s="17"/>
    </row>
    <row r="25" spans="1:20" ht="15.75">
      <c r="A25" s="2" t="s">
        <v>21</v>
      </c>
      <c r="B25" s="11">
        <v>93817.315</v>
      </c>
      <c r="C25" s="1">
        <v>28804.618</v>
      </c>
      <c r="D25" s="1">
        <v>55677.642</v>
      </c>
      <c r="E25" s="1">
        <v>2377.589</v>
      </c>
      <c r="F25" s="1">
        <v>6957.466</v>
      </c>
      <c r="G25" s="11"/>
      <c r="H25" s="1">
        <v>101324.687</v>
      </c>
      <c r="I25" s="1">
        <v>23755.235</v>
      </c>
      <c r="J25" s="1">
        <v>55820.936</v>
      </c>
      <c r="K25" s="1">
        <v>12121.939</v>
      </c>
      <c r="L25" s="1">
        <v>9626.577</v>
      </c>
      <c r="M25" s="1"/>
      <c r="N25" s="17"/>
      <c r="O25" s="17"/>
      <c r="P25" s="17"/>
      <c r="Q25" s="17"/>
      <c r="R25" s="17"/>
      <c r="S25" s="17"/>
      <c r="T25" s="17"/>
    </row>
    <row r="26" spans="1:20" ht="15.75">
      <c r="A26" s="35">
        <v>2000</v>
      </c>
      <c r="B26" s="11">
        <v>107027.405</v>
      </c>
      <c r="C26" s="1">
        <v>32381.377</v>
      </c>
      <c r="D26" s="1">
        <f>60720.716+1971.123</f>
        <v>62691.839</v>
      </c>
      <c r="E26" s="1">
        <v>2699.175</v>
      </c>
      <c r="F26" s="1">
        <v>9255.014</v>
      </c>
      <c r="G26" s="11"/>
      <c r="H26" s="1">
        <v>114121.266</v>
      </c>
      <c r="I26" s="1">
        <v>27531.993</v>
      </c>
      <c r="J26" s="1">
        <f>59510.557+2798.097</f>
        <v>62308.654</v>
      </c>
      <c r="K26" s="1">
        <v>11975.325</v>
      </c>
      <c r="L26" s="1">
        <v>12305.294</v>
      </c>
      <c r="M26" s="1"/>
      <c r="N26" s="17"/>
      <c r="O26" s="17"/>
      <c r="P26" s="17"/>
      <c r="Q26" s="17"/>
      <c r="R26" s="17"/>
      <c r="S26" s="17"/>
      <c r="T26" s="17"/>
    </row>
    <row r="27" spans="1:20" ht="15.75">
      <c r="A27" s="2"/>
      <c r="B27" s="11"/>
      <c r="C27" s="1"/>
      <c r="D27" s="1"/>
      <c r="E27" s="1"/>
      <c r="F27" s="1"/>
      <c r="G27" s="11"/>
      <c r="H27" s="1"/>
      <c r="I27" s="1"/>
      <c r="J27" s="1"/>
      <c r="K27" s="1"/>
      <c r="L27" s="1"/>
      <c r="M27" s="1"/>
      <c r="N27" s="17"/>
      <c r="O27" s="17"/>
      <c r="P27" s="17"/>
      <c r="Q27" s="17"/>
      <c r="R27" s="17"/>
      <c r="S27" s="17"/>
      <c r="T27" s="17"/>
    </row>
    <row r="28" spans="1:20" ht="16.5">
      <c r="A28" s="38" t="s">
        <v>22</v>
      </c>
      <c r="B28" s="39">
        <v>107027.405</v>
      </c>
      <c r="C28" s="36">
        <v>32381.377</v>
      </c>
      <c r="D28" s="36">
        <v>62691.839</v>
      </c>
      <c r="E28" s="36">
        <v>2699.175</v>
      </c>
      <c r="F28" s="36">
        <v>9255.014</v>
      </c>
      <c r="G28" s="39"/>
      <c r="H28" s="36">
        <v>114121.266</v>
      </c>
      <c r="I28" s="36">
        <v>27531.993</v>
      </c>
      <c r="J28" s="36">
        <v>62308.654</v>
      </c>
      <c r="K28" s="36">
        <v>12121.939</v>
      </c>
      <c r="L28" s="36">
        <v>12305.294</v>
      </c>
      <c r="M28" s="1"/>
      <c r="N28" s="17"/>
      <c r="O28" s="17"/>
      <c r="P28" s="17"/>
      <c r="Q28" s="17"/>
      <c r="R28" s="17"/>
      <c r="S28" s="17"/>
      <c r="T28" s="17"/>
    </row>
    <row r="29" spans="1:20" ht="16.5">
      <c r="A29" s="38" t="s">
        <v>23</v>
      </c>
      <c r="B29" s="39">
        <v>25492.976</v>
      </c>
      <c r="C29" s="36">
        <v>10261.546</v>
      </c>
      <c r="D29" s="36">
        <v>13919.39</v>
      </c>
      <c r="E29" s="36">
        <v>1173.476</v>
      </c>
      <c r="F29" s="36">
        <v>83.821</v>
      </c>
      <c r="G29" s="39"/>
      <c r="H29" s="36">
        <v>24176.03</v>
      </c>
      <c r="I29" s="36">
        <v>7548.543</v>
      </c>
      <c r="J29" s="36">
        <v>13780.755</v>
      </c>
      <c r="K29" s="36">
        <v>2706.206</v>
      </c>
      <c r="L29" s="36">
        <v>114.146</v>
      </c>
      <c r="M29" s="1"/>
      <c r="N29" s="17"/>
      <c r="O29" s="17"/>
      <c r="P29" s="17"/>
      <c r="Q29" s="17"/>
      <c r="R29" s="17"/>
      <c r="S29" s="17"/>
      <c r="T29" s="17"/>
    </row>
    <row r="30" spans="1:20" ht="15.75">
      <c r="A30" s="33"/>
      <c r="B30" s="29"/>
      <c r="C30" s="25"/>
      <c r="D30" s="25"/>
      <c r="E30" s="25"/>
      <c r="F30" s="25"/>
      <c r="G30" s="29"/>
      <c r="H30" s="25"/>
      <c r="I30" s="25"/>
      <c r="J30" s="25"/>
      <c r="K30" s="25"/>
      <c r="L30" s="25"/>
      <c r="M30" s="1"/>
      <c r="N30" s="17"/>
      <c r="O30" s="17"/>
      <c r="P30" s="17"/>
      <c r="Q30" s="17"/>
      <c r="R30" s="17"/>
      <c r="S30" s="17"/>
      <c r="T30" s="17"/>
    </row>
    <row r="31" spans="1:20" ht="15.75">
      <c r="A31" s="34" t="s">
        <v>24</v>
      </c>
      <c r="B31" s="31"/>
      <c r="C31" s="27"/>
      <c r="D31" s="27"/>
      <c r="E31" s="27"/>
      <c r="F31" s="27"/>
      <c r="G31" s="31"/>
      <c r="H31" s="27"/>
      <c r="I31" s="27"/>
      <c r="J31" s="27"/>
      <c r="K31" s="27"/>
      <c r="L31" s="27"/>
      <c r="M31" s="1"/>
      <c r="N31" s="17"/>
      <c r="O31" s="17"/>
      <c r="P31" s="17"/>
      <c r="Q31" s="17"/>
      <c r="R31" s="17"/>
      <c r="S31" s="17"/>
      <c r="T31" s="17"/>
    </row>
    <row r="32" spans="1:20" ht="15.75">
      <c r="A32" s="28"/>
      <c r="B32" s="31"/>
      <c r="C32" s="27"/>
      <c r="D32" s="27"/>
      <c r="E32" s="27"/>
      <c r="F32" s="27"/>
      <c r="G32" s="31"/>
      <c r="H32" s="27"/>
      <c r="I32" s="27"/>
      <c r="J32" s="27"/>
      <c r="K32" s="27"/>
      <c r="L32" s="27"/>
      <c r="M32" s="1"/>
      <c r="N32" s="17"/>
      <c r="O32" s="17"/>
      <c r="P32" s="17"/>
      <c r="Q32" s="17"/>
      <c r="R32" s="17"/>
      <c r="S32" s="17"/>
      <c r="T32" s="17"/>
    </row>
    <row r="33" spans="1:20" ht="15.75">
      <c r="A33" s="2" t="s">
        <v>25</v>
      </c>
      <c r="B33" s="11">
        <v>54601</v>
      </c>
      <c r="C33" s="1">
        <v>14400</v>
      </c>
      <c r="D33" s="1">
        <v>36866</v>
      </c>
      <c r="E33" s="1">
        <v>2264</v>
      </c>
      <c r="F33" s="1">
        <v>1071</v>
      </c>
      <c r="G33" s="11"/>
      <c r="H33" s="1">
        <v>57102</v>
      </c>
      <c r="I33" s="1">
        <v>11418</v>
      </c>
      <c r="J33" s="1">
        <v>37577</v>
      </c>
      <c r="K33" s="1">
        <v>6734</v>
      </c>
      <c r="L33" s="1">
        <v>1373</v>
      </c>
      <c r="M33" s="1"/>
      <c r="N33" s="17"/>
      <c r="O33" s="17"/>
      <c r="P33" s="17"/>
      <c r="Q33" s="17"/>
      <c r="R33" s="17"/>
      <c r="S33" s="17"/>
      <c r="T33" s="17"/>
    </row>
    <row r="34" spans="1:20" ht="15.75">
      <c r="A34" s="2" t="s">
        <v>26</v>
      </c>
      <c r="B34" s="11">
        <v>60273</v>
      </c>
      <c r="C34" s="1">
        <v>15274</v>
      </c>
      <c r="D34" s="1">
        <v>41781</v>
      </c>
      <c r="E34" s="1">
        <v>2112</v>
      </c>
      <c r="F34" s="1">
        <v>1106</v>
      </c>
      <c r="G34" s="11"/>
      <c r="H34" s="1">
        <v>64607</v>
      </c>
      <c r="I34" s="1">
        <v>12252</v>
      </c>
      <c r="J34" s="1">
        <v>42583</v>
      </c>
      <c r="K34" s="1">
        <v>8064</v>
      </c>
      <c r="L34" s="1">
        <v>1708</v>
      </c>
      <c r="M34" s="1"/>
      <c r="N34" s="17"/>
      <c r="O34" s="17"/>
      <c r="P34" s="17"/>
      <c r="Q34" s="17"/>
      <c r="R34" s="17"/>
      <c r="S34" s="17"/>
      <c r="T34" s="17"/>
    </row>
    <row r="35" spans="1:20" ht="15.75">
      <c r="A35" s="2" t="s">
        <v>19</v>
      </c>
      <c r="B35" s="11">
        <v>70559</v>
      </c>
      <c r="C35" s="1">
        <v>19832</v>
      </c>
      <c r="D35" s="1">
        <v>47109</v>
      </c>
      <c r="E35" s="1">
        <v>2051</v>
      </c>
      <c r="F35" s="1">
        <v>1567</v>
      </c>
      <c r="G35" s="11"/>
      <c r="H35" s="1">
        <v>77766</v>
      </c>
      <c r="I35" s="1">
        <v>17167</v>
      </c>
      <c r="J35" s="1">
        <v>48148</v>
      </c>
      <c r="K35" s="1">
        <v>9734</v>
      </c>
      <c r="L35" s="1">
        <v>2717</v>
      </c>
      <c r="M35" s="1"/>
      <c r="N35" s="17"/>
      <c r="O35" s="17"/>
      <c r="P35" s="17"/>
      <c r="Q35" s="17"/>
      <c r="R35" s="17"/>
      <c r="S35" s="17"/>
      <c r="T35" s="17"/>
    </row>
    <row r="36" spans="1:20" ht="15.75">
      <c r="A36" s="2" t="s">
        <v>20</v>
      </c>
      <c r="B36" s="11">
        <v>81947</v>
      </c>
      <c r="C36" s="1">
        <v>24227</v>
      </c>
      <c r="D36" s="1">
        <v>51813</v>
      </c>
      <c r="E36" s="1">
        <v>1977</v>
      </c>
      <c r="F36" s="1">
        <v>3930</v>
      </c>
      <c r="G36" s="11"/>
      <c r="H36" s="1">
        <v>89914</v>
      </c>
      <c r="I36" s="1">
        <v>20226</v>
      </c>
      <c r="J36" s="1">
        <v>52965</v>
      </c>
      <c r="K36" s="1">
        <v>10758</v>
      </c>
      <c r="L36" s="1">
        <v>5966</v>
      </c>
      <c r="M36" s="1"/>
      <c r="N36" s="17"/>
      <c r="O36" s="17"/>
      <c r="P36" s="17"/>
      <c r="Q36" s="17"/>
      <c r="R36" s="17"/>
      <c r="S36" s="17"/>
      <c r="T36" s="17"/>
    </row>
    <row r="37" spans="1:20" ht="15.75">
      <c r="A37" s="2" t="s">
        <v>21</v>
      </c>
      <c r="B37" s="11">
        <v>91955</v>
      </c>
      <c r="C37" s="1">
        <v>27505</v>
      </c>
      <c r="D37" s="1">
        <v>55833</v>
      </c>
      <c r="E37" s="1">
        <v>2333</v>
      </c>
      <c r="F37" s="1">
        <v>6283</v>
      </c>
      <c r="G37" s="11"/>
      <c r="H37" s="1">
        <v>99838</v>
      </c>
      <c r="I37" s="1">
        <v>22718</v>
      </c>
      <c r="J37" s="1">
        <v>56797</v>
      </c>
      <c r="K37" s="1">
        <v>11477</v>
      </c>
      <c r="L37" s="1">
        <v>8845</v>
      </c>
      <c r="M37" s="1"/>
      <c r="N37" s="17"/>
      <c r="O37" s="17"/>
      <c r="P37" s="17"/>
      <c r="Q37" s="17"/>
      <c r="R37" s="17"/>
      <c r="S37" s="17"/>
      <c r="T37" s="17"/>
    </row>
    <row r="38" spans="1:20" ht="15.75">
      <c r="A38" s="2" t="s">
        <v>27</v>
      </c>
      <c r="B38" s="11">
        <v>94854</v>
      </c>
      <c r="C38" s="1">
        <v>28775</v>
      </c>
      <c r="D38" s="1">
        <v>56833</v>
      </c>
      <c r="E38" s="1">
        <v>2468</v>
      </c>
      <c r="F38" s="1">
        <v>6778</v>
      </c>
      <c r="G38" s="11"/>
      <c r="H38" s="1">
        <v>102400</v>
      </c>
      <c r="I38" s="1">
        <v>23534</v>
      </c>
      <c r="J38" s="1">
        <v>57768</v>
      </c>
      <c r="K38" s="1">
        <v>11214</v>
      </c>
      <c r="L38" s="1">
        <v>9883</v>
      </c>
      <c r="M38" s="1"/>
      <c r="N38" s="17"/>
      <c r="O38" s="17"/>
      <c r="P38" s="17"/>
      <c r="Q38" s="17"/>
      <c r="R38" s="17"/>
      <c r="S38" s="17"/>
      <c r="T38" s="17"/>
    </row>
    <row r="39" spans="1:20" ht="15.75">
      <c r="A39" s="2" t="s">
        <v>28</v>
      </c>
      <c r="B39" s="11">
        <v>96768</v>
      </c>
      <c r="C39" s="1">
        <v>30228</v>
      </c>
      <c r="D39" s="1">
        <v>57068</v>
      </c>
      <c r="E39" s="1">
        <v>2222</v>
      </c>
      <c r="F39" s="1">
        <v>7250</v>
      </c>
      <c r="G39" s="11"/>
      <c r="H39" s="1">
        <v>104032</v>
      </c>
      <c r="I39" s="1">
        <v>24645</v>
      </c>
      <c r="J39" s="1">
        <v>58185</v>
      </c>
      <c r="K39" s="1">
        <v>11073</v>
      </c>
      <c r="L39" s="1">
        <v>10129</v>
      </c>
      <c r="M39" s="1"/>
      <c r="N39" s="17"/>
      <c r="O39" s="17"/>
      <c r="P39" s="17"/>
      <c r="Q39" s="17"/>
      <c r="R39" s="17"/>
      <c r="S39" s="17"/>
      <c r="T39" s="17"/>
    </row>
    <row r="40" spans="1:20" ht="15.75">
      <c r="A40" s="2" t="s">
        <v>29</v>
      </c>
      <c r="B40" s="11">
        <v>97704</v>
      </c>
      <c r="C40" s="1">
        <v>30286</v>
      </c>
      <c r="D40" s="1">
        <f>54944+2806</f>
        <v>57750</v>
      </c>
      <c r="E40" s="1">
        <v>2284</v>
      </c>
      <c r="F40" s="1">
        <v>7383</v>
      </c>
      <c r="G40" s="11"/>
      <c r="H40" s="1">
        <v>105028</v>
      </c>
      <c r="I40" s="1">
        <v>24693</v>
      </c>
      <c r="J40" s="1">
        <v>58984</v>
      </c>
      <c r="K40" s="1">
        <v>11082</v>
      </c>
      <c r="L40" s="1">
        <v>10270</v>
      </c>
      <c r="M40" s="1"/>
      <c r="N40" s="17"/>
      <c r="O40" s="17"/>
      <c r="P40" s="17"/>
      <c r="Q40" s="17"/>
      <c r="R40" s="17"/>
      <c r="S40" s="17"/>
      <c r="T40" s="17"/>
    </row>
    <row r="41" spans="1:20" ht="15.75">
      <c r="A41" s="2" t="s">
        <v>30</v>
      </c>
      <c r="B41" s="11">
        <v>98593</v>
      </c>
      <c r="C41" s="1">
        <v>30691</v>
      </c>
      <c r="D41" s="1">
        <v>57656</v>
      </c>
      <c r="E41" s="1">
        <v>2478</v>
      </c>
      <c r="F41" s="1">
        <v>7768</v>
      </c>
      <c r="G41" s="11"/>
      <c r="H41" s="1">
        <v>106031</v>
      </c>
      <c r="I41" s="1">
        <v>25528</v>
      </c>
      <c r="J41" s="1">
        <v>58905</v>
      </c>
      <c r="K41" s="1">
        <v>11078</v>
      </c>
      <c r="L41" s="1">
        <v>10521</v>
      </c>
      <c r="M41" s="1"/>
      <c r="N41" s="17"/>
      <c r="O41" s="17"/>
      <c r="P41" s="17"/>
      <c r="Q41" s="17"/>
      <c r="R41" s="17"/>
      <c r="S41" s="17"/>
      <c r="T41" s="17"/>
    </row>
    <row r="42" spans="1:20" ht="15.75">
      <c r="A42" s="2" t="s">
        <v>31</v>
      </c>
      <c r="B42" s="11">
        <v>100159</v>
      </c>
      <c r="C42" s="1">
        <v>31315</v>
      </c>
      <c r="D42" s="1">
        <v>57923</v>
      </c>
      <c r="E42" s="1">
        <v>2690</v>
      </c>
      <c r="F42" s="1">
        <v>8231</v>
      </c>
      <c r="G42" s="11"/>
      <c r="H42" s="1">
        <v>107076</v>
      </c>
      <c r="I42" s="1">
        <v>26073</v>
      </c>
      <c r="J42" s="1">
        <v>58829</v>
      </c>
      <c r="K42" s="1">
        <v>11058</v>
      </c>
      <c r="L42" s="1">
        <v>11116</v>
      </c>
      <c r="M42" s="1"/>
      <c r="N42" s="17"/>
      <c r="O42" s="17"/>
      <c r="P42" s="17"/>
      <c r="Q42" s="17"/>
      <c r="R42" s="17"/>
      <c r="S42" s="17"/>
      <c r="T42" s="17"/>
    </row>
    <row r="43" spans="1:20" ht="15.75">
      <c r="A43" s="2" t="s">
        <v>32</v>
      </c>
      <c r="B43" s="11">
        <v>101123</v>
      </c>
      <c r="C43" s="1">
        <v>31591</v>
      </c>
      <c r="D43" s="1">
        <v>58633</v>
      </c>
      <c r="E43" s="1">
        <v>2569</v>
      </c>
      <c r="F43" s="1">
        <v>8331</v>
      </c>
      <c r="G43" s="11"/>
      <c r="H43" s="1">
        <v>108168</v>
      </c>
      <c r="I43" s="1">
        <v>26713</v>
      </c>
      <c r="J43" s="1">
        <v>59333</v>
      </c>
      <c r="K43" s="1">
        <v>11029</v>
      </c>
      <c r="L43" s="1">
        <v>11093</v>
      </c>
      <c r="M43" s="1"/>
      <c r="N43" s="17"/>
      <c r="O43" s="17"/>
      <c r="P43" s="17"/>
      <c r="Q43" s="17"/>
      <c r="R43" s="17"/>
      <c r="S43" s="17"/>
      <c r="T43" s="17"/>
    </row>
    <row r="44" spans="1:20" ht="15.75">
      <c r="A44" s="2" t="s">
        <v>33</v>
      </c>
      <c r="B44" s="11">
        <v>102048</v>
      </c>
      <c r="C44" s="1">
        <v>31912</v>
      </c>
      <c r="D44" s="1">
        <v>59039</v>
      </c>
      <c r="E44" s="1">
        <v>2542</v>
      </c>
      <c r="F44" s="1">
        <v>8556</v>
      </c>
      <c r="G44" s="11"/>
      <c r="H44" s="1">
        <v>109628</v>
      </c>
      <c r="I44" s="1">
        <v>27520</v>
      </c>
      <c r="J44" s="1">
        <v>60001</v>
      </c>
      <c r="K44" s="1">
        <v>10944</v>
      </c>
      <c r="L44" s="1">
        <v>11162</v>
      </c>
      <c r="M44" s="1"/>
      <c r="N44" s="17"/>
      <c r="O44" s="17"/>
      <c r="P44" s="17"/>
      <c r="Q44" s="17"/>
      <c r="R44" s="17"/>
      <c r="S44" s="17"/>
      <c r="T44" s="17"/>
    </row>
    <row r="45" spans="1:20" ht="15.75">
      <c r="A45" s="2" t="s">
        <v>34</v>
      </c>
      <c r="B45" s="11">
        <v>103114</v>
      </c>
      <c r="C45" s="1">
        <v>32253</v>
      </c>
      <c r="D45" s="1">
        <v>59684</v>
      </c>
      <c r="E45" s="1">
        <v>2604</v>
      </c>
      <c r="F45" s="1">
        <v>8572</v>
      </c>
      <c r="G45" s="11"/>
      <c r="H45" s="1">
        <v>110660</v>
      </c>
      <c r="I45" s="1">
        <v>27763</v>
      </c>
      <c r="J45" s="1">
        <v>60527</v>
      </c>
      <c r="K45" s="1">
        <v>11061</v>
      </c>
      <c r="L45" s="1">
        <v>11309</v>
      </c>
      <c r="M45" s="1"/>
      <c r="N45" s="17"/>
      <c r="O45" s="17"/>
      <c r="P45" s="17"/>
      <c r="Q45" s="17"/>
      <c r="R45" s="17"/>
      <c r="S45" s="17"/>
      <c r="T45" s="17"/>
    </row>
    <row r="46" spans="1:20" ht="15.75">
      <c r="A46" s="35">
        <v>2001</v>
      </c>
      <c r="B46" s="11">
        <v>105584</v>
      </c>
      <c r="C46" s="1">
        <v>33077</v>
      </c>
      <c r="D46" s="1">
        <f>57838+1724+1648</f>
        <v>61210</v>
      </c>
      <c r="E46" s="1">
        <v>2540</v>
      </c>
      <c r="F46" s="1">
        <v>8758</v>
      </c>
      <c r="G46" s="11"/>
      <c r="H46" s="1">
        <v>113451</v>
      </c>
      <c r="I46" s="1">
        <v>28056</v>
      </c>
      <c r="J46" s="1">
        <f>57838+1331+2720</f>
        <v>61889</v>
      </c>
      <c r="K46" s="1">
        <v>11526</v>
      </c>
      <c r="L46" s="1">
        <v>11980</v>
      </c>
      <c r="M46" s="1"/>
      <c r="N46" s="17"/>
      <c r="O46" s="17"/>
      <c r="P46" s="17"/>
      <c r="Q46" s="17"/>
      <c r="R46" s="17"/>
      <c r="S46" s="17"/>
      <c r="T46" s="17"/>
    </row>
    <row r="47" spans="1:20" ht="15.75">
      <c r="A47" s="35">
        <v>2002</v>
      </c>
      <c r="B47" s="11">
        <v>106819</v>
      </c>
      <c r="C47" s="1">
        <v>34229</v>
      </c>
      <c r="D47" s="1">
        <f>57919+1551+1798</f>
        <v>61268</v>
      </c>
      <c r="E47" s="1">
        <v>2636</v>
      </c>
      <c r="F47" s="1">
        <v>8686</v>
      </c>
      <c r="G47" s="11"/>
      <c r="H47" s="1">
        <v>114639</v>
      </c>
      <c r="I47" s="1">
        <v>28861</v>
      </c>
      <c r="J47" s="1">
        <f>57919+1376+2808</f>
        <v>62103</v>
      </c>
      <c r="K47" s="1">
        <v>11408</v>
      </c>
      <c r="L47" s="1">
        <v>12268</v>
      </c>
      <c r="M47" s="1"/>
      <c r="N47" s="17"/>
      <c r="O47" s="17"/>
      <c r="P47" s="17"/>
      <c r="Q47" s="17"/>
      <c r="R47" s="17"/>
      <c r="S47" s="17"/>
      <c r="T47" s="17"/>
    </row>
    <row r="48" spans="1:20" ht="15.75">
      <c r="A48" s="41"/>
      <c r="B48" s="1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7"/>
      <c r="O48" s="17"/>
      <c r="P48" s="17"/>
      <c r="Q48" s="17"/>
      <c r="R48" s="17"/>
      <c r="S48" s="17"/>
      <c r="T48" s="17"/>
    </row>
    <row r="49" spans="1:20" ht="16.5">
      <c r="A49" s="38" t="s">
        <v>22</v>
      </c>
      <c r="B49" s="39">
        <v>106819</v>
      </c>
      <c r="C49" s="36">
        <v>34229</v>
      </c>
      <c r="D49" s="36">
        <v>61268</v>
      </c>
      <c r="E49" s="36">
        <v>2690</v>
      </c>
      <c r="F49" s="36">
        <v>8758</v>
      </c>
      <c r="G49" s="39"/>
      <c r="H49" s="36">
        <v>114639</v>
      </c>
      <c r="I49" s="36">
        <v>28861</v>
      </c>
      <c r="J49" s="36">
        <v>62103</v>
      </c>
      <c r="K49" s="36">
        <v>11526</v>
      </c>
      <c r="L49" s="36">
        <v>12268</v>
      </c>
      <c r="M49" s="1"/>
      <c r="N49" s="17"/>
      <c r="O49" s="17"/>
      <c r="P49" s="17"/>
      <c r="Q49" s="17"/>
      <c r="R49" s="17"/>
      <c r="S49" s="17"/>
      <c r="T49" s="17"/>
    </row>
    <row r="50" spans="1:20" ht="16.5">
      <c r="A50" s="38" t="s">
        <v>23</v>
      </c>
      <c r="B50" s="39">
        <v>54601</v>
      </c>
      <c r="C50" s="36">
        <v>14400</v>
      </c>
      <c r="D50" s="36">
        <v>36866</v>
      </c>
      <c r="E50" s="36">
        <v>1977</v>
      </c>
      <c r="F50" s="36">
        <v>1071</v>
      </c>
      <c r="G50" s="39"/>
      <c r="H50" s="36">
        <v>57102</v>
      </c>
      <c r="I50" s="36">
        <v>11418</v>
      </c>
      <c r="J50" s="36">
        <v>37577</v>
      </c>
      <c r="K50" s="36">
        <v>6734</v>
      </c>
      <c r="L50" s="36">
        <v>1373</v>
      </c>
      <c r="M50" s="1"/>
      <c r="N50" s="17"/>
      <c r="O50" s="17"/>
      <c r="P50" s="17"/>
      <c r="Q50" s="17"/>
      <c r="R50" s="17"/>
      <c r="S50" s="17"/>
      <c r="T50" s="17"/>
    </row>
    <row r="51" spans="1:20" ht="15.75">
      <c r="A51" s="2"/>
      <c r="B51" s="11"/>
      <c r="C51" s="1"/>
      <c r="D51" s="1"/>
      <c r="E51" s="1"/>
      <c r="F51" s="1"/>
      <c r="G51" s="11"/>
      <c r="H51" s="1"/>
      <c r="I51" s="1"/>
      <c r="J51" s="1"/>
      <c r="K51" s="1"/>
      <c r="L51" s="1"/>
      <c r="M51" s="1"/>
      <c r="N51" s="17"/>
      <c r="O51" s="17"/>
      <c r="P51" s="17"/>
      <c r="Q51" s="17"/>
      <c r="R51" s="17"/>
      <c r="S51" s="17"/>
      <c r="T51" s="17"/>
    </row>
    <row r="52" spans="1:20" ht="16.5">
      <c r="A52" s="24" t="s">
        <v>35</v>
      </c>
      <c r="B52" s="1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7"/>
      <c r="O52" s="17"/>
      <c r="P52" s="17"/>
      <c r="Q52" s="17"/>
      <c r="R52" s="17"/>
      <c r="S52" s="17"/>
      <c r="T52" s="17"/>
    </row>
    <row r="53" spans="1:20" ht="15.75">
      <c r="A53" s="28"/>
      <c r="B53" s="31"/>
      <c r="C53" s="27"/>
      <c r="D53" s="27"/>
      <c r="E53" s="27"/>
      <c r="F53" s="27"/>
      <c r="G53" s="31"/>
      <c r="H53" s="27"/>
      <c r="I53" s="27"/>
      <c r="J53" s="27"/>
      <c r="K53" s="27"/>
      <c r="L53" s="27"/>
      <c r="M53" s="1"/>
      <c r="N53" s="17"/>
      <c r="O53" s="17"/>
      <c r="P53" s="17"/>
      <c r="Q53" s="17"/>
      <c r="R53" s="17"/>
      <c r="S53" s="17"/>
      <c r="T53" s="17"/>
    </row>
    <row r="54" spans="1:20" ht="15.75">
      <c r="A54" s="34" t="s">
        <v>11</v>
      </c>
      <c r="B54" s="31"/>
      <c r="C54" s="27"/>
      <c r="D54" s="27"/>
      <c r="E54" s="27"/>
      <c r="F54" s="27"/>
      <c r="G54" s="31"/>
      <c r="H54" s="27"/>
      <c r="I54" s="27"/>
      <c r="J54" s="27"/>
      <c r="K54" s="27"/>
      <c r="L54" s="27"/>
      <c r="M54" s="1"/>
      <c r="N54" s="17"/>
      <c r="O54" s="17"/>
      <c r="P54" s="17"/>
      <c r="Q54" s="17"/>
      <c r="R54" s="17"/>
      <c r="S54" s="17"/>
      <c r="T54" s="17"/>
    </row>
    <row r="55" spans="1:20" ht="15.75">
      <c r="A55" s="28"/>
      <c r="B55" s="31"/>
      <c r="C55" s="27"/>
      <c r="D55" s="27"/>
      <c r="E55" s="27"/>
      <c r="F55" s="27"/>
      <c r="G55" s="31"/>
      <c r="H55" s="27"/>
      <c r="I55" s="27"/>
      <c r="J55" s="27"/>
      <c r="K55" s="27"/>
      <c r="L55" s="27"/>
      <c r="M55" s="1"/>
      <c r="N55" s="17"/>
      <c r="O55" s="17"/>
      <c r="P55" s="17"/>
      <c r="Q55" s="17"/>
      <c r="R55" s="17"/>
      <c r="S55" s="17"/>
      <c r="T55" s="17"/>
    </row>
    <row r="56" spans="1:20" ht="15.75">
      <c r="A56" s="2" t="s">
        <v>12</v>
      </c>
      <c r="B56" s="10">
        <v>100</v>
      </c>
      <c r="C56" s="8">
        <v>40.25244443802874</v>
      </c>
      <c r="D56" s="8">
        <v>54.60088300400864</v>
      </c>
      <c r="E56" s="8">
        <v>4.6031346046063835</v>
      </c>
      <c r="F56" s="8">
        <v>0.32880037230647374</v>
      </c>
      <c r="G56" s="10"/>
      <c r="H56" s="8">
        <v>100</v>
      </c>
      <c r="I56" s="8">
        <v>31.223252949305575</v>
      </c>
      <c r="J56" s="8">
        <v>57.001728571647206</v>
      </c>
      <c r="K56" s="8">
        <v>11.193756791334227</v>
      </c>
      <c r="L56" s="8">
        <v>0.4721453439625944</v>
      </c>
      <c r="M56" s="1"/>
      <c r="N56" s="17"/>
      <c r="O56" s="17"/>
      <c r="P56" s="17"/>
      <c r="Q56" s="17"/>
      <c r="R56" s="17"/>
      <c r="S56" s="17"/>
      <c r="T56" s="17"/>
    </row>
    <row r="57" spans="1:20" ht="15.75">
      <c r="A57" s="2" t="s">
        <v>13</v>
      </c>
      <c r="B57" s="10">
        <v>100</v>
      </c>
      <c r="C57" s="8">
        <v>38.75017710488341</v>
      </c>
      <c r="D57" s="8">
        <v>55.910023229599545</v>
      </c>
      <c r="E57" s="8">
        <v>4.539446526580959</v>
      </c>
      <c r="F57" s="8">
        <v>0.48153339992291255</v>
      </c>
      <c r="G57" s="10"/>
      <c r="H57" s="8">
        <v>100</v>
      </c>
      <c r="I57" s="8">
        <v>29.735476080473283</v>
      </c>
      <c r="J57" s="8">
        <v>58.89309513280776</v>
      </c>
      <c r="K57" s="8">
        <v>10.56001169350702</v>
      </c>
      <c r="L57" s="8">
        <v>0.6154428243953789</v>
      </c>
      <c r="M57" s="1"/>
      <c r="N57" s="17"/>
      <c r="O57" s="17"/>
      <c r="P57" s="17"/>
      <c r="Q57" s="17"/>
      <c r="R57" s="17"/>
      <c r="S57" s="17"/>
      <c r="T57" s="17"/>
    </row>
    <row r="58" spans="1:20" ht="15.75">
      <c r="A58" s="2" t="s">
        <v>14</v>
      </c>
      <c r="B58" s="10">
        <v>100</v>
      </c>
      <c r="C58" s="8">
        <v>35.13594680190947</v>
      </c>
      <c r="D58" s="8">
        <v>59.249154469988795</v>
      </c>
      <c r="E58" s="8">
        <v>4.7632076083418315</v>
      </c>
      <c r="F58" s="8">
        <v>0.6367040018803194</v>
      </c>
      <c r="G58" s="10"/>
      <c r="H58" s="8">
        <v>100</v>
      </c>
      <c r="I58" s="8">
        <v>27.337225875599213</v>
      </c>
      <c r="J58" s="8">
        <v>60.633356178664634</v>
      </c>
      <c r="K58" s="8">
        <v>11.13120379084253</v>
      </c>
      <c r="L58" s="8">
        <v>0.7763834605799589</v>
      </c>
      <c r="M58" s="1"/>
      <c r="N58" s="17"/>
      <c r="O58" s="17"/>
      <c r="P58" s="17"/>
      <c r="Q58" s="17"/>
      <c r="R58" s="17"/>
      <c r="S58" s="17"/>
      <c r="T58" s="17"/>
    </row>
    <row r="59" spans="1:20" ht="15.75">
      <c r="A59" s="2" t="s">
        <v>15</v>
      </c>
      <c r="B59" s="10">
        <v>100</v>
      </c>
      <c r="C59" s="8">
        <v>34.08195517121517</v>
      </c>
      <c r="D59" s="8">
        <v>60.03056865850065</v>
      </c>
      <c r="E59" s="8">
        <v>4.614607999392186</v>
      </c>
      <c r="F59" s="8">
        <v>1.1149346651393743</v>
      </c>
      <c r="G59" s="10"/>
      <c r="H59" s="8">
        <v>100</v>
      </c>
      <c r="I59" s="8">
        <v>26.391908034554458</v>
      </c>
      <c r="J59" s="8">
        <v>61.11827278283791</v>
      </c>
      <c r="K59" s="8">
        <v>11.048964360111428</v>
      </c>
      <c r="L59" s="8">
        <v>1.3377188047662547</v>
      </c>
      <c r="M59" s="1"/>
      <c r="N59" s="17"/>
      <c r="O59" s="17"/>
      <c r="P59" s="17"/>
      <c r="Q59" s="17"/>
      <c r="R59" s="17"/>
      <c r="S59" s="17"/>
      <c r="T59" s="17"/>
    </row>
    <row r="60" spans="1:20" ht="15.75">
      <c r="A60" s="2" t="s">
        <v>16</v>
      </c>
      <c r="B60" s="10">
        <v>100</v>
      </c>
      <c r="C60" s="8">
        <v>33.19425400286754</v>
      </c>
      <c r="D60" s="8">
        <v>61.19529795422506</v>
      </c>
      <c r="E60" s="8">
        <v>4.3448353919941685</v>
      </c>
      <c r="F60" s="8">
        <v>1.2656126509132386</v>
      </c>
      <c r="G60" s="10"/>
      <c r="H60" s="8">
        <v>100</v>
      </c>
      <c r="I60" s="8">
        <v>25.833404542587207</v>
      </c>
      <c r="J60" s="8">
        <v>60.9525585920478</v>
      </c>
      <c r="K60" s="8">
        <v>11.547632953754583</v>
      </c>
      <c r="L60" s="8">
        <v>1.6664039116104146</v>
      </c>
      <c r="M60" s="1"/>
      <c r="N60" s="17"/>
      <c r="O60" s="17"/>
      <c r="P60" s="17"/>
      <c r="Q60" s="17"/>
      <c r="R60" s="17"/>
      <c r="S60" s="17"/>
      <c r="T60" s="17"/>
    </row>
    <row r="61" spans="1:20" ht="15.75">
      <c r="A61" s="2" t="s">
        <v>17</v>
      </c>
      <c r="B61" s="10">
        <v>100</v>
      </c>
      <c r="C61" s="8">
        <v>24.891048275324636</v>
      </c>
      <c r="D61" s="8">
        <v>68.8817933704764</v>
      </c>
      <c r="E61" s="8">
        <v>4.2274979100124765</v>
      </c>
      <c r="F61" s="8">
        <v>1.999660444186471</v>
      </c>
      <c r="G61" s="10"/>
      <c r="H61" s="8">
        <v>100</v>
      </c>
      <c r="I61" s="8">
        <v>18.515277649555323</v>
      </c>
      <c r="J61" s="8">
        <v>67.02322766465213</v>
      </c>
      <c r="K61" s="8">
        <v>12.01270004375173</v>
      </c>
      <c r="L61" s="8">
        <v>2.44879464204082</v>
      </c>
      <c r="M61" s="1"/>
      <c r="N61" s="17"/>
      <c r="O61" s="17"/>
      <c r="P61" s="17"/>
      <c r="Q61" s="17"/>
      <c r="R61" s="17"/>
      <c r="S61" s="17"/>
      <c r="T61" s="17"/>
    </row>
    <row r="62" spans="1:20" ht="15.75">
      <c r="A62" s="2" t="s">
        <v>18</v>
      </c>
      <c r="B62" s="10">
        <v>100</v>
      </c>
      <c r="C62" s="16">
        <v>23.232822646388744</v>
      </c>
      <c r="D62" s="16">
        <v>71.14136560913012</v>
      </c>
      <c r="E62" s="8">
        <v>3.45794678297736</v>
      </c>
      <c r="F62" s="8">
        <v>2.1678649615037795</v>
      </c>
      <c r="G62" s="10"/>
      <c r="H62" s="8">
        <v>100</v>
      </c>
      <c r="I62" s="8">
        <v>17.275686688704187</v>
      </c>
      <c r="J62" s="8">
        <v>67.42171665381377</v>
      </c>
      <c r="K62" s="8">
        <v>12.387150142747776</v>
      </c>
      <c r="L62" s="8">
        <v>2.9154465147342603</v>
      </c>
      <c r="M62" s="1"/>
      <c r="N62" s="17"/>
      <c r="O62" s="17"/>
      <c r="P62" s="17"/>
      <c r="Q62" s="17"/>
      <c r="R62" s="17"/>
      <c r="S62" s="17"/>
      <c r="T62" s="17"/>
    </row>
    <row r="63" spans="1:20" ht="15.75">
      <c r="A63" s="2" t="s">
        <v>19</v>
      </c>
      <c r="B63" s="10">
        <v>100</v>
      </c>
      <c r="C63" s="8">
        <v>26.410104188867162</v>
      </c>
      <c r="D63" s="8">
        <v>67.74517780053544</v>
      </c>
      <c r="E63" s="8">
        <v>3.0692283356111827</v>
      </c>
      <c r="F63" s="8">
        <v>2.7754896749862223</v>
      </c>
      <c r="G63" s="10"/>
      <c r="H63" s="8">
        <v>100</v>
      </c>
      <c r="I63" s="8">
        <v>20.56974886106884</v>
      </c>
      <c r="J63" s="8">
        <v>62.80486301808842</v>
      </c>
      <c r="K63" s="8">
        <v>12.667713563318236</v>
      </c>
      <c r="L63" s="8">
        <v>3.95767455752451</v>
      </c>
      <c r="M63" s="1"/>
      <c r="N63" s="17"/>
      <c r="O63" s="17"/>
      <c r="P63" s="17"/>
      <c r="Q63" s="17"/>
      <c r="R63" s="17"/>
      <c r="S63" s="17"/>
      <c r="T63" s="17"/>
    </row>
    <row r="64" spans="1:20" ht="15.75">
      <c r="A64" s="2" t="s">
        <v>20</v>
      </c>
      <c r="B64" s="10">
        <v>100</v>
      </c>
      <c r="C64" s="8">
        <v>29.977777645508723</v>
      </c>
      <c r="D64" s="8">
        <v>62.03683195152394</v>
      </c>
      <c r="E64" s="8">
        <v>2.5713295377654126</v>
      </c>
      <c r="F64" s="8">
        <v>5.414060865201929</v>
      </c>
      <c r="G64" s="10"/>
      <c r="H64" s="8">
        <v>100</v>
      </c>
      <c r="I64" s="8">
        <v>23.00072801662969</v>
      </c>
      <c r="J64" s="8">
        <v>57.42427705476554</v>
      </c>
      <c r="K64" s="8">
        <v>12.38016152222912</v>
      </c>
      <c r="L64" s="8">
        <v>7.194833406375643</v>
      </c>
      <c r="M64" s="1"/>
      <c r="N64" s="17"/>
      <c r="O64" s="17"/>
      <c r="P64" s="17"/>
      <c r="Q64" s="17"/>
      <c r="R64" s="17"/>
      <c r="S64" s="17"/>
      <c r="T64" s="17"/>
    </row>
    <row r="65" spans="1:20" ht="15.75">
      <c r="A65" s="2" t="s">
        <v>21</v>
      </c>
      <c r="B65" s="10">
        <v>100</v>
      </c>
      <c r="C65" s="8">
        <v>30.70288037981048</v>
      </c>
      <c r="D65" s="8">
        <v>59.34687216320356</v>
      </c>
      <c r="E65" s="8">
        <v>2.5342752561187667</v>
      </c>
      <c r="F65" s="8">
        <v>7.415972200867185</v>
      </c>
      <c r="G65" s="10"/>
      <c r="H65" s="8">
        <v>100</v>
      </c>
      <c r="I65" s="8">
        <v>23.444666550018557</v>
      </c>
      <c r="J65" s="8">
        <v>55.09115068867669</v>
      </c>
      <c r="K65" s="8">
        <v>11.963460592777356</v>
      </c>
      <c r="L65" s="8">
        <v>9.500722168527398</v>
      </c>
      <c r="M65" s="1"/>
      <c r="N65" s="17"/>
      <c r="O65" s="17"/>
      <c r="P65" s="17"/>
      <c r="Q65" s="17"/>
      <c r="R65" s="17"/>
      <c r="S65" s="17"/>
      <c r="T65" s="17"/>
    </row>
    <row r="66" spans="1:20" ht="15.75">
      <c r="A66" s="2" t="s">
        <v>34</v>
      </c>
      <c r="B66" s="10">
        <v>100</v>
      </c>
      <c r="C66" s="8">
        <v>30.255220146653095</v>
      </c>
      <c r="D66" s="8">
        <v>58.57550129333697</v>
      </c>
      <c r="E66" s="8">
        <v>2.5219475329706444</v>
      </c>
      <c r="F66" s="8">
        <v>8.64733102703929</v>
      </c>
      <c r="G66" s="10"/>
      <c r="H66" s="8">
        <v>100</v>
      </c>
      <c r="I66" s="8">
        <v>24.125208179867194</v>
      </c>
      <c r="J66" s="8">
        <v>54.59863545502554</v>
      </c>
      <c r="K66" s="8">
        <v>10.493508720802309</v>
      </c>
      <c r="L66" s="8">
        <v>10.782647644304962</v>
      </c>
      <c r="M66" s="1"/>
      <c r="N66" s="17"/>
      <c r="O66" s="17"/>
      <c r="P66" s="17"/>
      <c r="Q66" s="17"/>
      <c r="R66" s="17"/>
      <c r="S66" s="17"/>
      <c r="T66" s="17"/>
    </row>
    <row r="67" spans="1:20" ht="15.75">
      <c r="A67" s="2"/>
      <c r="B67" s="10"/>
      <c r="C67" s="8"/>
      <c r="D67" s="8"/>
      <c r="E67" s="8"/>
      <c r="F67" s="8"/>
      <c r="G67" s="10"/>
      <c r="H67" s="8"/>
      <c r="I67" s="8"/>
      <c r="J67" s="8"/>
      <c r="K67" s="8"/>
      <c r="L67" s="8"/>
      <c r="M67" s="1"/>
      <c r="N67" s="17"/>
      <c r="O67" s="17"/>
      <c r="P67" s="17"/>
      <c r="Q67" s="17"/>
      <c r="R67" s="17"/>
      <c r="S67" s="17"/>
      <c r="T67" s="17"/>
    </row>
    <row r="68" spans="1:20" ht="16.5">
      <c r="A68" s="38" t="s">
        <v>22</v>
      </c>
      <c r="B68" s="40">
        <v>100</v>
      </c>
      <c r="C68" s="37">
        <v>40.25244443802874</v>
      </c>
      <c r="D68" s="37">
        <v>71.14136560913012</v>
      </c>
      <c r="E68" s="37">
        <v>4.7632076083418315</v>
      </c>
      <c r="F68" s="37">
        <v>8.64733102703929</v>
      </c>
      <c r="G68" s="40"/>
      <c r="H68" s="37">
        <v>100</v>
      </c>
      <c r="I68" s="37">
        <v>31.223252949305575</v>
      </c>
      <c r="J68" s="37">
        <v>67.42171665381377</v>
      </c>
      <c r="K68" s="37">
        <v>12.667713563318236</v>
      </c>
      <c r="L68" s="37">
        <v>10.782647644304962</v>
      </c>
      <c r="M68" s="1"/>
      <c r="N68" s="17"/>
      <c r="O68" s="17"/>
      <c r="P68" s="17"/>
      <c r="Q68" s="17"/>
      <c r="R68" s="17"/>
      <c r="S68" s="17"/>
      <c r="T68" s="17"/>
    </row>
    <row r="69" spans="1:20" ht="16.5">
      <c r="A69" s="38" t="s">
        <v>23</v>
      </c>
      <c r="B69" s="40">
        <v>100</v>
      </c>
      <c r="C69" s="37">
        <v>23.232822646388744</v>
      </c>
      <c r="D69" s="37">
        <v>54.60088300400864</v>
      </c>
      <c r="E69" s="37">
        <v>2.5219475329706444</v>
      </c>
      <c r="F69" s="37">
        <v>0.32880037230647374</v>
      </c>
      <c r="G69" s="40"/>
      <c r="H69" s="37">
        <v>100</v>
      </c>
      <c r="I69" s="37">
        <v>17.275686688704187</v>
      </c>
      <c r="J69" s="37">
        <v>54.59863545502554</v>
      </c>
      <c r="K69" s="37">
        <v>10.493508720802309</v>
      </c>
      <c r="L69" s="37">
        <v>0.4721453439625944</v>
      </c>
      <c r="M69" s="1"/>
      <c r="N69" s="17"/>
      <c r="O69" s="17"/>
      <c r="P69" s="17"/>
      <c r="Q69" s="17"/>
      <c r="R69" s="17"/>
      <c r="S69" s="17"/>
      <c r="T69" s="17"/>
    </row>
    <row r="70" spans="1:20" ht="15.75">
      <c r="A70" s="28"/>
      <c r="B70" s="30"/>
      <c r="C70" s="26"/>
      <c r="D70" s="26"/>
      <c r="E70" s="26"/>
      <c r="F70" s="26"/>
      <c r="G70" s="30"/>
      <c r="H70" s="26"/>
      <c r="I70" s="26"/>
      <c r="J70" s="26"/>
      <c r="K70" s="26"/>
      <c r="L70" s="26"/>
      <c r="M70" s="1"/>
      <c r="N70" s="17"/>
      <c r="O70" s="17"/>
      <c r="P70" s="17"/>
      <c r="Q70" s="17"/>
      <c r="R70" s="17"/>
      <c r="S70" s="17"/>
      <c r="T70" s="17"/>
    </row>
    <row r="71" spans="1:20" ht="15.75">
      <c r="A71" s="34" t="s">
        <v>24</v>
      </c>
      <c r="B71" s="30"/>
      <c r="C71" s="26"/>
      <c r="D71" s="26"/>
      <c r="E71" s="26"/>
      <c r="F71" s="26"/>
      <c r="G71" s="30"/>
      <c r="H71" s="26"/>
      <c r="I71" s="26"/>
      <c r="J71" s="26"/>
      <c r="K71" s="26"/>
      <c r="L71" s="26"/>
      <c r="M71" s="1"/>
      <c r="N71" s="17"/>
      <c r="O71" s="17"/>
      <c r="P71" s="17"/>
      <c r="Q71" s="17"/>
      <c r="R71" s="17"/>
      <c r="S71" s="17"/>
      <c r="T71" s="17"/>
    </row>
    <row r="72" spans="1:20" ht="15.75">
      <c r="A72" s="28"/>
      <c r="B72" s="30"/>
      <c r="C72" s="26"/>
      <c r="D72" s="26"/>
      <c r="E72" s="26"/>
      <c r="F72" s="26"/>
      <c r="G72" s="30"/>
      <c r="H72" s="26"/>
      <c r="I72" s="26"/>
      <c r="J72" s="26"/>
      <c r="K72" s="26"/>
      <c r="L72" s="26"/>
      <c r="M72" s="1"/>
      <c r="N72" s="17"/>
      <c r="O72" s="17"/>
      <c r="P72" s="17"/>
      <c r="Q72" s="17"/>
      <c r="R72" s="17"/>
      <c r="S72" s="17"/>
      <c r="T72" s="17"/>
    </row>
    <row r="73" spans="1:20" ht="15.75">
      <c r="A73" s="2" t="s">
        <v>25</v>
      </c>
      <c r="B73" s="10">
        <v>100</v>
      </c>
      <c r="C73" s="8">
        <v>26.37314334902291</v>
      </c>
      <c r="D73" s="8">
        <v>67.51890991007491</v>
      </c>
      <c r="E73" s="16">
        <v>4.146444204318602</v>
      </c>
      <c r="F73" s="8">
        <v>1.961502536583579</v>
      </c>
      <c r="G73" s="10"/>
      <c r="H73" s="8">
        <v>100</v>
      </c>
      <c r="I73" s="8">
        <v>19.995796994851318</v>
      </c>
      <c r="J73" s="8">
        <v>65.80680186333228</v>
      </c>
      <c r="K73" s="8">
        <v>11.792931946341634</v>
      </c>
      <c r="L73" s="8">
        <v>2.4044691954747646</v>
      </c>
      <c r="M73" s="1"/>
      <c r="N73" s="17"/>
      <c r="O73" s="17"/>
      <c r="P73" s="17"/>
      <c r="Q73" s="17"/>
      <c r="R73" s="17"/>
      <c r="S73" s="17"/>
      <c r="T73" s="17"/>
    </row>
    <row r="74" spans="1:20" ht="15.75">
      <c r="A74" s="2" t="s">
        <v>26</v>
      </c>
      <c r="B74" s="10">
        <v>100</v>
      </c>
      <c r="C74" s="16">
        <v>25.341363462910426</v>
      </c>
      <c r="D74" s="16">
        <v>69.31959583893286</v>
      </c>
      <c r="E74" s="8">
        <v>3.5040565427305754</v>
      </c>
      <c r="F74" s="16">
        <v>1.8349841554261443</v>
      </c>
      <c r="G74" s="10"/>
      <c r="H74" s="8">
        <v>100</v>
      </c>
      <c r="I74" s="8">
        <v>18.963889361833857</v>
      </c>
      <c r="J74" s="8">
        <v>65.9108146176111</v>
      </c>
      <c r="K74" s="8">
        <v>12.481619638738836</v>
      </c>
      <c r="L74" s="8">
        <v>2.643676381816212</v>
      </c>
      <c r="M74" s="1"/>
      <c r="N74" s="17"/>
      <c r="O74" s="17"/>
      <c r="P74" s="17"/>
      <c r="Q74" s="17"/>
      <c r="R74" s="17"/>
      <c r="S74" s="17"/>
      <c r="T74" s="17"/>
    </row>
    <row r="75" spans="1:20" ht="15.75">
      <c r="A75" s="2" t="s">
        <v>19</v>
      </c>
      <c r="B75" s="10">
        <v>100</v>
      </c>
      <c r="C75" s="8">
        <v>28.1069743051914</v>
      </c>
      <c r="D75" s="8">
        <v>66.76540200399666</v>
      </c>
      <c r="E75" s="8">
        <v>2.906787227710143</v>
      </c>
      <c r="F75" s="8">
        <v>2.220836463101801</v>
      </c>
      <c r="G75" s="10"/>
      <c r="H75" s="8">
        <v>100</v>
      </c>
      <c r="I75" s="8">
        <v>22.07519995885091</v>
      </c>
      <c r="J75" s="8">
        <v>61.913946969112466</v>
      </c>
      <c r="K75" s="8">
        <v>12.51703829437029</v>
      </c>
      <c r="L75" s="8">
        <v>3.4938147776663326</v>
      </c>
      <c r="M75" s="1"/>
      <c r="N75" s="17"/>
      <c r="O75" s="17"/>
      <c r="P75" s="17"/>
      <c r="Q75" s="17"/>
      <c r="R75" s="17"/>
      <c r="S75" s="17"/>
      <c r="T75" s="17"/>
    </row>
    <row r="76" spans="1:20" ht="15.75">
      <c r="A76" s="2" t="s">
        <v>20</v>
      </c>
      <c r="B76" s="10">
        <v>100</v>
      </c>
      <c r="C76" s="8">
        <v>29.56423053925098</v>
      </c>
      <c r="D76" s="8">
        <v>63.22745188963599</v>
      </c>
      <c r="E76" s="8">
        <v>2.412534931114013</v>
      </c>
      <c r="F76" s="8">
        <v>4.7957826399990235</v>
      </c>
      <c r="G76" s="10"/>
      <c r="H76" s="8">
        <v>100</v>
      </c>
      <c r="I76" s="8">
        <v>22.49482839157417</v>
      </c>
      <c r="J76" s="8">
        <v>58.906288230976266</v>
      </c>
      <c r="K76" s="8">
        <v>11.964766332273062</v>
      </c>
      <c r="L76" s="8">
        <v>6.635229219031519</v>
      </c>
      <c r="M76" s="1"/>
      <c r="N76" s="17"/>
      <c r="O76" s="17"/>
      <c r="P76" s="17"/>
      <c r="Q76" s="17"/>
      <c r="R76" s="17"/>
      <c r="S76" s="17"/>
      <c r="T76" s="17"/>
    </row>
    <row r="77" spans="1:20" ht="15.75">
      <c r="A77" s="2" t="s">
        <v>21</v>
      </c>
      <c r="B77" s="10">
        <v>100</v>
      </c>
      <c r="C77" s="8">
        <v>29.911369691697026</v>
      </c>
      <c r="D77" s="8">
        <v>60.71774237398727</v>
      </c>
      <c r="E77" s="8">
        <v>2.5371105432004786</v>
      </c>
      <c r="F77" s="8">
        <v>6.832689902669784</v>
      </c>
      <c r="G77" s="10"/>
      <c r="H77" s="8">
        <v>100</v>
      </c>
      <c r="I77" s="8">
        <v>22.754862877862138</v>
      </c>
      <c r="J77" s="8">
        <v>56.88916043991266</v>
      </c>
      <c r="K77" s="8">
        <v>11.495622909112763</v>
      </c>
      <c r="L77" s="8">
        <v>8.859352150483783</v>
      </c>
      <c r="M77" s="1"/>
      <c r="N77" s="17"/>
      <c r="O77" s="17"/>
      <c r="P77" s="17"/>
      <c r="Q77" s="17"/>
      <c r="R77" s="17"/>
      <c r="S77" s="17"/>
      <c r="T77" s="17"/>
    </row>
    <row r="78" spans="1:20" ht="15.75">
      <c r="A78" s="2" t="s">
        <v>27</v>
      </c>
      <c r="B78" s="10">
        <v>100</v>
      </c>
      <c r="C78" s="8">
        <v>30.33609547304278</v>
      </c>
      <c r="D78" s="8">
        <v>59.91629240727856</v>
      </c>
      <c r="E78" s="8">
        <v>2.6018934362283086</v>
      </c>
      <c r="F78" s="8">
        <v>7.145718683450355</v>
      </c>
      <c r="G78" s="10"/>
      <c r="H78" s="8">
        <v>100</v>
      </c>
      <c r="I78" s="8">
        <v>22.982421875</v>
      </c>
      <c r="J78" s="8">
        <v>56.4140625</v>
      </c>
      <c r="K78" s="8">
        <v>10.951171875</v>
      </c>
      <c r="L78" s="8">
        <v>9.6513671875</v>
      </c>
      <c r="M78" s="1"/>
      <c r="N78" s="17"/>
      <c r="O78" s="17"/>
      <c r="P78" s="17"/>
      <c r="Q78" s="17"/>
      <c r="R78" s="17"/>
      <c r="S78" s="17"/>
      <c r="T78" s="17"/>
    </row>
    <row r="79" spans="1:20" ht="15.75">
      <c r="A79" s="2" t="s">
        <v>28</v>
      </c>
      <c r="B79" s="10">
        <v>100</v>
      </c>
      <c r="C79" s="8">
        <v>31.237599206349202</v>
      </c>
      <c r="D79" s="8">
        <v>58.974041005291</v>
      </c>
      <c r="E79" s="16">
        <v>2.296213624338624</v>
      </c>
      <c r="F79" s="8">
        <v>7.492146164021165</v>
      </c>
      <c r="G79" s="10"/>
      <c r="H79" s="8">
        <v>100</v>
      </c>
      <c r="I79" s="8">
        <v>23.689826207320824</v>
      </c>
      <c r="J79" s="8">
        <v>55.929906182713005</v>
      </c>
      <c r="K79" s="8">
        <v>10.643840356813289</v>
      </c>
      <c r="L79" s="8">
        <v>9.736427253152877</v>
      </c>
      <c r="M79" s="1"/>
      <c r="N79" s="17"/>
      <c r="O79" s="17"/>
      <c r="P79" s="17"/>
      <c r="Q79" s="17"/>
      <c r="R79" s="17"/>
      <c r="S79" s="17"/>
      <c r="T79" s="17"/>
    </row>
    <row r="80" spans="1:20" ht="15.75">
      <c r="A80" s="2" t="s">
        <v>29</v>
      </c>
      <c r="B80" s="10">
        <v>100</v>
      </c>
      <c r="C80" s="8">
        <v>30.997707361008764</v>
      </c>
      <c r="D80" s="8">
        <v>59.10709899287644</v>
      </c>
      <c r="E80" s="16">
        <v>2.337672971423893</v>
      </c>
      <c r="F80" s="8">
        <v>7.556497175141243</v>
      </c>
      <c r="G80" s="10"/>
      <c r="H80" s="8">
        <v>100</v>
      </c>
      <c r="I80" s="8">
        <v>23.51087329093194</v>
      </c>
      <c r="J80" s="8">
        <v>56.16026202536466</v>
      </c>
      <c r="K80" s="8">
        <v>10.551471988422136</v>
      </c>
      <c r="L80" s="8">
        <v>9.778344822333091</v>
      </c>
      <c r="M80" s="1"/>
      <c r="N80" s="17"/>
      <c r="O80" s="17"/>
      <c r="P80" s="17"/>
      <c r="Q80" s="17"/>
      <c r="R80" s="17"/>
      <c r="S80" s="17"/>
      <c r="T80" s="17"/>
    </row>
    <row r="81" spans="1:20" ht="15.75">
      <c r="A81" s="2" t="s">
        <v>30</v>
      </c>
      <c r="B81" s="10">
        <v>100</v>
      </c>
      <c r="C81" s="8">
        <v>31.128984816366273</v>
      </c>
      <c r="D81" s="8">
        <v>58.478796669134724</v>
      </c>
      <c r="E81" s="8">
        <v>2.5133630176584547</v>
      </c>
      <c r="F81" s="8">
        <v>7.878855496840546</v>
      </c>
      <c r="G81" s="10"/>
      <c r="H81" s="8">
        <v>100</v>
      </c>
      <c r="I81" s="8">
        <v>24.075977780083182</v>
      </c>
      <c r="J81" s="8">
        <v>55.55450764399092</v>
      </c>
      <c r="K81" s="8">
        <v>10.447887881845876</v>
      </c>
      <c r="L81" s="8">
        <v>9.922569814488217</v>
      </c>
      <c r="M81" s="1"/>
      <c r="N81" s="17"/>
      <c r="O81" s="17"/>
      <c r="P81" s="17"/>
      <c r="Q81" s="17"/>
      <c r="R81" s="17"/>
      <c r="S81" s="17"/>
      <c r="T81" s="17"/>
    </row>
    <row r="82" spans="1:20" ht="15.75">
      <c r="A82" s="2" t="s">
        <v>31</v>
      </c>
      <c r="B82" s="10">
        <v>100</v>
      </c>
      <c r="C82" s="8">
        <v>31.265288191775078</v>
      </c>
      <c r="D82" s="8">
        <v>57.831048632674054</v>
      </c>
      <c r="E82" s="8">
        <v>2.6857296897932286</v>
      </c>
      <c r="F82" s="8">
        <v>8.217933485757644</v>
      </c>
      <c r="G82" s="10"/>
      <c r="H82" s="8">
        <v>100</v>
      </c>
      <c r="I82" s="8">
        <v>24.34999439650342</v>
      </c>
      <c r="J82" s="8">
        <v>54.941350069109795</v>
      </c>
      <c r="K82" s="8">
        <v>10.327244200381038</v>
      </c>
      <c r="L82" s="8">
        <v>10.381411334005753</v>
      </c>
      <c r="M82" s="1"/>
      <c r="N82" s="17"/>
      <c r="O82" s="17"/>
      <c r="P82" s="17"/>
      <c r="Q82" s="17"/>
      <c r="R82" s="17"/>
      <c r="S82" s="17"/>
      <c r="T82" s="17"/>
    </row>
    <row r="83" spans="1:20" ht="15.75">
      <c r="A83" s="2" t="s">
        <v>32</v>
      </c>
      <c r="B83" s="10">
        <v>100</v>
      </c>
      <c r="C83" s="8">
        <v>31.240172858795724</v>
      </c>
      <c r="D83" s="8">
        <v>57.98186367097495</v>
      </c>
      <c r="E83" s="8">
        <v>2.54047051610415</v>
      </c>
      <c r="F83" s="8">
        <v>8.238481848837555</v>
      </c>
      <c r="G83" s="10"/>
      <c r="H83" s="8">
        <v>100</v>
      </c>
      <c r="I83" s="8">
        <v>24.695843502699503</v>
      </c>
      <c r="J83" s="8">
        <v>54.85263663930182</v>
      </c>
      <c r="K83" s="8">
        <v>10.196176318319651</v>
      </c>
      <c r="L83" s="8">
        <v>10.255343539679018</v>
      </c>
      <c r="M83" s="1"/>
      <c r="N83" s="17"/>
      <c r="O83" s="17"/>
      <c r="P83" s="17"/>
      <c r="Q83" s="17"/>
      <c r="R83" s="17"/>
      <c r="S83" s="17"/>
      <c r="T83" s="17"/>
    </row>
    <row r="84" spans="1:20" ht="15.75">
      <c r="A84" s="2" t="s">
        <v>33</v>
      </c>
      <c r="B84" s="10">
        <v>100</v>
      </c>
      <c r="C84" s="8">
        <v>31.271558482282845</v>
      </c>
      <c r="D84" s="8">
        <v>57.854147068046416</v>
      </c>
      <c r="E84" s="8">
        <v>2.4909846346817184</v>
      </c>
      <c r="F84" s="16">
        <v>8.384289746001881</v>
      </c>
      <c r="G84" s="10"/>
      <c r="H84" s="8">
        <v>100</v>
      </c>
      <c r="I84" s="8">
        <v>25.103075856533003</v>
      </c>
      <c r="J84" s="8">
        <v>54.73145546758128</v>
      </c>
      <c r="K84" s="8">
        <v>9.982851096435217</v>
      </c>
      <c r="L84" s="8">
        <v>10.181705403728975</v>
      </c>
      <c r="M84" s="1"/>
      <c r="N84" s="17"/>
      <c r="O84" s="17"/>
      <c r="P84" s="17"/>
      <c r="Q84" s="17"/>
      <c r="R84" s="17"/>
      <c r="S84" s="17"/>
      <c r="T84" s="17"/>
    </row>
    <row r="85" spans="1:20" ht="15.75">
      <c r="A85" s="2" t="s">
        <v>34</v>
      </c>
      <c r="B85" s="10">
        <v>100</v>
      </c>
      <c r="C85" s="8">
        <v>31.278972787400356</v>
      </c>
      <c r="D85" s="8">
        <v>57.881567973311085</v>
      </c>
      <c r="E85" s="8">
        <v>2.5253602808542</v>
      </c>
      <c r="F85" s="8">
        <v>8.31312915801928</v>
      </c>
      <c r="G85" s="10"/>
      <c r="H85" s="8">
        <v>100</v>
      </c>
      <c r="I85" s="8">
        <v>25.088559551780225</v>
      </c>
      <c r="J85" s="8">
        <v>54.69636725103923</v>
      </c>
      <c r="K85" s="8">
        <v>9.995481655521417</v>
      </c>
      <c r="L85" s="8">
        <v>10.219591541659137</v>
      </c>
      <c r="M85" s="1"/>
      <c r="N85" s="17"/>
      <c r="O85" s="17"/>
      <c r="P85" s="17"/>
      <c r="Q85" s="17"/>
      <c r="R85" s="17"/>
      <c r="S85" s="17"/>
      <c r="T85" s="17"/>
    </row>
    <row r="86" spans="1:20" ht="15.75">
      <c r="A86" s="35">
        <v>2001</v>
      </c>
      <c r="B86" s="10">
        <v>100</v>
      </c>
      <c r="C86" s="8">
        <v>31.327663282315505</v>
      </c>
      <c r="D86" s="8">
        <v>57.9727989089256</v>
      </c>
      <c r="E86" s="8">
        <v>2.4056675253826336</v>
      </c>
      <c r="F86" s="8">
        <v>8.294817396575239</v>
      </c>
      <c r="G86" s="10"/>
      <c r="H86" s="8">
        <v>100</v>
      </c>
      <c r="I86" s="8">
        <v>24.72961895443848</v>
      </c>
      <c r="J86" s="8">
        <v>54.55130408722708</v>
      </c>
      <c r="K86" s="8">
        <v>10.159452098262687</v>
      </c>
      <c r="L86" s="8">
        <v>10.55962486007175</v>
      </c>
      <c r="M86" s="1"/>
      <c r="N86" s="17"/>
      <c r="O86" s="17"/>
      <c r="P86" s="17"/>
      <c r="Q86" s="17"/>
      <c r="R86" s="17"/>
      <c r="S86" s="17"/>
      <c r="T86" s="17"/>
    </row>
    <row r="87" spans="1:20" ht="15.75">
      <c r="A87" s="35">
        <v>2002</v>
      </c>
      <c r="B87" s="10">
        <v>100</v>
      </c>
      <c r="C87" s="16">
        <v>32.04392476993793</v>
      </c>
      <c r="D87" s="16">
        <v>57.356837266778385</v>
      </c>
      <c r="E87" s="8">
        <v>2.4677257791216918</v>
      </c>
      <c r="F87" s="8">
        <v>8.131512184161993</v>
      </c>
      <c r="G87" s="10"/>
      <c r="H87" s="8">
        <v>100</v>
      </c>
      <c r="I87" s="8">
        <v>25.17555107773096</v>
      </c>
      <c r="J87" s="8">
        <v>54.172663753173</v>
      </c>
      <c r="K87" s="8">
        <v>9.951238234806654</v>
      </c>
      <c r="L87" s="8">
        <v>10.70141923778121</v>
      </c>
      <c r="M87" s="1"/>
      <c r="N87" s="17"/>
      <c r="O87" s="17"/>
      <c r="P87" s="17"/>
      <c r="Q87" s="17"/>
      <c r="R87" s="17"/>
      <c r="S87" s="17"/>
      <c r="T87" s="17"/>
    </row>
    <row r="88" spans="1:20" ht="15.75">
      <c r="A88" s="2"/>
      <c r="B88" s="10"/>
      <c r="C88" s="8"/>
      <c r="D88" s="8"/>
      <c r="E88" s="8"/>
      <c r="F88" s="8"/>
      <c r="G88" s="10"/>
      <c r="H88" s="8"/>
      <c r="I88" s="8"/>
      <c r="J88" s="8"/>
      <c r="K88" s="8"/>
      <c r="L88" s="8"/>
      <c r="M88" s="1"/>
      <c r="N88" s="17"/>
      <c r="O88" s="17"/>
      <c r="P88" s="17"/>
      <c r="Q88" s="17"/>
      <c r="R88" s="17"/>
      <c r="S88" s="17"/>
      <c r="T88" s="17"/>
    </row>
    <row r="89" spans="1:20" ht="16.5">
      <c r="A89" s="38" t="s">
        <v>22</v>
      </c>
      <c r="B89" s="40">
        <v>100</v>
      </c>
      <c r="C89" s="37">
        <v>32.04392476993793</v>
      </c>
      <c r="D89" s="37">
        <v>69.31959583893286</v>
      </c>
      <c r="E89" s="37">
        <v>4.146444204318602</v>
      </c>
      <c r="F89" s="37">
        <v>8.384289746001881</v>
      </c>
      <c r="G89" s="40"/>
      <c r="H89" s="37">
        <v>100</v>
      </c>
      <c r="I89" s="37">
        <v>25.17555107773096</v>
      </c>
      <c r="J89" s="37">
        <v>65.9108146176111</v>
      </c>
      <c r="K89" s="37">
        <v>12.51703829437029</v>
      </c>
      <c r="L89" s="37">
        <v>10.70141923778121</v>
      </c>
      <c r="M89" s="1"/>
      <c r="N89" s="17"/>
      <c r="O89" s="17"/>
      <c r="P89" s="17"/>
      <c r="Q89" s="17"/>
      <c r="R89" s="17"/>
      <c r="S89" s="17"/>
      <c r="T89" s="17"/>
    </row>
    <row r="90" spans="1:20" ht="16.5">
      <c r="A90" s="38" t="s">
        <v>23</v>
      </c>
      <c r="B90" s="40">
        <v>100</v>
      </c>
      <c r="C90" s="37">
        <v>25.341363462910426</v>
      </c>
      <c r="D90" s="37">
        <v>57.356837266778385</v>
      </c>
      <c r="E90" s="37">
        <v>2.296213624338624</v>
      </c>
      <c r="F90" s="37">
        <v>1.8349841554261443</v>
      </c>
      <c r="G90" s="40"/>
      <c r="H90" s="37">
        <v>100</v>
      </c>
      <c r="I90" s="37">
        <v>18.963889361833857</v>
      </c>
      <c r="J90" s="37">
        <v>54.172663753173</v>
      </c>
      <c r="K90" s="37">
        <v>9.951238234806654</v>
      </c>
      <c r="L90" s="37">
        <v>2.4044691954747646</v>
      </c>
      <c r="M90" s="1"/>
      <c r="N90" s="17"/>
      <c r="O90" s="17"/>
      <c r="P90" s="17"/>
      <c r="Q90" s="17"/>
      <c r="R90" s="17"/>
      <c r="S90" s="17"/>
      <c r="T90" s="17"/>
    </row>
    <row r="91" spans="1:20" ht="15.75">
      <c r="A91" s="2"/>
      <c r="B91" s="12"/>
      <c r="C91" s="2"/>
      <c r="D91" s="2"/>
      <c r="E91" s="2"/>
      <c r="F91" s="2"/>
      <c r="G91" s="12"/>
      <c r="H91" s="2"/>
      <c r="I91" s="2"/>
      <c r="J91" s="2"/>
      <c r="K91" s="2"/>
      <c r="L91" s="2"/>
      <c r="M91" s="1"/>
      <c r="N91" s="17"/>
      <c r="O91" s="17"/>
      <c r="P91" s="17"/>
      <c r="Q91" s="17"/>
      <c r="R91" s="17"/>
      <c r="S91" s="17"/>
      <c r="T91" s="17"/>
    </row>
    <row r="92" spans="1:20" ht="15.75">
      <c r="A92" s="5" t="s">
        <v>36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1"/>
      <c r="N92" s="17"/>
      <c r="O92" s="17"/>
      <c r="P92" s="17"/>
      <c r="Q92" s="17"/>
      <c r="R92" s="17"/>
      <c r="S92" s="17"/>
      <c r="T92" s="17"/>
    </row>
    <row r="93" spans="1:20" ht="15.75">
      <c r="A93" s="2" t="s">
        <v>37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7"/>
      <c r="O93" s="17"/>
      <c r="P93" s="17"/>
      <c r="Q93" s="17"/>
      <c r="R93" s="17"/>
      <c r="S93" s="17"/>
      <c r="T93" s="17"/>
    </row>
    <row r="94" spans="1:20" ht="15.7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7"/>
      <c r="O94" s="17"/>
      <c r="P94" s="17"/>
      <c r="Q94" s="17"/>
      <c r="R94" s="17"/>
      <c r="S94" s="17"/>
      <c r="T94" s="17"/>
    </row>
    <row r="95" spans="1:20" ht="15.75">
      <c r="A95" s="2" t="s">
        <v>38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7"/>
      <c r="O95" s="17"/>
      <c r="P95" s="17"/>
      <c r="Q95" s="17"/>
      <c r="R95" s="17"/>
      <c r="S95" s="17"/>
      <c r="T95" s="17"/>
    </row>
    <row r="96" spans="1:20" ht="15.75">
      <c r="A96" s="2" t="s">
        <v>39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7"/>
      <c r="O96" s="17"/>
      <c r="P96" s="17"/>
      <c r="Q96" s="17"/>
      <c r="R96" s="17"/>
      <c r="S96" s="17"/>
      <c r="T96" s="17"/>
    </row>
    <row r="97" spans="1:20" ht="15.75">
      <c r="A97" s="2" t="s">
        <v>40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7"/>
      <c r="O97" s="17"/>
      <c r="P97" s="17"/>
      <c r="Q97" s="17"/>
      <c r="R97" s="17"/>
      <c r="S97" s="17"/>
      <c r="T97" s="17"/>
    </row>
    <row r="98" spans="1:20" ht="15.75">
      <c r="A98" s="2" t="s">
        <v>41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7"/>
      <c r="O98" s="17"/>
      <c r="P98" s="17"/>
      <c r="Q98" s="17"/>
      <c r="R98" s="17"/>
      <c r="S98" s="17"/>
      <c r="T98" s="17"/>
    </row>
    <row r="99" spans="1:20" ht="15.75">
      <c r="A99" s="2" t="s">
        <v>42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7"/>
      <c r="O99" s="17"/>
      <c r="P99" s="17"/>
      <c r="Q99" s="17"/>
      <c r="R99" s="17"/>
      <c r="S99" s="17"/>
      <c r="T99" s="17"/>
    </row>
    <row r="100" spans="1:20" ht="15.75">
      <c r="A100" s="2" t="s">
        <v>43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7"/>
      <c r="O100" s="17"/>
      <c r="P100" s="17"/>
      <c r="Q100" s="17"/>
      <c r="R100" s="17"/>
      <c r="S100" s="17"/>
      <c r="T100" s="17"/>
    </row>
    <row r="101" spans="1:20" ht="15.75">
      <c r="A101" s="2" t="s">
        <v>44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7"/>
      <c r="O101" s="17"/>
      <c r="P101" s="17"/>
      <c r="Q101" s="17"/>
      <c r="R101" s="17"/>
      <c r="S101" s="17"/>
      <c r="T101" s="17"/>
    </row>
    <row r="102" spans="1:20" ht="15.75">
      <c r="A102" s="2" t="s">
        <v>45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7"/>
      <c r="O102" s="17"/>
      <c r="P102" s="17"/>
      <c r="Q102" s="17"/>
      <c r="R102" s="17"/>
      <c r="S102" s="17"/>
      <c r="T102" s="17"/>
    </row>
    <row r="103" spans="1:20" ht="15.75">
      <c r="A103" s="2" t="s">
        <v>46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7"/>
      <c r="O103" s="17"/>
      <c r="P103" s="17"/>
      <c r="Q103" s="17"/>
      <c r="R103" s="17"/>
      <c r="S103" s="17"/>
      <c r="T103" s="17"/>
    </row>
    <row r="104" spans="1:20" ht="15.75">
      <c r="A104" s="2" t="s">
        <v>47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7"/>
      <c r="O104" s="17"/>
      <c r="P104" s="17"/>
      <c r="Q104" s="17"/>
      <c r="R104" s="17"/>
      <c r="S104" s="17"/>
      <c r="T104" s="17"/>
    </row>
    <row r="105" spans="1:20" ht="15.75">
      <c r="A105" s="2" t="s">
        <v>48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7"/>
      <c r="O105" s="17"/>
      <c r="P105" s="17"/>
      <c r="Q105" s="17"/>
      <c r="R105" s="17"/>
      <c r="S105" s="17"/>
      <c r="T105" s="17"/>
    </row>
    <row r="106" spans="1:20" ht="15.7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7"/>
      <c r="O106" s="17"/>
      <c r="P106" s="17"/>
      <c r="Q106" s="17"/>
      <c r="R106" s="17"/>
      <c r="S106" s="17"/>
      <c r="T106" s="17"/>
    </row>
    <row r="107" spans="1:20" ht="15.75">
      <c r="A107" s="2" t="s">
        <v>49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7"/>
      <c r="O107" s="17"/>
      <c r="P107" s="17"/>
      <c r="Q107" s="17"/>
      <c r="R107" s="17"/>
      <c r="S107" s="17"/>
      <c r="T107" s="17"/>
    </row>
    <row r="108" spans="1:20" ht="15.75">
      <c r="A108" s="42" t="s">
        <v>50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"/>
      <c r="O108" s="17"/>
      <c r="P108" s="17"/>
      <c r="Q108" s="17"/>
      <c r="R108" s="17"/>
      <c r="S108" s="17"/>
      <c r="T108" s="17"/>
    </row>
    <row r="109" spans="1:20" ht="15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7"/>
      <c r="O109" s="17"/>
      <c r="P109" s="17"/>
      <c r="Q109" s="17"/>
      <c r="R109" s="17"/>
      <c r="S109" s="17"/>
      <c r="T109" s="17"/>
    </row>
    <row r="110" spans="1:20" ht="15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7"/>
      <c r="O110" s="17"/>
      <c r="P110" s="17"/>
      <c r="Q110" s="17"/>
      <c r="R110" s="17"/>
      <c r="S110" s="17"/>
      <c r="T110" s="17"/>
    </row>
    <row r="111" spans="1:20" ht="15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7"/>
      <c r="O111" s="17"/>
      <c r="P111" s="17"/>
      <c r="Q111" s="17"/>
      <c r="R111" s="17"/>
      <c r="S111" s="17"/>
      <c r="T111" s="17"/>
    </row>
    <row r="112" spans="1:20" ht="15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7"/>
      <c r="O112" s="17"/>
      <c r="P112" s="17"/>
      <c r="Q112" s="17"/>
      <c r="R112" s="17"/>
      <c r="S112" s="17"/>
      <c r="T112" s="17"/>
    </row>
    <row r="113" spans="1:20" ht="15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7"/>
      <c r="O113" s="17"/>
      <c r="P113" s="17"/>
      <c r="Q113" s="17"/>
      <c r="R113" s="17"/>
      <c r="S113" s="17"/>
      <c r="T113" s="17"/>
    </row>
    <row r="114" spans="1:20" ht="15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7"/>
      <c r="O114" s="17"/>
      <c r="P114" s="17"/>
      <c r="Q114" s="17"/>
      <c r="R114" s="17"/>
      <c r="S114" s="17"/>
      <c r="T114" s="17"/>
    </row>
    <row r="115" spans="1:20" ht="15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7"/>
      <c r="O115" s="17"/>
      <c r="P115" s="17"/>
      <c r="Q115" s="17"/>
      <c r="R115" s="17"/>
      <c r="S115" s="17"/>
      <c r="T115" s="17"/>
    </row>
    <row r="116" spans="1:20" ht="15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7"/>
      <c r="O116" s="17"/>
      <c r="P116" s="17"/>
      <c r="Q116" s="17"/>
      <c r="R116" s="17"/>
      <c r="S116" s="17"/>
      <c r="T116" s="17"/>
    </row>
    <row r="117" spans="1:20" ht="15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7"/>
      <c r="O117" s="17"/>
      <c r="P117" s="17"/>
      <c r="Q117" s="17"/>
      <c r="R117" s="17"/>
      <c r="S117" s="17"/>
      <c r="T117" s="17"/>
    </row>
    <row r="118" spans="1:20" ht="15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7"/>
      <c r="O118" s="17"/>
      <c r="P118" s="17"/>
      <c r="Q118" s="17"/>
      <c r="R118" s="17"/>
      <c r="S118" s="17"/>
      <c r="T118" s="17"/>
    </row>
    <row r="119" spans="1:20" ht="15.7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7"/>
      <c r="O119" s="17"/>
      <c r="P119" s="17"/>
      <c r="Q119" s="17"/>
      <c r="R119" s="17"/>
      <c r="S119" s="17"/>
      <c r="T119" s="17"/>
    </row>
    <row r="120" spans="1:20" ht="15.7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7"/>
      <c r="O120" s="17"/>
      <c r="P120" s="17"/>
      <c r="Q120" s="17"/>
      <c r="R120" s="17"/>
      <c r="S120" s="17"/>
      <c r="T120" s="17"/>
    </row>
    <row r="121" spans="1:20" ht="15.7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7"/>
      <c r="O121" s="17"/>
      <c r="P121" s="17"/>
      <c r="Q121" s="17"/>
      <c r="R121" s="17"/>
      <c r="S121" s="17"/>
      <c r="T121" s="17"/>
    </row>
    <row r="122" spans="1:20" ht="15.7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7"/>
      <c r="O122" s="17"/>
      <c r="P122" s="17"/>
      <c r="Q122" s="17"/>
      <c r="R122" s="17"/>
      <c r="S122" s="17"/>
      <c r="T122" s="17"/>
    </row>
    <row r="123" spans="1:20" ht="15.7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7"/>
      <c r="O123" s="17"/>
      <c r="P123" s="17"/>
      <c r="Q123" s="17"/>
      <c r="R123" s="17"/>
      <c r="S123" s="17"/>
      <c r="T123" s="17"/>
    </row>
    <row r="124" spans="1:20" ht="15.7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7"/>
      <c r="O124" s="17"/>
      <c r="P124" s="17"/>
      <c r="Q124" s="17"/>
      <c r="R124" s="17"/>
      <c r="S124" s="17"/>
      <c r="T124" s="17"/>
    </row>
    <row r="125" spans="1:20" ht="15.7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7"/>
      <c r="O125" s="17"/>
      <c r="P125" s="17"/>
      <c r="Q125" s="17"/>
      <c r="R125" s="17"/>
      <c r="S125" s="17"/>
      <c r="T125" s="17"/>
    </row>
    <row r="126" spans="1:20" ht="15.7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7"/>
      <c r="O126" s="17"/>
      <c r="P126" s="17"/>
      <c r="Q126" s="17"/>
      <c r="R126" s="17"/>
      <c r="S126" s="17"/>
      <c r="T126" s="17"/>
    </row>
    <row r="127" spans="1:20" ht="15.7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7"/>
      <c r="O127" s="17"/>
      <c r="P127" s="17"/>
      <c r="Q127" s="17"/>
      <c r="R127" s="17"/>
      <c r="S127" s="17"/>
      <c r="T127" s="17"/>
    </row>
    <row r="128" spans="1:20" ht="15.7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7"/>
      <c r="O128" s="17"/>
      <c r="P128" s="17"/>
      <c r="Q128" s="17"/>
      <c r="R128" s="17"/>
      <c r="S128" s="17"/>
      <c r="T128" s="17"/>
    </row>
    <row r="129" spans="1:20" ht="15.7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7"/>
      <c r="O129" s="17"/>
      <c r="P129" s="17"/>
      <c r="Q129" s="17"/>
      <c r="R129" s="17"/>
      <c r="S129" s="17"/>
      <c r="T129" s="17"/>
    </row>
    <row r="130" spans="1:20" ht="15.7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7"/>
      <c r="O130" s="17"/>
      <c r="P130" s="17"/>
      <c r="Q130" s="17"/>
      <c r="R130" s="17"/>
      <c r="S130" s="17"/>
      <c r="T130" s="17"/>
    </row>
    <row r="131" spans="1:20" ht="15.7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7"/>
      <c r="O131" s="17"/>
      <c r="P131" s="17"/>
      <c r="Q131" s="17"/>
      <c r="R131" s="17"/>
      <c r="S131" s="17"/>
      <c r="T131" s="17"/>
    </row>
    <row r="132" spans="1:20" ht="15.7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7"/>
      <c r="O132" s="17"/>
      <c r="P132" s="17"/>
      <c r="Q132" s="17"/>
      <c r="R132" s="17"/>
      <c r="S132" s="17"/>
      <c r="T132" s="17"/>
    </row>
    <row r="133" spans="1:20" ht="15.7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7"/>
      <c r="O133" s="17"/>
      <c r="P133" s="17"/>
      <c r="Q133" s="17"/>
      <c r="R133" s="17"/>
      <c r="S133" s="17"/>
      <c r="T133" s="17"/>
    </row>
    <row r="134" spans="1:20" ht="15.7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7"/>
      <c r="O134" s="17"/>
      <c r="P134" s="17"/>
      <c r="Q134" s="17"/>
      <c r="R134" s="17"/>
      <c r="S134" s="17"/>
      <c r="T134" s="17"/>
    </row>
    <row r="135" spans="1:20" ht="15.7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7"/>
      <c r="O135" s="17"/>
      <c r="P135" s="17"/>
      <c r="Q135" s="17"/>
      <c r="R135" s="17"/>
      <c r="S135" s="17"/>
      <c r="T135" s="17"/>
    </row>
    <row r="136" spans="1:20" ht="15.7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7"/>
      <c r="O136" s="17"/>
      <c r="P136" s="17"/>
      <c r="Q136" s="17"/>
      <c r="R136" s="17"/>
      <c r="S136" s="17"/>
      <c r="T136" s="17"/>
    </row>
    <row r="137" spans="1:20" ht="15.7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7"/>
      <c r="O137" s="17"/>
      <c r="P137" s="17"/>
      <c r="Q137" s="17"/>
      <c r="R137" s="17"/>
      <c r="S137" s="17"/>
      <c r="T137" s="17"/>
    </row>
    <row r="138" spans="1:20" ht="15.7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7"/>
      <c r="O138" s="17"/>
      <c r="P138" s="17"/>
      <c r="Q138" s="17"/>
      <c r="R138" s="17"/>
      <c r="S138" s="17"/>
      <c r="T138" s="17"/>
    </row>
    <row r="139" spans="1:20" ht="15.7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7"/>
      <c r="O139" s="17"/>
      <c r="P139" s="17"/>
      <c r="Q139" s="17"/>
      <c r="R139" s="17"/>
      <c r="S139" s="17"/>
      <c r="T139" s="17"/>
    </row>
    <row r="140" spans="1:20" ht="15.7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7"/>
      <c r="O140" s="17"/>
      <c r="P140" s="17"/>
      <c r="Q140" s="17"/>
      <c r="R140" s="17"/>
      <c r="S140" s="17"/>
      <c r="T140" s="17"/>
    </row>
    <row r="141" spans="1:20" ht="15.7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7"/>
      <c r="O141" s="17"/>
      <c r="P141" s="17"/>
      <c r="Q141" s="17"/>
      <c r="R141" s="17"/>
      <c r="S141" s="17"/>
      <c r="T141" s="17"/>
    </row>
    <row r="142" spans="1:20" ht="15.7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7"/>
      <c r="O142" s="17"/>
      <c r="P142" s="17"/>
      <c r="Q142" s="17"/>
      <c r="R142" s="17"/>
      <c r="S142" s="17"/>
      <c r="T142" s="17"/>
    </row>
    <row r="143" spans="1:20" ht="15.7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7"/>
      <c r="O143" s="17"/>
      <c r="P143" s="17"/>
      <c r="Q143" s="17"/>
      <c r="R143" s="17"/>
      <c r="S143" s="17"/>
      <c r="T143" s="17"/>
    </row>
    <row r="144" spans="1:20" ht="15.7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7"/>
      <c r="O144" s="17"/>
      <c r="P144" s="17"/>
      <c r="Q144" s="17"/>
      <c r="R144" s="17"/>
      <c r="S144" s="17"/>
      <c r="T144" s="17"/>
    </row>
    <row r="145" spans="1:20" ht="15.7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7"/>
      <c r="O145" s="17"/>
      <c r="P145" s="17"/>
      <c r="Q145" s="17"/>
      <c r="R145" s="17"/>
      <c r="S145" s="17"/>
      <c r="T145" s="17"/>
    </row>
    <row r="146" spans="1:20" ht="15.7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7"/>
      <c r="O146" s="17"/>
      <c r="P146" s="17"/>
      <c r="Q146" s="17"/>
      <c r="R146" s="17"/>
      <c r="S146" s="17"/>
      <c r="T146" s="17"/>
    </row>
    <row r="147" spans="1:20" ht="15.7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7"/>
      <c r="O147" s="17"/>
      <c r="P147" s="17"/>
      <c r="Q147" s="17"/>
      <c r="R147" s="17"/>
      <c r="S147" s="17"/>
      <c r="T147" s="17"/>
    </row>
    <row r="148" spans="1:20" ht="15.7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7"/>
      <c r="O148" s="17"/>
      <c r="P148" s="17"/>
      <c r="Q148" s="17"/>
      <c r="R148" s="17"/>
      <c r="S148" s="17"/>
      <c r="T148" s="17"/>
    </row>
    <row r="149" spans="1:20" ht="15.7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7"/>
      <c r="O149" s="17"/>
      <c r="P149" s="17"/>
      <c r="Q149" s="17"/>
      <c r="R149" s="17"/>
      <c r="S149" s="17"/>
      <c r="T149" s="17"/>
    </row>
    <row r="150" spans="1:20" ht="15.7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7"/>
      <c r="O150" s="17"/>
      <c r="P150" s="17"/>
      <c r="Q150" s="17"/>
      <c r="R150" s="17"/>
      <c r="S150" s="17"/>
      <c r="T150" s="17"/>
    </row>
    <row r="151" spans="1:20" ht="15.7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7"/>
      <c r="O151" s="17"/>
      <c r="P151" s="17"/>
      <c r="Q151" s="17"/>
      <c r="R151" s="17"/>
      <c r="S151" s="17"/>
      <c r="T151" s="17"/>
    </row>
    <row r="152" spans="1:20" ht="15.7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7"/>
      <c r="O152" s="17"/>
      <c r="P152" s="17"/>
      <c r="Q152" s="17"/>
      <c r="R152" s="17"/>
      <c r="S152" s="17"/>
      <c r="T152" s="17"/>
    </row>
    <row r="153" spans="1:20" ht="15.7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7"/>
      <c r="O153" s="17"/>
      <c r="P153" s="17"/>
      <c r="Q153" s="17"/>
      <c r="R153" s="17"/>
      <c r="S153" s="17"/>
      <c r="T153" s="17"/>
    </row>
    <row r="154" spans="1:20" ht="15.7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7"/>
      <c r="O154" s="17"/>
      <c r="P154" s="17"/>
      <c r="Q154" s="17"/>
      <c r="R154" s="17"/>
      <c r="S154" s="17"/>
      <c r="T154" s="17"/>
    </row>
    <row r="155" spans="1:20" ht="15.7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7"/>
      <c r="O155" s="17"/>
      <c r="P155" s="17"/>
      <c r="Q155" s="17"/>
      <c r="R155" s="17"/>
      <c r="S155" s="17"/>
      <c r="T155" s="17"/>
    </row>
    <row r="156" spans="1:20" ht="15.7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7"/>
      <c r="O156" s="17"/>
      <c r="P156" s="17"/>
      <c r="Q156" s="17"/>
      <c r="R156" s="17"/>
      <c r="S156" s="17"/>
      <c r="T156" s="17"/>
    </row>
    <row r="157" spans="1:20" ht="15.7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7"/>
      <c r="O157" s="17"/>
      <c r="P157" s="17"/>
      <c r="Q157" s="17"/>
      <c r="R157" s="17"/>
      <c r="S157" s="17"/>
      <c r="T157" s="17"/>
    </row>
    <row r="158" spans="1:20" ht="15.7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7"/>
      <c r="O158" s="17"/>
      <c r="P158" s="17"/>
      <c r="Q158" s="17"/>
      <c r="R158" s="17"/>
      <c r="S158" s="17"/>
      <c r="T158" s="17"/>
    </row>
    <row r="159" spans="1:20" ht="15.7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7"/>
      <c r="O159" s="17"/>
      <c r="P159" s="17"/>
      <c r="Q159" s="17"/>
      <c r="R159" s="17"/>
      <c r="S159" s="17"/>
      <c r="T159" s="17"/>
    </row>
    <row r="160" spans="1:20" ht="15.7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7"/>
      <c r="O160" s="17"/>
      <c r="P160" s="17"/>
      <c r="Q160" s="17"/>
      <c r="R160" s="17"/>
      <c r="S160" s="17"/>
      <c r="T160" s="17"/>
    </row>
    <row r="161" spans="1:20" ht="15.7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7"/>
      <c r="O161" s="17"/>
      <c r="P161" s="17"/>
      <c r="Q161" s="17"/>
      <c r="R161" s="17"/>
      <c r="S161" s="17"/>
      <c r="T161" s="17"/>
    </row>
    <row r="162" spans="1:20" ht="15.7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7"/>
      <c r="O162" s="17"/>
      <c r="P162" s="17"/>
      <c r="Q162" s="17"/>
      <c r="R162" s="17"/>
      <c r="S162" s="17"/>
      <c r="T162" s="17"/>
    </row>
    <row r="163" spans="1:20" ht="15.7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7"/>
      <c r="O163" s="17"/>
      <c r="P163" s="17"/>
      <c r="Q163" s="17"/>
      <c r="R163" s="17"/>
      <c r="S163" s="17"/>
      <c r="T163" s="17"/>
    </row>
    <row r="164" spans="1:20" ht="15.7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7"/>
      <c r="O164" s="17"/>
      <c r="P164" s="17"/>
      <c r="Q164" s="17"/>
      <c r="R164" s="17"/>
      <c r="S164" s="17"/>
      <c r="T164" s="17"/>
    </row>
    <row r="165" spans="1:20" ht="15.75">
      <c r="A165" s="2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7"/>
      <c r="O165" s="17"/>
      <c r="P165" s="17"/>
      <c r="Q165" s="17"/>
      <c r="R165" s="17"/>
      <c r="S165" s="17"/>
      <c r="T165" s="17"/>
    </row>
    <row r="166" spans="1:20" ht="15.75">
      <c r="A166" s="2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7"/>
      <c r="O166" s="17"/>
      <c r="P166" s="17"/>
      <c r="Q166" s="17"/>
      <c r="R166" s="17"/>
      <c r="S166" s="17"/>
      <c r="T166" s="17"/>
    </row>
    <row r="167" spans="1:20" ht="15.75">
      <c r="A167" s="2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7"/>
      <c r="O167" s="17"/>
      <c r="P167" s="17"/>
      <c r="Q167" s="17"/>
      <c r="R167" s="17"/>
      <c r="S167" s="17"/>
      <c r="T167" s="17"/>
    </row>
    <row r="168" spans="1:20" ht="15.75">
      <c r="A168" s="2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7"/>
      <c r="O168" s="17"/>
      <c r="P168" s="17"/>
      <c r="Q168" s="17"/>
      <c r="R168" s="17"/>
      <c r="S168" s="17"/>
      <c r="T168" s="17"/>
    </row>
    <row r="169" spans="1:20" ht="15.75">
      <c r="A169" s="2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7"/>
      <c r="O169" s="17"/>
      <c r="P169" s="17"/>
      <c r="Q169" s="17"/>
      <c r="R169" s="17"/>
      <c r="S169" s="17"/>
      <c r="T169" s="17"/>
    </row>
    <row r="170" spans="1:20" ht="15.75">
      <c r="A170" s="2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7"/>
      <c r="O170" s="17"/>
      <c r="P170" s="17"/>
      <c r="Q170" s="17"/>
      <c r="R170" s="17"/>
      <c r="S170" s="17"/>
      <c r="T170" s="17"/>
    </row>
    <row r="171" spans="1:20" ht="15.75">
      <c r="A171" s="2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7"/>
      <c r="O171" s="17"/>
      <c r="P171" s="17"/>
      <c r="Q171" s="17"/>
      <c r="R171" s="17"/>
      <c r="S171" s="17"/>
      <c r="T171" s="17"/>
    </row>
    <row r="172" spans="1:20" ht="15.75">
      <c r="A172" s="2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7"/>
      <c r="O172" s="17"/>
      <c r="P172" s="17"/>
      <c r="Q172" s="17"/>
      <c r="R172" s="17"/>
      <c r="S172" s="17"/>
      <c r="T172" s="17"/>
    </row>
    <row r="173" spans="1:20" ht="15.75">
      <c r="A173" s="2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7"/>
      <c r="O173" s="17"/>
      <c r="P173" s="17"/>
      <c r="Q173" s="17"/>
      <c r="R173" s="17"/>
      <c r="S173" s="17"/>
      <c r="T173" s="17"/>
    </row>
    <row r="174" spans="1:20" ht="15.75">
      <c r="A174" s="2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7"/>
      <c r="O174" s="17"/>
      <c r="P174" s="17"/>
      <c r="Q174" s="17"/>
      <c r="R174" s="17"/>
      <c r="S174" s="17"/>
      <c r="T174" s="17"/>
    </row>
    <row r="175" spans="1:20" ht="15.75">
      <c r="A175" s="2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7"/>
      <c r="O175" s="17"/>
      <c r="P175" s="17"/>
      <c r="Q175" s="17"/>
      <c r="R175" s="17"/>
      <c r="S175" s="17"/>
      <c r="T175" s="17"/>
    </row>
    <row r="176" spans="1:20" ht="15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7"/>
      <c r="O176" s="17"/>
      <c r="P176" s="17"/>
      <c r="Q176" s="17"/>
      <c r="R176" s="17"/>
      <c r="S176" s="17"/>
      <c r="T176" s="17"/>
    </row>
    <row r="177" spans="1:20" ht="15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7"/>
      <c r="O177" s="17"/>
      <c r="P177" s="17"/>
      <c r="Q177" s="17"/>
      <c r="R177" s="17"/>
      <c r="S177" s="17"/>
      <c r="T177" s="17"/>
    </row>
    <row r="178" spans="1:20" ht="15.7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7"/>
      <c r="O178" s="17"/>
      <c r="P178" s="17"/>
      <c r="Q178" s="17"/>
      <c r="R178" s="17"/>
      <c r="S178" s="17"/>
      <c r="T178" s="17"/>
    </row>
    <row r="179" spans="1:20" ht="15.7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7"/>
      <c r="O179" s="17"/>
      <c r="P179" s="17"/>
      <c r="Q179" s="17"/>
      <c r="R179" s="17"/>
      <c r="S179" s="17"/>
      <c r="T179" s="17"/>
    </row>
    <row r="180" spans="1:20" ht="15.7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7"/>
      <c r="O180" s="17"/>
      <c r="P180" s="17"/>
      <c r="Q180" s="17"/>
      <c r="R180" s="17"/>
      <c r="S180" s="17"/>
      <c r="T180" s="17"/>
    </row>
    <row r="181" spans="1:20" ht="15.7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7"/>
      <c r="O181" s="17"/>
      <c r="P181" s="17"/>
      <c r="Q181" s="17"/>
      <c r="R181" s="17"/>
      <c r="S181" s="17"/>
      <c r="T181" s="17"/>
    </row>
    <row r="182" spans="1:20" ht="15.7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7"/>
      <c r="O182" s="17"/>
      <c r="P182" s="17"/>
      <c r="Q182" s="17"/>
      <c r="R182" s="17"/>
      <c r="S182" s="17"/>
      <c r="T182" s="17"/>
    </row>
    <row r="183" spans="1:20" ht="15.7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7"/>
      <c r="O183" s="17"/>
      <c r="P183" s="17"/>
      <c r="Q183" s="17"/>
      <c r="R183" s="17"/>
      <c r="S183" s="17"/>
      <c r="T183" s="17"/>
    </row>
    <row r="184" spans="1:20" ht="15.7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7"/>
      <c r="O184" s="17"/>
      <c r="P184" s="17"/>
      <c r="Q184" s="17"/>
      <c r="R184" s="17"/>
      <c r="S184" s="17"/>
      <c r="T184" s="17"/>
    </row>
    <row r="185" spans="1:20" ht="15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7"/>
      <c r="O185" s="17"/>
      <c r="P185" s="17"/>
      <c r="Q185" s="17"/>
      <c r="R185" s="17"/>
      <c r="S185" s="17"/>
      <c r="T185" s="17"/>
    </row>
    <row r="186" spans="1:20" ht="15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7"/>
      <c r="O186" s="17"/>
      <c r="P186" s="17"/>
      <c r="Q186" s="17"/>
      <c r="R186" s="17"/>
      <c r="S186" s="17"/>
      <c r="T186" s="17"/>
    </row>
    <row r="187" spans="1:20" ht="15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7"/>
      <c r="O187" s="17"/>
      <c r="P187" s="17"/>
      <c r="Q187" s="17"/>
      <c r="R187" s="17"/>
      <c r="S187" s="17"/>
      <c r="T187" s="17"/>
    </row>
    <row r="188" spans="1:20" ht="15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7"/>
      <c r="O188" s="17"/>
      <c r="P188" s="17"/>
      <c r="Q188" s="17"/>
      <c r="R188" s="17"/>
      <c r="S188" s="17"/>
      <c r="T188" s="17"/>
    </row>
    <row r="189" spans="1:20" ht="15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7"/>
      <c r="O189" s="17"/>
      <c r="P189" s="17"/>
      <c r="Q189" s="17"/>
      <c r="R189" s="17"/>
      <c r="S189" s="17"/>
      <c r="T189" s="17"/>
    </row>
    <row r="190" spans="1:20" ht="15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7"/>
      <c r="O190" s="17"/>
      <c r="P190" s="17"/>
      <c r="Q190" s="17"/>
      <c r="R190" s="17"/>
      <c r="S190" s="17"/>
      <c r="T190" s="17"/>
    </row>
    <row r="191" spans="1:20" ht="15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7"/>
      <c r="O191" s="17"/>
      <c r="P191" s="17"/>
      <c r="Q191" s="17"/>
      <c r="R191" s="17"/>
      <c r="S191" s="17"/>
      <c r="T191" s="17"/>
    </row>
    <row r="192" spans="1:20" ht="15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7"/>
      <c r="O192" s="17"/>
      <c r="P192" s="17"/>
      <c r="Q192" s="17"/>
      <c r="R192" s="17"/>
      <c r="S192" s="17"/>
      <c r="T192" s="17"/>
    </row>
    <row r="193" spans="1:20" ht="15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7"/>
      <c r="O193" s="17"/>
      <c r="P193" s="17"/>
      <c r="Q193" s="17"/>
      <c r="R193" s="17"/>
      <c r="S193" s="17"/>
      <c r="T193" s="17"/>
    </row>
    <row r="194" spans="1:20" ht="15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7"/>
      <c r="O194" s="17"/>
      <c r="P194" s="17"/>
      <c r="Q194" s="17"/>
      <c r="R194" s="17"/>
      <c r="S194" s="17"/>
      <c r="T194" s="17"/>
    </row>
    <row r="195" spans="1:20" ht="15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7"/>
      <c r="O195" s="17"/>
      <c r="P195" s="17"/>
      <c r="Q195" s="17"/>
      <c r="R195" s="17"/>
      <c r="S195" s="17"/>
      <c r="T195" s="17"/>
    </row>
    <row r="196" spans="1:20" ht="15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7"/>
      <c r="O196" s="17"/>
      <c r="P196" s="17"/>
      <c r="Q196" s="17"/>
      <c r="R196" s="17"/>
      <c r="S196" s="17"/>
      <c r="T196" s="17"/>
    </row>
    <row r="197" spans="1:20" ht="15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7"/>
      <c r="O197" s="17"/>
      <c r="P197" s="17"/>
      <c r="Q197" s="17"/>
      <c r="R197" s="17"/>
      <c r="S197" s="17"/>
      <c r="T197" s="17"/>
    </row>
    <row r="198" spans="1:20" ht="15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7"/>
      <c r="O198" s="17"/>
      <c r="P198" s="17"/>
      <c r="Q198" s="17"/>
      <c r="R198" s="17"/>
      <c r="S198" s="17"/>
      <c r="T198" s="17"/>
    </row>
    <row r="199" spans="1:20" ht="15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7"/>
      <c r="O199" s="17"/>
      <c r="P199" s="17"/>
      <c r="Q199" s="17"/>
      <c r="R199" s="17"/>
      <c r="S199" s="17"/>
      <c r="T199" s="17"/>
    </row>
    <row r="200" spans="1:20" ht="15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7"/>
      <c r="O200" s="17"/>
      <c r="P200" s="17"/>
      <c r="Q200" s="17"/>
      <c r="R200" s="17"/>
      <c r="S200" s="17"/>
      <c r="T200" s="17"/>
    </row>
    <row r="201" spans="1:20" ht="15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7"/>
      <c r="O201" s="17"/>
      <c r="P201" s="17"/>
      <c r="Q201" s="17"/>
      <c r="R201" s="17"/>
      <c r="S201" s="17"/>
      <c r="T201" s="17"/>
    </row>
    <row r="202" spans="1:20" ht="15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7"/>
      <c r="O202" s="17"/>
      <c r="P202" s="17"/>
      <c r="Q202" s="17"/>
      <c r="R202" s="17"/>
      <c r="S202" s="17"/>
      <c r="T202" s="17"/>
    </row>
    <row r="203" spans="1:20" ht="15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7"/>
      <c r="O203" s="17"/>
      <c r="P203" s="17"/>
      <c r="Q203" s="17"/>
      <c r="R203" s="17"/>
      <c r="S203" s="17"/>
      <c r="T203" s="17"/>
    </row>
    <row r="204" spans="1:20" ht="15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7"/>
      <c r="O204" s="17"/>
      <c r="P204" s="17"/>
      <c r="Q204" s="17"/>
      <c r="R204" s="17"/>
      <c r="S204" s="17"/>
      <c r="T204" s="17"/>
    </row>
    <row r="205" spans="1:20" ht="15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7"/>
      <c r="O205" s="17"/>
      <c r="P205" s="17"/>
      <c r="Q205" s="17"/>
      <c r="R205" s="17"/>
      <c r="S205" s="17"/>
      <c r="T205" s="17"/>
    </row>
  </sheetData>
  <hyperlinks>
    <hyperlink ref="A108" r:id="rId1" display="http://www.census.gov/population/www/socdemo/hh-fam.html"/>
  </hyperlinks>
  <printOptions/>
  <pageMargins left="0.5" right="0.5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ADNET</cp:lastModifiedBy>
  <dcterms:created xsi:type="dcterms:W3CDTF">2004-01-15T15:35:09Z</dcterms:created>
  <dcterms:modified xsi:type="dcterms:W3CDTF">2004-02-19T14:30:07Z</dcterms:modified>
  <cp:category/>
  <cp:version/>
  <cp:contentType/>
  <cp:contentStatus/>
</cp:coreProperties>
</file>