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<sst xmlns="http://schemas.openxmlformats.org/spreadsheetml/2006/main" count="302" uniqueCount="262">
  <si>
    <t>Labels</t>
  </si>
  <si>
    <t>Part1</t>
  </si>
  <si>
    <t>END</t>
  </si>
  <si>
    <t>Date,  11/12/01</t>
  </si>
  <si>
    <t>Time,  3:36:08 PM</t>
  </si>
  <si>
    <t>6-Circle-X</t>
  </si>
  <si>
    <t>0.0001</t>
  </si>
  <si>
    <t>6-Circle-Y</t>
  </si>
  <si>
    <t>-0.0003</t>
  </si>
  <si>
    <t>6-Circle-DIA</t>
  </si>
  <si>
    <t>3.0107</t>
  </si>
  <si>
    <t>8-Circle-X</t>
  </si>
  <si>
    <t>93.0735</t>
  </si>
  <si>
    <t>8-Circle-Y</t>
  </si>
  <si>
    <t>8-Circle-DIA</t>
  </si>
  <si>
    <t>3.0073</t>
  </si>
  <si>
    <t>10-Circle-X</t>
  </si>
  <si>
    <t>86.9125</t>
  </si>
  <si>
    <t>10-Circle-Y</t>
  </si>
  <si>
    <t>-10.7483</t>
  </si>
  <si>
    <t>10-Circle-DIA</t>
  </si>
  <si>
    <t>3.0863</t>
  </si>
  <si>
    <t>12-Circle-X</t>
  </si>
  <si>
    <t>46.5372</t>
  </si>
  <si>
    <t>12-Circle-Y</t>
  </si>
  <si>
    <t>3.5681</t>
  </si>
  <si>
    <t>12-Circle-DIA</t>
  </si>
  <si>
    <t>3.0872</t>
  </si>
  <si>
    <t>14-Circle-X</t>
  </si>
  <si>
    <t>6.1598</t>
  </si>
  <si>
    <t>14-Circle-Y</t>
  </si>
  <si>
    <t>-10.7472</t>
  </si>
  <si>
    <t>14-Circle-DIA</t>
  </si>
  <si>
    <t>3.0882</t>
  </si>
  <si>
    <t>16-Circle-X</t>
  </si>
  <si>
    <t>-13.4086</t>
  </si>
  <si>
    <t>16-Circle-Y</t>
  </si>
  <si>
    <t>-9.3545</t>
  </si>
  <si>
    <t>16-Circle-RAD</t>
  </si>
  <si>
    <t>1.5706</t>
  </si>
  <si>
    <t>16-Circle-RND</t>
  </si>
  <si>
    <t>0.0042</t>
  </si>
  <si>
    <t>18-Circle-X</t>
  </si>
  <si>
    <t>-3.5876</t>
  </si>
  <si>
    <t>18-Circle-Y</t>
  </si>
  <si>
    <t>-3.4446</t>
  </si>
  <si>
    <t>18-Circle-RAD</t>
  </si>
  <si>
    <t>1.6016</t>
  </si>
  <si>
    <t>18-Circle-RND</t>
  </si>
  <si>
    <t>0.0033</t>
  </si>
  <si>
    <t>20-Circle-X</t>
  </si>
  <si>
    <t>-1.8169</t>
  </si>
  <si>
    <t>20-Circle-Y</t>
  </si>
  <si>
    <t>2.2606</t>
  </si>
  <si>
    <t>20-Circle-RAD</t>
  </si>
  <si>
    <t>1.5987</t>
  </si>
  <si>
    <t>20-Circle-RND</t>
  </si>
  <si>
    <t>0.002</t>
  </si>
  <si>
    <t>22-Circle-X</t>
  </si>
  <si>
    <t>94.8689</t>
  </si>
  <si>
    <t>22-Circle-Y</t>
  </si>
  <si>
    <t>2.2527</t>
  </si>
  <si>
    <t>22-Circle-RAD</t>
  </si>
  <si>
    <t>1.6036</t>
  </si>
  <si>
    <t>22-Circle-RND</t>
  </si>
  <si>
    <t>0.001</t>
  </si>
  <si>
    <t>24-Circle-X</t>
  </si>
  <si>
    <t>96.5845</t>
  </si>
  <si>
    <t>24-Circle-Y</t>
  </si>
  <si>
    <t>-3.4646</t>
  </si>
  <si>
    <t>24-Circle-RAD</t>
  </si>
  <si>
    <t>1.5462</t>
  </si>
  <si>
    <t>24-Circle-RND</t>
  </si>
  <si>
    <t>0.0038</t>
  </si>
  <si>
    <t>26-Circle-X</t>
  </si>
  <si>
    <t>108.3888</t>
  </si>
  <si>
    <t>26-Circle-Y</t>
  </si>
  <si>
    <t>-9.8958</t>
  </si>
  <si>
    <t>26-Circle-RAD</t>
  </si>
  <si>
    <t>1.5905</t>
  </si>
  <si>
    <t>26-Circle-RND</t>
  </si>
  <si>
    <t>0.0024</t>
  </si>
  <si>
    <t>28-Circle-X</t>
  </si>
  <si>
    <t>83.5599</t>
  </si>
  <si>
    <t>28-Circle-Y</t>
  </si>
  <si>
    <t>-82.9789</t>
  </si>
  <si>
    <t>28-Circle-RAD</t>
  </si>
  <si>
    <t>1.6078</t>
  </si>
  <si>
    <t>28-Circle-RND</t>
  </si>
  <si>
    <t>0.0017</t>
  </si>
  <si>
    <t>30-Circle-X</t>
  </si>
  <si>
    <t>20.7394</t>
  </si>
  <si>
    <t>30-Circle-Y</t>
  </si>
  <si>
    <t>-78.6432</t>
  </si>
  <si>
    <t>30-Circle-RAD</t>
  </si>
  <si>
    <t>1.5521</t>
  </si>
  <si>
    <t>30-Circle-RND</t>
  </si>
  <si>
    <t>0.0032</t>
  </si>
  <si>
    <t>61-Line-ANG</t>
  </si>
  <si>
    <t>116.2311</t>
  </si>
  <si>
    <t>61-Line-STR</t>
  </si>
  <si>
    <t>0.0194</t>
  </si>
  <si>
    <t>62-Line-ANG</t>
  </si>
  <si>
    <t>71.2467</t>
  </si>
  <si>
    <t>62-Line-STR</t>
  </si>
  <si>
    <t>0.0044</t>
  </si>
  <si>
    <t>63-Line-ANG</t>
  </si>
  <si>
    <t>165.0827</t>
  </si>
  <si>
    <t>63-Line-STR</t>
  </si>
  <si>
    <t>0.0074</t>
  </si>
  <si>
    <t>64-Line-ANG</t>
  </si>
  <si>
    <t>74.9106</t>
  </si>
  <si>
    <t>64-Line-STR</t>
  </si>
  <si>
    <t>0</t>
  </si>
  <si>
    <t>65-Line-ANG</t>
  </si>
  <si>
    <t>-75.0338</t>
  </si>
  <si>
    <t>65-Line-STR</t>
  </si>
  <si>
    <t>66-Line-ANG</t>
  </si>
  <si>
    <t>-165.0215</t>
  </si>
  <si>
    <t>66-Line-STR</t>
  </si>
  <si>
    <t>0.0019</t>
  </si>
  <si>
    <t>67-Circle-X</t>
  </si>
  <si>
    <t>46.54</t>
  </si>
  <si>
    <t>67-Circle-Y</t>
  </si>
  <si>
    <t>-161.3679</t>
  </si>
  <si>
    <t>67-Circle-RAD</t>
  </si>
  <si>
    <t>172.2214</t>
  </si>
  <si>
    <t>67-Circle-RND</t>
  </si>
  <si>
    <t>0.0028</t>
  </si>
  <si>
    <t>68-Circle-X</t>
  </si>
  <si>
    <t>46.5237</t>
  </si>
  <si>
    <t>68-Circle-Y</t>
  </si>
  <si>
    <t>-161.3798</t>
  </si>
  <si>
    <t>68-Circle-RAD</t>
  </si>
  <si>
    <t>85.0993</t>
  </si>
  <si>
    <t>68-Circle-RND</t>
  </si>
  <si>
    <t>69-Width-WID</t>
  </si>
  <si>
    <t>3.9961</t>
  </si>
  <si>
    <t>69-Width-WCA</t>
  </si>
  <si>
    <t>-165.0214</t>
  </si>
  <si>
    <t>70-Width-WID</t>
  </si>
  <si>
    <t>2.7606</t>
  </si>
  <si>
    <t>70-Width-WCA</t>
  </si>
  <si>
    <t>71-Width-WID</t>
  </si>
  <si>
    <t>17.7228</t>
  </si>
  <si>
    <t>71-Width-WCA</t>
  </si>
  <si>
    <t>-243.7689</t>
  </si>
  <si>
    <t>72-Width-WID</t>
  </si>
  <si>
    <t>107.4059</t>
  </si>
  <si>
    <t>72-Width-WCA</t>
  </si>
  <si>
    <t>-288.7533</t>
  </si>
  <si>
    <t>73-Width-WID</t>
  </si>
  <si>
    <t>92.6152</t>
  </si>
  <si>
    <t>73-Width-WCA</t>
  </si>
  <si>
    <t>-285.0894</t>
  </si>
  <si>
    <t>74-Width-WID</t>
  </si>
  <si>
    <t>19.9568</t>
  </si>
  <si>
    <t>74-Width-WCA</t>
  </si>
  <si>
    <t>-194.9173</t>
  </si>
  <si>
    <t>76-Point-X</t>
  </si>
  <si>
    <t>-17.7157</t>
  </si>
  <si>
    <t>76-Point-Y</t>
  </si>
  <si>
    <t>-2.7064</t>
  </si>
  <si>
    <t>77-Point-X</t>
  </si>
  <si>
    <t>-17.7284</t>
  </si>
  <si>
    <t>77-Point-Y</t>
  </si>
  <si>
    <t>-17.7674</t>
  </si>
  <si>
    <t>78-Point-X</t>
  </si>
  <si>
    <t>-17.7475</t>
  </si>
  <si>
    <t>78-Point-Y</t>
  </si>
  <si>
    <t>-41.0106</t>
  </si>
  <si>
    <t>79-Point-X</t>
  </si>
  <si>
    <t>-17.7479</t>
  </si>
  <si>
    <t>79-Point-Y</t>
  </si>
  <si>
    <t>-59.0238</t>
  </si>
  <si>
    <t>80-Point-X</t>
  </si>
  <si>
    <t>-17.7411</t>
  </si>
  <si>
    <t>80-Point-Y</t>
  </si>
  <si>
    <t>-78.4508</t>
  </si>
  <si>
    <t>82-Point-X</t>
  </si>
  <si>
    <t>107.4109</t>
  </si>
  <si>
    <t>82-Point-Y</t>
  </si>
  <si>
    <t>24.5632</t>
  </si>
  <si>
    <t>83-Point-X</t>
  </si>
  <si>
    <t>107.4047</t>
  </si>
  <si>
    <t>83-Point-Y</t>
  </si>
  <si>
    <t>10.2177</t>
  </si>
  <si>
    <t>84-Point-X</t>
  </si>
  <si>
    <t>107.4087</t>
  </si>
  <si>
    <t>84-Point-Y</t>
  </si>
  <si>
    <t>-7.8481</t>
  </si>
  <si>
    <t>85-Point-X</t>
  </si>
  <si>
    <t>107.4058</t>
  </si>
  <si>
    <t>85-Point-Y</t>
  </si>
  <si>
    <t>-29.8557</t>
  </si>
  <si>
    <t>86-Point-X</t>
  </si>
  <si>
    <t>107.4051</t>
  </si>
  <si>
    <t>86-Point-Y</t>
  </si>
  <si>
    <t>-47.2624</t>
  </si>
  <si>
    <t>Header1,  ** 5417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</si>
  <si>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</si>
  <si>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</si>
  <si>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</si>
  <si>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</si>
  <si>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</si>
  <si>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</si>
  <si>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</si>
  <si>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</si>
  <si>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</si>
  <si>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</si>
  <si>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</si>
  <si>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</si>
  <si>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</si>
  <si>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</si>
  <si>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</si>
  <si>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</si>
  <si>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</si>
  <si>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</si>
  <si>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</si>
  <si>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</si>
  <si>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</si>
  <si>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</si>
  <si>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</si>
  <si>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</si>
  <si>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</si>
  <si>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</si>
  <si>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</si>
  <si>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</si>
  <si>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</si>
  <si>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</si>
  <si>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</si>
  <si>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</si>
  <si>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</si>
  <si>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</si>
  <si>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</si>
  <si>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</si>
  <si>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</si>
  <si>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</si>
  <si>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</si>
  <si>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</si>
  <si>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</si>
  <si>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</si>
  <si>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</si>
  <si>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</si>
  <si>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</si>
  <si>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</si>
  <si>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</si>
  <si>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</si>
  <si>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</si>
  <si>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</si>
  <si>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</si>
  <si>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</si>
  <si>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</si>
  <si>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</si>
  <si>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</si>
  <si>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</si>
  <si>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</si>
  <si>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</si>
  <si>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</si>
  <si>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</si>
  <si>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</si>
  <si>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13B 5-6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</si>
</sst>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9" width="5.421875" style="1" bestFit="1" customWidth="1"/>
    <col min="10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5417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 t="s">
        <v>261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>
        <v>6.69257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>
        <v>0.0185</v>
      </c>
      <c r="I7" s="4"/>
      <c r="J7" s="4"/>
    </row>
    <row r="8" spans="1:10" ht="12.75">
      <c r="A8" s="1" t="s">
        <v>13</v>
      </c>
      <c r="B8" s="1" t="s">
        <v>8</v>
      </c>
      <c r="D8" s="2">
        <v>0</v>
      </c>
      <c r="E8" s="2"/>
      <c r="F8" s="2"/>
      <c r="G8" s="2" t="s">
        <v>207</v>
      </c>
      <c r="H8" s="4">
        <v>0.018</v>
      </c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208</v>
      </c>
      <c r="H9" s="4">
        <v>0.018</v>
      </c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209</v>
      </c>
      <c r="F10" s="2"/>
      <c r="G10" s="2" t="s">
        <v>210</v>
      </c>
      <c r="H10" s="4">
        <v>0.019</v>
      </c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211</v>
      </c>
      <c r="H11" s="4">
        <v>0.0175</v>
      </c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212</v>
      </c>
      <c r="H12" s="4">
        <v>0.018</v>
      </c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213</v>
      </c>
      <c r="F13" s="2"/>
      <c r="G13" s="2" t="s">
        <v>214</v>
      </c>
      <c r="H13" s="4">
        <v>0.018</v>
      </c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215</v>
      </c>
      <c r="H14" s="4">
        <v>0.018</v>
      </c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216</v>
      </c>
      <c r="F16" s="2"/>
      <c r="G16" s="6" t="s">
        <v>217</v>
      </c>
      <c r="H16" s="8">
        <f>AVERAGE(H6:H14)</f>
        <v>0.01811111111111111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219</v>
      </c>
      <c r="F19" s="2"/>
      <c r="G19" s="2" t="s">
        <v>220</v>
      </c>
      <c r="H19" s="4">
        <f>H16*25.4</f>
        <v>0.46002222222222217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222</v>
      </c>
      <c r="H21" s="9">
        <f>H4/(H19*H18*0.001)</f>
        <v>1.7157382630235996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202</v>
      </c>
      <c r="H24" s="4">
        <f>B4-D4</f>
        <v>0.0001</v>
      </c>
      <c r="I24" s="4">
        <f>B5-D5</f>
        <v>-0.0003</v>
      </c>
      <c r="J24" s="4">
        <f>B6-D6</f>
        <v>0.000700000000000145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205</v>
      </c>
      <c r="H25" s="4">
        <f>B7-D7</f>
        <v>0.013499999999993406</v>
      </c>
      <c r="I25" s="4">
        <f>B8-D8</f>
        <v>-0.0003</v>
      </c>
      <c r="J25" s="4">
        <f>B9-D9</f>
        <v>-0.0026999999999999247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0.006499999999988404</v>
      </c>
      <c r="I27" s="4">
        <f>B11-D11</f>
        <v>0.0026999999999990365</v>
      </c>
      <c r="J27" s="4">
        <f>B12-D12</f>
        <v>-0.013700000000000045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213</v>
      </c>
      <c r="H28" s="4">
        <f>B13-D13</f>
        <v>0.007199999999997431</v>
      </c>
      <c r="I28" s="4">
        <f>B14-D14</f>
        <v>0.0030999999999998806</v>
      </c>
      <c r="J28" s="4">
        <f>B15-D15</f>
        <v>-0.012799999999999923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216</v>
      </c>
      <c r="H29" s="4">
        <f>B16-D16</f>
        <v>0.005799999999999805</v>
      </c>
      <c r="I29" s="4">
        <f>B17-D17</f>
        <v>0.0038000000000000256</v>
      </c>
      <c r="J29" s="4">
        <f>B18-D18</f>
        <v>-0.011800000000000033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219</v>
      </c>
      <c r="H33" s="11">
        <f>B19-D19</f>
        <v>-0.03759999999999941</v>
      </c>
      <c r="I33" s="11">
        <f>B20-D20</f>
        <v>0.015499999999999403</v>
      </c>
      <c r="J33" s="11">
        <f>B21-D21</f>
        <v>-0.019400000000000084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223</v>
      </c>
      <c r="H34" s="11">
        <f>B23-D23</f>
        <v>-0.018600000000000172</v>
      </c>
      <c r="I34" s="11">
        <f>B24-D24</f>
        <v>0.006400000000000183</v>
      </c>
      <c r="J34" s="11">
        <f>B25-D25</f>
        <v>0.011599999999999833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-0.008899999999999908</v>
      </c>
      <c r="I35" s="11">
        <f>B28-D28</f>
        <v>-0.005399999999999849</v>
      </c>
      <c r="J35" s="11">
        <f>B29-D29</f>
        <v>0.00869999999999993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223</v>
      </c>
      <c r="H36" s="11">
        <f>B31-D31</f>
        <v>0.0009000000000014552</v>
      </c>
      <c r="I36" s="11">
        <f>B32-D32</f>
        <v>-0.01330000000000009</v>
      </c>
      <c r="J36" s="11">
        <f>B33-D33</f>
        <v>0.013599999999999834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223</v>
      </c>
      <c r="H37" s="11">
        <f>B35-D35</f>
        <v>-0.04349999999999454</v>
      </c>
      <c r="I37" s="11">
        <f>B36-D36</f>
        <v>-0.013599999999999834</v>
      </c>
      <c r="J37" s="11">
        <f>B37-D37</f>
        <v>-0.04380000000000006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223</v>
      </c>
      <c r="H38" s="11">
        <f>B39-D39</f>
        <v>0.01480000000000814</v>
      </c>
      <c r="I38" s="11">
        <f>B40-D40</f>
        <v>-0.004799999999999471</v>
      </c>
      <c r="J38" s="11">
        <f>B41-D41</f>
        <v>0.0004999999999999449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-0.005099999999998772</v>
      </c>
      <c r="I39" s="11">
        <f>B44-D44</f>
        <v>-0.0018999999999920192</v>
      </c>
      <c r="J39" s="11">
        <f>B45-D45</f>
        <v>0.017799999999999816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223</v>
      </c>
      <c r="H40" s="11">
        <f>B47-D47</f>
        <v>-0.02459999999999951</v>
      </c>
      <c r="I40" s="11">
        <f>B48-D48</f>
        <v>-0.054199999999994475</v>
      </c>
      <c r="J40" s="11">
        <f>B49-D49</f>
        <v>-0.037900000000000045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0.00999999999999801</v>
      </c>
      <c r="I43" s="4">
        <f>B64-D64</f>
        <v>0.0671000000000106</v>
      </c>
      <c r="J43" s="4">
        <f>B65-D65</f>
        <v>-0.05860000000001264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231</v>
      </c>
      <c r="H44" s="4">
        <f>B67-D67</f>
        <v>-0.006300000000003081</v>
      </c>
      <c r="I44" s="4">
        <f>B68-D68</f>
        <v>0.05520000000001346</v>
      </c>
      <c r="J44" s="4">
        <f>B69-D69</f>
        <v>-0.0707000000000022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-0.0038999999999997925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0.010600000000000165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-0.007200000000000983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236</v>
      </c>
      <c r="H50" s="4">
        <f>B77-D77</f>
        <v>0.015900000000002024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-0.024799999999999045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239</v>
      </c>
      <c r="H52" s="4">
        <f>B81-D81</f>
        <v>-0.13319999999999865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81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2001-12-05T23:30:29Z</dcterms:modified>
  <cp:category/>
  <cp:version/>
  <cp:contentType/>
  <cp:contentStatus/>
</cp:coreProperties>
</file>