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7560" windowHeight="4395" activeTab="0"/>
  </bookViews>
  <sheets>
    <sheet name="Data table 20" sheetId="1" r:id="rId1"/>
  </sheets>
  <definedNames>
    <definedName name="_xlnm.Print_Area" localSheetId="0">'Data table 20'!$A$1:$P$63</definedName>
  </definedNames>
  <calcPr fullCalcOnLoad="1"/>
</workbook>
</file>

<file path=xl/sharedStrings.xml><?xml version="1.0" encoding="utf-8"?>
<sst xmlns="http://schemas.openxmlformats.org/spreadsheetml/2006/main" count="121" uniqueCount="56">
  <si>
    <t>not given or no female</t>
  </si>
  <si>
    <t>EDUCATION</t>
  </si>
  <si>
    <t>grade school</t>
  </si>
  <si>
    <t>some high school</t>
  </si>
  <si>
    <t>graduated high school</t>
  </si>
  <si>
    <t>some college</t>
  </si>
  <si>
    <t>graduated college</t>
  </si>
  <si>
    <t>post college grad</t>
  </si>
  <si>
    <t>FEMALE HEAD</t>
  </si>
  <si>
    <t># OF OBSERVATIONS</t>
  </si>
  <si>
    <t>VEGETABLE JUICES AND DRINKS</t>
  </si>
  <si>
    <t>RTD FRUIT DRINKS</t>
  </si>
  <si>
    <t>ISOTONICS</t>
  </si>
  <si>
    <t>POWDERED SOFT DRINKS</t>
  </si>
  <si>
    <t>BOTTLED WATER</t>
  </si>
  <si>
    <t>MILK--FLAVORED+UNFLAVORED</t>
  </si>
  <si>
    <t>FLAVORED MILK</t>
  </si>
  <si>
    <t>FLAVORED MILK-LOWFAT</t>
  </si>
  <si>
    <t>FLAVORED MILK-WHOLE</t>
  </si>
  <si>
    <t>UNFLAVORED MILK</t>
  </si>
  <si>
    <t>UNFLAVORED MILK--WHOLE</t>
  </si>
  <si>
    <t>UNFLAVORED MILK--2%</t>
  </si>
  <si>
    <t>UNFLAVORED MILK--1%</t>
  </si>
  <si>
    <t>UNFLAVORED MILK--SKIM</t>
  </si>
  <si>
    <t>FROZEN FRUIT DRINKS</t>
  </si>
  <si>
    <t>RTD FRUIT JUICES NOT FROZEN</t>
  </si>
  <si>
    <t>APPLE JUICE NOT FROZEN</t>
  </si>
  <si>
    <t>ORANGE JUICE NOT FROZEN</t>
  </si>
  <si>
    <t>OTHER FRUIT JUICES  NOT FROZEN</t>
  </si>
  <si>
    <t>TEA</t>
  </si>
  <si>
    <t>TEA--DECAFFEINATED</t>
  </si>
  <si>
    <t>TEA--REGULAR</t>
  </si>
  <si>
    <t>CARBONATED SOFT DRINKS</t>
  </si>
  <si>
    <t>CARBONATED SOFT DRINKS--LOW CALORIE</t>
  </si>
  <si>
    <t>CARBONATED SOFT DRINKS--REGULAR</t>
  </si>
  <si>
    <t>COFFEE</t>
  </si>
  <si>
    <t>COFFEE--DECAFFEINATED</t>
  </si>
  <si>
    <t>COFFEE--REGULAR</t>
  </si>
  <si>
    <t>FRUIT JUICES FROZEN</t>
  </si>
  <si>
    <t>APPLE JUICE FROZEN</t>
  </si>
  <si>
    <t>ORANGE JUICE FROZEN</t>
  </si>
  <si>
    <t>OTHER FRUIT JUICES  FROZEN</t>
  </si>
  <si>
    <t>ID #</t>
  </si>
  <si>
    <t xml:space="preserve">FRUIT JUICES </t>
  </si>
  <si>
    <t>FRUIT DRINKS</t>
  </si>
  <si>
    <t>POWD. SOFT DRINKS</t>
  </si>
  <si>
    <t>CARB. SOFT DRINKS</t>
  </si>
  <si>
    <t xml:space="preserve"> </t>
  </si>
  <si>
    <t>Beverage Category</t>
  </si>
  <si>
    <t>Number of Households</t>
  </si>
  <si>
    <t>that purchased</t>
  </si>
  <si>
    <t>Average quantity</t>
  </si>
  <si>
    <t>purchased (gallons)</t>
  </si>
  <si>
    <t>The average quantity purchased per household is given as well as the number of households who bought nonalcoholic beverages</t>
  </si>
  <si>
    <t>Data table 20--Education of female head</t>
  </si>
  <si>
    <t>Source: ERS analysis of AC Nielsen HomeScan data.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</si>
</sst>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</numFmts>
  <fonts count="3">
    <font>
      <sz val="10"/>
      <name val="Arial"/>
      <family val="0"/>
    </font>
    <font>
      <sz val="12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19" applyNumberFormat="1" applyFont="1" applyAlignment="1">
      <alignment/>
      <protection/>
    </xf>
    <xf numFmtId="0" fontId="0" fillId="0" borderId="0" xfId="19" applyNumberFormat="1" applyFont="1" applyAlignment="1">
      <alignment horizontal="center"/>
      <protection/>
    </xf>
    <xf numFmtId="0" fontId="0" fillId="0" borderId="0" xfId="19" applyNumberFormat="1" applyFont="1" applyAlignment="1">
      <alignment horizontal="left"/>
      <protection/>
    </xf>
    <xf numFmtId="0" fontId="2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2" fillId="0" borderId="0" xfId="19" applyNumberFormat="1" applyFont="1" applyAlignment="1">
      <alignment horizontal="lef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ample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P61"/>
  <sheetViews>
    <sheetView tabSelected="1" workbookViewId="0" topLeftCell="M47">
      <selection activeCell="P63" sqref="A1:P63"/>
    </sheetView>
  </sheetViews>
  <sheetFormatPr defaultColWidth="9.140625" defaultRowHeight="12.75"/>
  <cols>
    <col min="2" max="2" width="41.28125" style="0" customWidth="1"/>
    <col min="3" max="16" width="21.7109375" style="0" customWidth="1"/>
    <col min="17" max="17" width="23.7109375" style="0" customWidth="1"/>
  </cols>
  <sheetData>
    <row r="1" spans="1:2" ht="12.75">
      <c r="A1" s="4" t="s">
        <v>47</v>
      </c>
      <c r="B1" s="4" t="s">
        <v>54</v>
      </c>
    </row>
    <row r="3" spans="1:2" ht="12.75">
      <c r="A3" t="s">
        <v>47</v>
      </c>
      <c r="B3" t="s">
        <v>53</v>
      </c>
    </row>
    <row r="4" spans="3:15" ht="12.75">
      <c r="C4" s="2" t="s">
        <v>8</v>
      </c>
      <c r="E4" s="2" t="s">
        <v>8</v>
      </c>
      <c r="G4" s="2" t="s">
        <v>8</v>
      </c>
      <c r="I4" s="2" t="s">
        <v>8</v>
      </c>
      <c r="K4" s="2" t="s">
        <v>8</v>
      </c>
      <c r="M4" s="2" t="s">
        <v>8</v>
      </c>
      <c r="O4" s="2" t="s">
        <v>8</v>
      </c>
    </row>
    <row r="5" spans="2:15" ht="12.75">
      <c r="B5" s="3"/>
      <c r="C5" s="6" t="s">
        <v>1</v>
      </c>
      <c r="D5" s="2"/>
      <c r="E5" s="6" t="s">
        <v>1</v>
      </c>
      <c r="F5" s="2"/>
      <c r="G5" s="6" t="s">
        <v>1</v>
      </c>
      <c r="H5" s="2"/>
      <c r="I5" s="6" t="s">
        <v>1</v>
      </c>
      <c r="J5" s="2"/>
      <c r="K5" s="6" t="s">
        <v>1</v>
      </c>
      <c r="L5" s="2"/>
      <c r="M5" s="6" t="s">
        <v>1</v>
      </c>
      <c r="N5" s="2"/>
      <c r="O5" s="6" t="s">
        <v>1</v>
      </c>
    </row>
    <row r="6" spans="1:15" ht="12.75">
      <c r="A6" t="s">
        <v>42</v>
      </c>
      <c r="B6" s="3" t="s">
        <v>48</v>
      </c>
      <c r="C6" s="6">
        <v>0</v>
      </c>
      <c r="D6" s="2"/>
      <c r="E6" s="6">
        <v>1</v>
      </c>
      <c r="F6" s="2"/>
      <c r="G6" s="6">
        <v>2</v>
      </c>
      <c r="H6" s="2"/>
      <c r="I6" s="6">
        <v>3</v>
      </c>
      <c r="J6" s="2"/>
      <c r="K6" s="6">
        <v>4</v>
      </c>
      <c r="L6" s="2"/>
      <c r="M6" s="6">
        <v>5</v>
      </c>
      <c r="N6" s="2"/>
      <c r="O6" s="6">
        <v>6</v>
      </c>
    </row>
    <row r="7" spans="2:15" ht="12.75">
      <c r="B7" s="3"/>
      <c r="C7" s="6" t="s">
        <v>0</v>
      </c>
      <c r="D7" s="2" t="s">
        <v>47</v>
      </c>
      <c r="E7" s="6" t="s">
        <v>2</v>
      </c>
      <c r="F7" s="2"/>
      <c r="G7" s="6" t="s">
        <v>3</v>
      </c>
      <c r="H7" s="2"/>
      <c r="I7" s="6" t="s">
        <v>4</v>
      </c>
      <c r="J7" s="2"/>
      <c r="K7" s="6" t="s">
        <v>5</v>
      </c>
      <c r="L7" s="2"/>
      <c r="M7" s="6" t="s">
        <v>6</v>
      </c>
      <c r="N7" s="2"/>
      <c r="O7" s="6" t="s">
        <v>7</v>
      </c>
    </row>
    <row r="8" spans="2:16" ht="12.75">
      <c r="B8" s="3"/>
      <c r="C8" s="2" t="s">
        <v>9</v>
      </c>
      <c r="D8" s="2"/>
      <c r="E8" s="2" t="s">
        <v>9</v>
      </c>
      <c r="F8" s="2"/>
      <c r="G8" s="2" t="s">
        <v>9</v>
      </c>
      <c r="H8" s="2"/>
      <c r="I8" s="2" t="s">
        <v>9</v>
      </c>
      <c r="J8" s="2"/>
      <c r="K8" s="2" t="s">
        <v>9</v>
      </c>
      <c r="L8" s="2"/>
      <c r="M8" s="2" t="s">
        <v>9</v>
      </c>
      <c r="N8" s="2"/>
      <c r="O8" s="2" t="s">
        <v>9</v>
      </c>
      <c r="P8" s="2"/>
    </row>
    <row r="9" spans="1:16" ht="12.75">
      <c r="A9">
        <f>SUM(B9:DV9)</f>
        <v>7195</v>
      </c>
      <c r="B9" s="3"/>
      <c r="C9" s="2">
        <v>671</v>
      </c>
      <c r="D9" s="1"/>
      <c r="E9" s="2">
        <v>34</v>
      </c>
      <c r="F9" s="1"/>
      <c r="G9" s="2">
        <v>181</v>
      </c>
      <c r="H9" s="1"/>
      <c r="I9" s="2">
        <v>1572</v>
      </c>
      <c r="J9" s="1"/>
      <c r="K9" s="2">
        <v>2187</v>
      </c>
      <c r="L9" s="1"/>
      <c r="M9" s="2">
        <v>1821</v>
      </c>
      <c r="N9" s="1"/>
      <c r="O9" s="2">
        <v>729</v>
      </c>
      <c r="P9" s="1"/>
    </row>
    <row r="10" spans="2:16" ht="12.75">
      <c r="B10" s="3" t="s">
        <v>47</v>
      </c>
      <c r="C10" s="2" t="s">
        <v>49</v>
      </c>
      <c r="D10" s="2" t="s">
        <v>51</v>
      </c>
      <c r="E10" s="2" t="s">
        <v>49</v>
      </c>
      <c r="F10" s="2" t="s">
        <v>51</v>
      </c>
      <c r="G10" s="2" t="s">
        <v>49</v>
      </c>
      <c r="H10" s="2" t="s">
        <v>51</v>
      </c>
      <c r="I10" s="2" t="s">
        <v>49</v>
      </c>
      <c r="J10" s="2" t="s">
        <v>51</v>
      </c>
      <c r="K10" s="2" t="s">
        <v>49</v>
      </c>
      <c r="L10" s="2" t="s">
        <v>51</v>
      </c>
      <c r="M10" s="2" t="s">
        <v>49</v>
      </c>
      <c r="N10" s="2" t="s">
        <v>51</v>
      </c>
      <c r="O10" s="2" t="s">
        <v>49</v>
      </c>
      <c r="P10" s="2" t="s">
        <v>51</v>
      </c>
    </row>
    <row r="11" spans="2:16" ht="12.75">
      <c r="B11" s="3"/>
      <c r="C11" s="2" t="s">
        <v>50</v>
      </c>
      <c r="D11" s="2" t="s">
        <v>52</v>
      </c>
      <c r="E11" s="2" t="s">
        <v>50</v>
      </c>
      <c r="F11" s="2" t="s">
        <v>52</v>
      </c>
      <c r="G11" s="2" t="s">
        <v>50</v>
      </c>
      <c r="H11" s="2" t="s">
        <v>52</v>
      </c>
      <c r="I11" s="2" t="s">
        <v>50</v>
      </c>
      <c r="J11" s="2" t="s">
        <v>52</v>
      </c>
      <c r="K11" s="2" t="s">
        <v>50</v>
      </c>
      <c r="L11" s="2" t="s">
        <v>52</v>
      </c>
      <c r="M11" s="2" t="s">
        <v>50</v>
      </c>
      <c r="N11" s="2" t="s">
        <v>52</v>
      </c>
      <c r="O11" s="2" t="s">
        <v>50</v>
      </c>
      <c r="P11" s="2" t="s">
        <v>52</v>
      </c>
    </row>
    <row r="12" spans="1:16" ht="12.75">
      <c r="A12">
        <v>2</v>
      </c>
      <c r="B12" s="3" t="s">
        <v>25</v>
      </c>
      <c r="C12">
        <v>577</v>
      </c>
      <c r="D12" s="5">
        <v>11.4570835</v>
      </c>
      <c r="E12">
        <v>33</v>
      </c>
      <c r="F12" s="5">
        <v>19.2227036</v>
      </c>
      <c r="G12">
        <v>165</v>
      </c>
      <c r="H12" s="5">
        <v>12.2855838</v>
      </c>
      <c r="I12">
        <v>1482</v>
      </c>
      <c r="J12" s="5">
        <v>12.6107176</v>
      </c>
      <c r="K12">
        <v>2071</v>
      </c>
      <c r="L12" s="5">
        <v>12.9422491</v>
      </c>
      <c r="M12">
        <v>1738</v>
      </c>
      <c r="N12" s="5">
        <v>14.4658268</v>
      </c>
      <c r="O12">
        <v>700</v>
      </c>
      <c r="P12" s="5">
        <v>16.0144712</v>
      </c>
    </row>
    <row r="13" spans="1:16" ht="12.75">
      <c r="A13">
        <v>3</v>
      </c>
      <c r="B13" s="3" t="s">
        <v>26</v>
      </c>
      <c r="C13">
        <v>229</v>
      </c>
      <c r="D13" s="5">
        <v>3.0834208</v>
      </c>
      <c r="E13">
        <v>21</v>
      </c>
      <c r="F13" s="5">
        <v>5.148869</v>
      </c>
      <c r="G13">
        <v>80</v>
      </c>
      <c r="H13" s="5">
        <v>5.4609678</v>
      </c>
      <c r="I13">
        <v>860</v>
      </c>
      <c r="J13" s="5">
        <v>3.6878664</v>
      </c>
      <c r="K13">
        <v>1210</v>
      </c>
      <c r="L13" s="5">
        <v>3.5363964</v>
      </c>
      <c r="M13">
        <v>1064</v>
      </c>
      <c r="N13" s="5">
        <v>4.1717906</v>
      </c>
      <c r="O13">
        <v>414</v>
      </c>
      <c r="P13" s="5">
        <v>3.9111094</v>
      </c>
    </row>
    <row r="14" spans="1:16" ht="12.75">
      <c r="A14">
        <v>4</v>
      </c>
      <c r="B14" s="3" t="s">
        <v>27</v>
      </c>
      <c r="C14">
        <v>453</v>
      </c>
      <c r="D14" s="5">
        <v>8.315502</v>
      </c>
      <c r="E14">
        <v>25</v>
      </c>
      <c r="F14" s="5">
        <v>14.8668906</v>
      </c>
      <c r="G14">
        <v>132</v>
      </c>
      <c r="H14" s="5">
        <v>6.1640086</v>
      </c>
      <c r="I14">
        <v>1158</v>
      </c>
      <c r="J14" s="5">
        <v>7.8910271</v>
      </c>
      <c r="K14">
        <v>1600</v>
      </c>
      <c r="L14" s="5">
        <v>8.1474042</v>
      </c>
      <c r="M14">
        <v>1410</v>
      </c>
      <c r="N14" s="5">
        <v>8.1633187</v>
      </c>
      <c r="O14">
        <v>581</v>
      </c>
      <c r="P14" s="5">
        <v>9.7937355</v>
      </c>
    </row>
    <row r="15" spans="1:16" ht="12.75">
      <c r="A15">
        <v>5</v>
      </c>
      <c r="B15" s="3" t="s">
        <v>28</v>
      </c>
      <c r="C15">
        <v>446</v>
      </c>
      <c r="D15" s="5">
        <v>4.7935128</v>
      </c>
      <c r="E15">
        <v>30</v>
      </c>
      <c r="F15" s="5">
        <v>5.1516901</v>
      </c>
      <c r="G15">
        <v>143</v>
      </c>
      <c r="H15" s="5">
        <v>5.428886</v>
      </c>
      <c r="I15">
        <v>1233</v>
      </c>
      <c r="J15" s="5">
        <v>5.1750235</v>
      </c>
      <c r="K15">
        <v>1776</v>
      </c>
      <c r="L15" s="5">
        <v>5.3446803</v>
      </c>
      <c r="M15">
        <v>1519</v>
      </c>
      <c r="N15" s="5">
        <v>6.0528684</v>
      </c>
      <c r="O15">
        <v>599</v>
      </c>
      <c r="P15" s="5">
        <v>6.5144328</v>
      </c>
    </row>
    <row r="16" spans="1:16" ht="12.75">
      <c r="A16">
        <v>18</v>
      </c>
      <c r="B16" s="3" t="s">
        <v>11</v>
      </c>
      <c r="C16">
        <v>381</v>
      </c>
      <c r="D16" s="5">
        <v>6.6008768</v>
      </c>
      <c r="E16">
        <v>27</v>
      </c>
      <c r="F16" s="5">
        <v>9.04318</v>
      </c>
      <c r="G16">
        <v>148</v>
      </c>
      <c r="H16" s="5">
        <v>7.5641095</v>
      </c>
      <c r="I16">
        <v>1236</v>
      </c>
      <c r="J16" s="5">
        <v>9.2410971</v>
      </c>
      <c r="K16">
        <v>1660</v>
      </c>
      <c r="L16" s="5">
        <v>7.9968304</v>
      </c>
      <c r="M16">
        <v>1380</v>
      </c>
      <c r="N16" s="5">
        <v>8.0150436</v>
      </c>
      <c r="O16">
        <v>489</v>
      </c>
      <c r="P16" s="5">
        <v>7.5449487</v>
      </c>
    </row>
    <row r="17" spans="1:16" ht="12.75">
      <c r="A17">
        <v>21</v>
      </c>
      <c r="B17" s="3" t="s">
        <v>12</v>
      </c>
      <c r="C17">
        <v>144</v>
      </c>
      <c r="D17" s="5">
        <v>3.5478271</v>
      </c>
      <c r="E17">
        <v>11</v>
      </c>
      <c r="F17" s="5">
        <v>1.6029119</v>
      </c>
      <c r="G17">
        <v>57</v>
      </c>
      <c r="H17" s="5">
        <v>2.9525493</v>
      </c>
      <c r="I17">
        <v>505</v>
      </c>
      <c r="J17" s="5">
        <v>3.6415834</v>
      </c>
      <c r="K17">
        <v>710</v>
      </c>
      <c r="L17" s="5">
        <v>3.5374202</v>
      </c>
      <c r="M17">
        <v>623</v>
      </c>
      <c r="N17" s="5">
        <v>3.3972537</v>
      </c>
      <c r="O17">
        <v>208</v>
      </c>
      <c r="P17" s="5">
        <v>4.4485746</v>
      </c>
    </row>
    <row r="18" spans="1:16" ht="12.75">
      <c r="A18">
        <v>24</v>
      </c>
      <c r="B18" s="3" t="s">
        <v>13</v>
      </c>
      <c r="C18">
        <v>177</v>
      </c>
      <c r="D18" s="5">
        <v>12.8892797</v>
      </c>
      <c r="E18">
        <v>18</v>
      </c>
      <c r="F18" s="5">
        <v>33.9906944</v>
      </c>
      <c r="G18">
        <v>97</v>
      </c>
      <c r="H18" s="5">
        <v>20.0362629</v>
      </c>
      <c r="I18">
        <v>882</v>
      </c>
      <c r="J18" s="5">
        <v>19.0713464</v>
      </c>
      <c r="K18">
        <v>1138</v>
      </c>
      <c r="L18" s="5">
        <v>18.7553691</v>
      </c>
      <c r="M18">
        <v>887</v>
      </c>
      <c r="N18" s="5">
        <v>16.9107046</v>
      </c>
      <c r="O18">
        <v>292</v>
      </c>
      <c r="P18" s="5">
        <v>15.309101</v>
      </c>
    </row>
    <row r="19" spans="1:16" ht="12.75">
      <c r="A19">
        <v>25</v>
      </c>
      <c r="B19" s="3" t="s">
        <v>10</v>
      </c>
      <c r="C19">
        <v>241</v>
      </c>
      <c r="D19" s="5">
        <v>2.5390366</v>
      </c>
      <c r="E19">
        <v>13</v>
      </c>
      <c r="F19" s="5">
        <v>2.2551082</v>
      </c>
      <c r="G19">
        <v>90</v>
      </c>
      <c r="H19" s="5">
        <v>2.6458507</v>
      </c>
      <c r="I19">
        <v>740</v>
      </c>
      <c r="J19" s="5">
        <v>2.2326721</v>
      </c>
      <c r="K19">
        <v>1076</v>
      </c>
      <c r="L19" s="5">
        <v>2.2730636</v>
      </c>
      <c r="M19">
        <v>868</v>
      </c>
      <c r="N19" s="5">
        <v>2.3677833</v>
      </c>
      <c r="O19">
        <v>362</v>
      </c>
      <c r="P19" s="5">
        <v>1.9981526</v>
      </c>
    </row>
    <row r="20" spans="1:16" ht="12.75">
      <c r="A20">
        <v>28</v>
      </c>
      <c r="B20" s="3" t="s">
        <v>29</v>
      </c>
      <c r="C20">
        <v>366</v>
      </c>
      <c r="D20" s="5">
        <v>10.1873275</v>
      </c>
      <c r="E20">
        <v>25</v>
      </c>
      <c r="F20" s="5">
        <v>12.4478125</v>
      </c>
      <c r="G20">
        <v>123</v>
      </c>
      <c r="H20" s="5">
        <v>21.268003</v>
      </c>
      <c r="I20">
        <v>1181</v>
      </c>
      <c r="J20" s="5">
        <v>17.7384514</v>
      </c>
      <c r="K20">
        <v>1672</v>
      </c>
      <c r="L20" s="5">
        <v>15.3538733</v>
      </c>
      <c r="M20">
        <v>1367</v>
      </c>
      <c r="N20" s="5">
        <v>14.1474232</v>
      </c>
      <c r="O20">
        <v>568</v>
      </c>
      <c r="P20" s="5">
        <v>12.1780448</v>
      </c>
    </row>
    <row r="21" spans="1:16" ht="12.75">
      <c r="A21">
        <v>29</v>
      </c>
      <c r="B21" s="3" t="s">
        <v>31</v>
      </c>
      <c r="C21">
        <v>326</v>
      </c>
      <c r="D21" s="5">
        <v>9.5413924</v>
      </c>
      <c r="E21">
        <v>21</v>
      </c>
      <c r="F21" s="5">
        <v>10.972247</v>
      </c>
      <c r="G21">
        <v>118</v>
      </c>
      <c r="H21" s="5">
        <v>18.2188453</v>
      </c>
      <c r="I21">
        <v>1056</v>
      </c>
      <c r="J21" s="5">
        <v>15.8243387</v>
      </c>
      <c r="K21">
        <v>1472</v>
      </c>
      <c r="L21" s="5">
        <v>13.2899193</v>
      </c>
      <c r="M21">
        <v>1177</v>
      </c>
      <c r="N21" s="5">
        <v>12.2335003</v>
      </c>
      <c r="O21">
        <v>478</v>
      </c>
      <c r="P21" s="5">
        <v>10.1243564</v>
      </c>
    </row>
    <row r="22" spans="1:16" ht="12.75">
      <c r="A22">
        <v>30</v>
      </c>
      <c r="B22" s="3" t="s">
        <v>30</v>
      </c>
      <c r="C22">
        <v>128</v>
      </c>
      <c r="D22" s="5">
        <v>4.8198669</v>
      </c>
      <c r="E22">
        <v>11</v>
      </c>
      <c r="F22" s="5">
        <v>7.3434659</v>
      </c>
      <c r="G22">
        <v>48</v>
      </c>
      <c r="H22" s="5">
        <v>9.6878255</v>
      </c>
      <c r="I22">
        <v>490</v>
      </c>
      <c r="J22" s="5">
        <v>8.6013074</v>
      </c>
      <c r="K22">
        <v>793</v>
      </c>
      <c r="L22" s="5">
        <v>7.6513743</v>
      </c>
      <c r="M22">
        <v>684</v>
      </c>
      <c r="N22" s="5">
        <v>7.119441</v>
      </c>
      <c r="O22">
        <v>325</v>
      </c>
      <c r="P22" s="5">
        <v>6.3455757</v>
      </c>
    </row>
    <row r="23" spans="1:16" ht="12.75">
      <c r="A23">
        <v>36</v>
      </c>
      <c r="B23" s="3" t="s">
        <v>35</v>
      </c>
      <c r="C23">
        <v>397</v>
      </c>
      <c r="D23" s="5">
        <v>30.8834703</v>
      </c>
      <c r="E23">
        <v>27</v>
      </c>
      <c r="F23" s="5">
        <v>35.4223633</v>
      </c>
      <c r="G23">
        <v>155</v>
      </c>
      <c r="H23" s="5">
        <v>49.3572136</v>
      </c>
      <c r="I23">
        <v>1302</v>
      </c>
      <c r="J23" s="5">
        <v>50.4523319</v>
      </c>
      <c r="K23">
        <v>1773</v>
      </c>
      <c r="L23" s="5">
        <v>44.8105682</v>
      </c>
      <c r="M23">
        <v>1370</v>
      </c>
      <c r="N23" s="5">
        <v>37.0398531</v>
      </c>
      <c r="O23">
        <v>560</v>
      </c>
      <c r="P23" s="5">
        <v>37.8863232</v>
      </c>
    </row>
    <row r="24" spans="1:16" ht="12.75">
      <c r="A24">
        <v>38</v>
      </c>
      <c r="B24" s="3" t="s">
        <v>37</v>
      </c>
      <c r="C24">
        <v>362</v>
      </c>
      <c r="D24" s="5">
        <v>30.0881191</v>
      </c>
      <c r="E24">
        <v>25</v>
      </c>
      <c r="F24" s="5">
        <v>30.300293</v>
      </c>
      <c r="G24">
        <v>142</v>
      </c>
      <c r="H24" s="5">
        <v>44.8146746</v>
      </c>
      <c r="I24">
        <v>1183</v>
      </c>
      <c r="J24" s="5">
        <v>46.2459096</v>
      </c>
      <c r="K24">
        <v>1622</v>
      </c>
      <c r="L24" s="5">
        <v>40.3384515</v>
      </c>
      <c r="M24">
        <v>1235</v>
      </c>
      <c r="N24" s="5">
        <v>33.6664053</v>
      </c>
      <c r="O24">
        <v>490</v>
      </c>
      <c r="P24" s="5">
        <v>33.6422456</v>
      </c>
    </row>
    <row r="25" spans="1:16" ht="12.75">
      <c r="A25">
        <v>39</v>
      </c>
      <c r="B25" s="3" t="s">
        <v>36</v>
      </c>
      <c r="C25">
        <v>92</v>
      </c>
      <c r="D25" s="5">
        <v>13.9848553</v>
      </c>
      <c r="E25">
        <v>7</v>
      </c>
      <c r="F25" s="5">
        <v>27.8362165</v>
      </c>
      <c r="G25">
        <v>49</v>
      </c>
      <c r="H25" s="5">
        <v>21.1998017</v>
      </c>
      <c r="I25">
        <v>453</v>
      </c>
      <c r="J25" s="5">
        <v>21.2229492</v>
      </c>
      <c r="K25">
        <v>646</v>
      </c>
      <c r="L25" s="5">
        <v>17.3922775</v>
      </c>
      <c r="M25">
        <v>506</v>
      </c>
      <c r="N25" s="5">
        <v>15.1972583</v>
      </c>
      <c r="O25">
        <v>237</v>
      </c>
      <c r="P25" s="5">
        <v>17.3308353</v>
      </c>
    </row>
    <row r="26" spans="1:16" ht="12.75">
      <c r="A26">
        <v>45</v>
      </c>
      <c r="B26" s="3" t="s">
        <v>32</v>
      </c>
      <c r="C26">
        <v>628</v>
      </c>
      <c r="D26" s="5">
        <v>37.6969123</v>
      </c>
      <c r="E26">
        <v>34</v>
      </c>
      <c r="F26" s="5">
        <v>61.9367647</v>
      </c>
      <c r="G26">
        <v>179</v>
      </c>
      <c r="H26" s="5">
        <v>63.9321971</v>
      </c>
      <c r="I26">
        <v>1548</v>
      </c>
      <c r="J26" s="5">
        <v>62.7354343</v>
      </c>
      <c r="K26">
        <v>2152</v>
      </c>
      <c r="L26" s="5">
        <v>52.5765108</v>
      </c>
      <c r="M26">
        <v>1790</v>
      </c>
      <c r="N26" s="5">
        <v>47.9259616</v>
      </c>
      <c r="O26">
        <v>710</v>
      </c>
      <c r="P26" s="5">
        <v>45.0218189</v>
      </c>
    </row>
    <row r="27" spans="1:16" ht="12.75">
      <c r="A27">
        <v>47</v>
      </c>
      <c r="B27" s="3" t="s">
        <v>34</v>
      </c>
      <c r="C27">
        <v>568</v>
      </c>
      <c r="D27" s="5">
        <v>26.8748308</v>
      </c>
      <c r="E27">
        <v>34</v>
      </c>
      <c r="F27" s="5">
        <v>47.8840074</v>
      </c>
      <c r="G27">
        <v>177</v>
      </c>
      <c r="H27" s="5">
        <v>44.4886167</v>
      </c>
      <c r="I27">
        <v>1505</v>
      </c>
      <c r="J27" s="5">
        <v>42.5281702</v>
      </c>
      <c r="K27">
        <v>2070</v>
      </c>
      <c r="L27" s="5">
        <v>35.0319239</v>
      </c>
      <c r="M27">
        <v>1718</v>
      </c>
      <c r="N27" s="5">
        <v>29.163184</v>
      </c>
      <c r="O27">
        <v>662</v>
      </c>
      <c r="P27" s="5">
        <v>25.8909861</v>
      </c>
    </row>
    <row r="28" spans="1:16" ht="12.75">
      <c r="A28">
        <v>49</v>
      </c>
      <c r="B28" s="3" t="s">
        <v>33</v>
      </c>
      <c r="C28">
        <v>351</v>
      </c>
      <c r="D28" s="5">
        <v>23.9750913</v>
      </c>
      <c r="E28">
        <v>16</v>
      </c>
      <c r="F28" s="5">
        <v>29.8621094</v>
      </c>
      <c r="G28">
        <v>127</v>
      </c>
      <c r="H28" s="5">
        <v>28.1257628</v>
      </c>
      <c r="I28">
        <v>1107</v>
      </c>
      <c r="J28" s="5">
        <v>29.911289</v>
      </c>
      <c r="K28">
        <v>1604</v>
      </c>
      <c r="L28" s="5">
        <v>25.3420492</v>
      </c>
      <c r="M28">
        <v>1293</v>
      </c>
      <c r="N28" s="5">
        <v>27.6069358</v>
      </c>
      <c r="O28">
        <v>549</v>
      </c>
      <c r="P28" s="5">
        <v>27.0036188</v>
      </c>
    </row>
    <row r="29" spans="1:16" ht="12.75">
      <c r="A29">
        <v>50</v>
      </c>
      <c r="B29" s="3" t="s">
        <v>14</v>
      </c>
      <c r="C29">
        <v>358</v>
      </c>
      <c r="D29" s="5">
        <v>15.0280333</v>
      </c>
      <c r="E29">
        <v>19</v>
      </c>
      <c r="F29" s="5">
        <v>8.8297286</v>
      </c>
      <c r="G29">
        <v>112</v>
      </c>
      <c r="H29" s="5">
        <v>20.8643764</v>
      </c>
      <c r="I29">
        <v>1085</v>
      </c>
      <c r="J29" s="5">
        <v>13.8882089</v>
      </c>
      <c r="K29">
        <v>1520</v>
      </c>
      <c r="L29" s="5">
        <v>14.6842519</v>
      </c>
      <c r="M29">
        <v>1284</v>
      </c>
      <c r="N29" s="5">
        <v>13.3243274</v>
      </c>
      <c r="O29">
        <v>520</v>
      </c>
      <c r="P29" s="5">
        <v>15.0391774</v>
      </c>
    </row>
    <row r="30" spans="1:16" ht="12.75">
      <c r="A30">
        <v>51</v>
      </c>
      <c r="B30" s="3" t="s">
        <v>15</v>
      </c>
      <c r="C30">
        <v>618</v>
      </c>
      <c r="D30" s="5">
        <v>19.4937551</v>
      </c>
      <c r="E30">
        <v>32</v>
      </c>
      <c r="F30" s="5">
        <v>55.2226563</v>
      </c>
      <c r="G30">
        <v>174</v>
      </c>
      <c r="H30" s="5">
        <v>31.9003233</v>
      </c>
      <c r="I30">
        <v>1554</v>
      </c>
      <c r="J30" s="5">
        <v>37.3287544</v>
      </c>
      <c r="K30">
        <v>2153</v>
      </c>
      <c r="L30" s="5">
        <v>35.0705505</v>
      </c>
      <c r="M30">
        <v>1786</v>
      </c>
      <c r="N30" s="5">
        <v>35.0625126</v>
      </c>
      <c r="O30">
        <v>719</v>
      </c>
      <c r="P30" s="5">
        <v>32.346816</v>
      </c>
    </row>
    <row r="31" spans="1:16" ht="12.75">
      <c r="A31">
        <v>52</v>
      </c>
      <c r="B31" s="3" t="s">
        <v>16</v>
      </c>
      <c r="C31">
        <v>123</v>
      </c>
      <c r="D31" s="5">
        <v>2.3038618</v>
      </c>
      <c r="E31">
        <v>6</v>
      </c>
      <c r="F31" s="5">
        <v>2.3958333</v>
      </c>
      <c r="G31">
        <v>58</v>
      </c>
      <c r="H31" s="5">
        <v>1.4046336</v>
      </c>
      <c r="I31">
        <v>533</v>
      </c>
      <c r="J31" s="5">
        <v>2.3458314</v>
      </c>
      <c r="K31">
        <v>628</v>
      </c>
      <c r="L31" s="5">
        <v>2.5411276</v>
      </c>
      <c r="M31">
        <v>533</v>
      </c>
      <c r="N31" s="5">
        <v>2.0682751</v>
      </c>
      <c r="O31">
        <v>175</v>
      </c>
      <c r="P31" s="5">
        <v>2.5021205</v>
      </c>
    </row>
    <row r="32" spans="1:16" ht="12.75">
      <c r="A32">
        <v>53</v>
      </c>
      <c r="B32" s="3" t="s">
        <v>19</v>
      </c>
      <c r="C32">
        <v>617</v>
      </c>
      <c r="D32" s="5">
        <v>19.0640448</v>
      </c>
      <c r="E32">
        <v>32</v>
      </c>
      <c r="F32" s="5">
        <v>54.7734375</v>
      </c>
      <c r="G32">
        <v>173</v>
      </c>
      <c r="H32" s="5">
        <v>31.6105491</v>
      </c>
      <c r="I32">
        <v>1550</v>
      </c>
      <c r="J32" s="5">
        <v>36.6158931</v>
      </c>
      <c r="K32">
        <v>2151</v>
      </c>
      <c r="L32" s="5">
        <v>34.3590503</v>
      </c>
      <c r="M32">
        <v>1784</v>
      </c>
      <c r="N32" s="5">
        <v>34.4833278</v>
      </c>
      <c r="O32">
        <v>716</v>
      </c>
      <c r="P32" s="5">
        <v>31.8696608</v>
      </c>
    </row>
    <row r="33" spans="1:16" ht="12.75">
      <c r="A33">
        <v>54</v>
      </c>
      <c r="B33" s="3" t="s">
        <v>17</v>
      </c>
      <c r="C33">
        <v>79</v>
      </c>
      <c r="D33" s="5">
        <v>2.1376582</v>
      </c>
      <c r="E33">
        <v>4</v>
      </c>
      <c r="F33" s="5">
        <v>3.21875</v>
      </c>
      <c r="G33">
        <v>34</v>
      </c>
      <c r="H33" s="5">
        <v>1.4448529</v>
      </c>
      <c r="I33">
        <v>360</v>
      </c>
      <c r="J33" s="5">
        <v>2.4240017</v>
      </c>
      <c r="K33">
        <v>427</v>
      </c>
      <c r="L33" s="5">
        <v>2.344555</v>
      </c>
      <c r="M33">
        <v>395</v>
      </c>
      <c r="N33" s="5">
        <v>1.8445016</v>
      </c>
      <c r="O33">
        <v>128</v>
      </c>
      <c r="P33" s="5">
        <v>2.2188416</v>
      </c>
    </row>
    <row r="34" spans="1:16" ht="12.75">
      <c r="A34">
        <v>56</v>
      </c>
      <c r="B34" s="3" t="s">
        <v>18</v>
      </c>
      <c r="C34">
        <v>72</v>
      </c>
      <c r="D34" s="5">
        <v>1.5902778</v>
      </c>
      <c r="E34">
        <v>2</v>
      </c>
      <c r="F34" s="5">
        <v>0.75</v>
      </c>
      <c r="G34">
        <v>38</v>
      </c>
      <c r="H34" s="5">
        <v>0.8511513</v>
      </c>
      <c r="I34">
        <v>334</v>
      </c>
      <c r="J34" s="5">
        <v>1.1306138</v>
      </c>
      <c r="K34">
        <v>381</v>
      </c>
      <c r="L34" s="5">
        <v>1.5599163</v>
      </c>
      <c r="M34">
        <v>277</v>
      </c>
      <c r="N34" s="5">
        <v>1.3476986</v>
      </c>
      <c r="O34">
        <v>102</v>
      </c>
      <c r="P34" s="5">
        <v>1.5084252</v>
      </c>
    </row>
    <row r="35" spans="1:16" ht="12.75">
      <c r="A35">
        <v>61</v>
      </c>
      <c r="B35" s="3" t="s">
        <v>20</v>
      </c>
      <c r="C35">
        <v>283</v>
      </c>
      <c r="D35" s="5">
        <v>8.456769</v>
      </c>
      <c r="E35">
        <v>26</v>
      </c>
      <c r="F35" s="5">
        <v>27.9711538</v>
      </c>
      <c r="G35">
        <v>107</v>
      </c>
      <c r="H35" s="5">
        <v>17.036215</v>
      </c>
      <c r="I35">
        <v>882</v>
      </c>
      <c r="J35" s="5">
        <v>16.0331881</v>
      </c>
      <c r="K35">
        <v>1016</v>
      </c>
      <c r="L35" s="5">
        <v>12.693204</v>
      </c>
      <c r="M35">
        <v>781</v>
      </c>
      <c r="N35" s="5">
        <v>11.3252188</v>
      </c>
      <c r="O35">
        <v>283</v>
      </c>
      <c r="P35" s="5">
        <v>9.5786956</v>
      </c>
    </row>
    <row r="36" spans="1:16" ht="12.75">
      <c r="A36">
        <v>62</v>
      </c>
      <c r="B36" s="3" t="s">
        <v>21</v>
      </c>
      <c r="C36">
        <v>340</v>
      </c>
      <c r="D36" s="5">
        <v>10.6141544</v>
      </c>
      <c r="E36">
        <v>22</v>
      </c>
      <c r="F36" s="5">
        <v>18.5</v>
      </c>
      <c r="G36">
        <v>109</v>
      </c>
      <c r="H36" s="5">
        <v>19.2362385</v>
      </c>
      <c r="I36">
        <v>1072</v>
      </c>
      <c r="J36" s="5">
        <v>20.3860104</v>
      </c>
      <c r="K36">
        <v>1498</v>
      </c>
      <c r="L36" s="5">
        <v>18.6595721</v>
      </c>
      <c r="M36">
        <v>1182</v>
      </c>
      <c r="N36" s="5">
        <v>19.1376295</v>
      </c>
      <c r="O36">
        <v>452</v>
      </c>
      <c r="P36" s="5">
        <v>14.9791586</v>
      </c>
    </row>
    <row r="37" spans="1:16" ht="12.75">
      <c r="A37">
        <v>63</v>
      </c>
      <c r="B37" s="3" t="s">
        <v>22</v>
      </c>
      <c r="C37">
        <v>194</v>
      </c>
      <c r="D37" s="5">
        <v>10.6204897</v>
      </c>
      <c r="E37">
        <v>14</v>
      </c>
      <c r="F37" s="5">
        <v>32.0535714</v>
      </c>
      <c r="G37">
        <v>57</v>
      </c>
      <c r="H37" s="5">
        <v>11.3333333</v>
      </c>
      <c r="I37">
        <v>575</v>
      </c>
      <c r="J37" s="5">
        <v>13.6682255</v>
      </c>
      <c r="K37">
        <v>884</v>
      </c>
      <c r="L37" s="5">
        <v>12.7718715</v>
      </c>
      <c r="M37">
        <v>779</v>
      </c>
      <c r="N37" s="5">
        <v>15.0662287</v>
      </c>
      <c r="O37">
        <v>324</v>
      </c>
      <c r="P37" s="5">
        <v>14.0200617</v>
      </c>
    </row>
    <row r="38" spans="1:16" ht="12.75">
      <c r="A38">
        <v>64</v>
      </c>
      <c r="B38" s="3" t="s">
        <v>23</v>
      </c>
      <c r="C38">
        <v>280</v>
      </c>
      <c r="D38" s="5">
        <v>12.3372768</v>
      </c>
      <c r="E38">
        <v>8</v>
      </c>
      <c r="F38" s="5">
        <v>20.90625</v>
      </c>
      <c r="G38">
        <v>65</v>
      </c>
      <c r="H38" s="5">
        <v>12.9807692</v>
      </c>
      <c r="I38">
        <v>650</v>
      </c>
      <c r="J38" s="5">
        <v>18.4086803</v>
      </c>
      <c r="K38">
        <v>1080</v>
      </c>
      <c r="L38" s="5">
        <v>19.125557</v>
      </c>
      <c r="M38">
        <v>944</v>
      </c>
      <c r="N38" s="5">
        <v>18.4662904</v>
      </c>
      <c r="O38">
        <v>443</v>
      </c>
      <c r="P38" s="5">
        <v>18.9434573</v>
      </c>
    </row>
    <row r="39" spans="1:16" ht="12.75">
      <c r="A39">
        <v>67</v>
      </c>
      <c r="B39" s="3" t="s">
        <v>38</v>
      </c>
      <c r="C39">
        <v>170</v>
      </c>
      <c r="D39" s="5">
        <v>6.3708088</v>
      </c>
      <c r="E39">
        <v>12</v>
      </c>
      <c r="F39" s="5">
        <v>6.03125</v>
      </c>
      <c r="G39">
        <v>66</v>
      </c>
      <c r="H39" s="5">
        <v>5.5625</v>
      </c>
      <c r="I39">
        <v>610</v>
      </c>
      <c r="J39" s="5">
        <v>6.7761339</v>
      </c>
      <c r="K39">
        <v>958</v>
      </c>
      <c r="L39" s="5">
        <v>6.4245868</v>
      </c>
      <c r="M39">
        <v>798</v>
      </c>
      <c r="N39" s="5">
        <v>7.1690424</v>
      </c>
      <c r="O39">
        <v>313</v>
      </c>
      <c r="P39" s="5">
        <v>7.3414137</v>
      </c>
    </row>
    <row r="40" spans="1:16" ht="12.75">
      <c r="A40">
        <v>68</v>
      </c>
      <c r="B40" s="3" t="s">
        <v>24</v>
      </c>
      <c r="C40">
        <v>124</v>
      </c>
      <c r="D40" s="5">
        <v>3.5418347</v>
      </c>
      <c r="E40">
        <v>5</v>
      </c>
      <c r="F40" s="5">
        <v>1.790625</v>
      </c>
      <c r="G40">
        <v>46</v>
      </c>
      <c r="H40" s="5">
        <v>4.2381114</v>
      </c>
      <c r="I40">
        <v>473</v>
      </c>
      <c r="J40" s="5">
        <v>3.372027</v>
      </c>
      <c r="K40">
        <v>770</v>
      </c>
      <c r="L40" s="5">
        <v>3.7680601</v>
      </c>
      <c r="M40">
        <v>635</v>
      </c>
      <c r="N40" s="5">
        <v>3.8314469</v>
      </c>
      <c r="O40">
        <v>209</v>
      </c>
      <c r="P40" s="5">
        <v>2.8569827</v>
      </c>
    </row>
    <row r="41" spans="1:16" ht="12.75">
      <c r="A41">
        <v>69</v>
      </c>
      <c r="B41" s="3" t="s">
        <v>41</v>
      </c>
      <c r="C41">
        <v>69</v>
      </c>
      <c r="D41" s="5">
        <v>2.5105072</v>
      </c>
      <c r="E41">
        <v>5</v>
      </c>
      <c r="F41" s="5">
        <v>1.025</v>
      </c>
      <c r="G41">
        <v>21</v>
      </c>
      <c r="H41" s="5">
        <v>0.8333333</v>
      </c>
      <c r="I41">
        <v>223</v>
      </c>
      <c r="J41" s="5">
        <v>3.2651532</v>
      </c>
      <c r="K41">
        <v>406</v>
      </c>
      <c r="L41" s="5">
        <v>2.9136494</v>
      </c>
      <c r="M41">
        <v>348</v>
      </c>
      <c r="N41" s="5">
        <v>3.2847222</v>
      </c>
      <c r="O41">
        <v>137</v>
      </c>
      <c r="P41" s="5">
        <v>2.2343978</v>
      </c>
    </row>
    <row r="42" spans="1:16" ht="12.75">
      <c r="A42">
        <v>72</v>
      </c>
      <c r="B42" s="3" t="s">
        <v>39</v>
      </c>
      <c r="C42">
        <v>32</v>
      </c>
      <c r="D42" s="5">
        <v>1.3789063</v>
      </c>
      <c r="E42">
        <v>4</v>
      </c>
      <c r="F42" s="5">
        <v>0.5625</v>
      </c>
      <c r="G42">
        <v>10</v>
      </c>
      <c r="H42" s="5">
        <v>6.1625</v>
      </c>
      <c r="I42">
        <v>111</v>
      </c>
      <c r="J42" s="5">
        <v>2.7454955</v>
      </c>
      <c r="K42">
        <v>218</v>
      </c>
      <c r="L42" s="5">
        <v>1.9541284</v>
      </c>
      <c r="M42">
        <v>184</v>
      </c>
      <c r="N42" s="5">
        <v>2.2669837</v>
      </c>
      <c r="O42">
        <v>42</v>
      </c>
      <c r="P42" s="5">
        <v>1.7380952</v>
      </c>
    </row>
    <row r="43" spans="1:16" ht="12.75">
      <c r="A43">
        <v>73</v>
      </c>
      <c r="B43" s="3" t="s">
        <v>40</v>
      </c>
      <c r="C43">
        <v>143</v>
      </c>
      <c r="D43" s="5">
        <v>6.0537587</v>
      </c>
      <c r="E43">
        <v>8</v>
      </c>
      <c r="F43" s="5">
        <v>8.125</v>
      </c>
      <c r="G43">
        <v>56</v>
      </c>
      <c r="H43" s="5">
        <v>5.1428571</v>
      </c>
      <c r="I43">
        <v>532</v>
      </c>
      <c r="J43" s="5">
        <v>5.828125</v>
      </c>
      <c r="K43">
        <v>817</v>
      </c>
      <c r="L43" s="5">
        <v>5.56403</v>
      </c>
      <c r="M43">
        <v>673</v>
      </c>
      <c r="N43" s="5">
        <v>6.1772845</v>
      </c>
      <c r="O43">
        <v>270</v>
      </c>
      <c r="P43" s="5">
        <v>7.1092593</v>
      </c>
    </row>
    <row r="44" ht="12.75">
      <c r="D44" s="5"/>
    </row>
    <row r="47" spans="3:12" ht="12.75">
      <c r="C47" s="6" t="s">
        <v>0</v>
      </c>
      <c r="D47" s="6" t="s">
        <v>2</v>
      </c>
      <c r="E47" s="6" t="s">
        <v>3</v>
      </c>
      <c r="F47" s="6" t="s">
        <v>4</v>
      </c>
      <c r="G47" s="6" t="s">
        <v>5</v>
      </c>
      <c r="H47" s="6" t="s">
        <v>6</v>
      </c>
      <c r="I47" s="6" t="s">
        <v>7</v>
      </c>
      <c r="L47" s="2"/>
    </row>
    <row r="48" spans="2:9" ht="12.75">
      <c r="B48" s="7" t="s">
        <v>43</v>
      </c>
      <c r="C48" s="5">
        <f>D12</f>
        <v>11.4570835</v>
      </c>
      <c r="D48" s="5">
        <f>F12</f>
        <v>19.2227036</v>
      </c>
      <c r="E48" s="5">
        <f>H12</f>
        <v>12.2855838</v>
      </c>
      <c r="F48" s="5">
        <f>J12</f>
        <v>12.6107176</v>
      </c>
      <c r="G48" s="5">
        <f>L12</f>
        <v>12.9422491</v>
      </c>
      <c r="H48" s="5">
        <f>N12</f>
        <v>14.4658268</v>
      </c>
      <c r="I48" s="5">
        <f>P12</f>
        <v>16.0144712</v>
      </c>
    </row>
    <row r="49" spans="2:9" ht="12.75">
      <c r="B49" s="7" t="s">
        <v>44</v>
      </c>
      <c r="C49" s="5">
        <f>D16</f>
        <v>6.6008768</v>
      </c>
      <c r="D49" s="5">
        <f>F16</f>
        <v>9.04318</v>
      </c>
      <c r="E49" s="5">
        <f>H16</f>
        <v>7.5641095</v>
      </c>
      <c r="F49" s="5">
        <f>J16</f>
        <v>9.2410971</v>
      </c>
      <c r="G49" s="5">
        <f>L16</f>
        <v>7.9968304</v>
      </c>
      <c r="H49" s="5">
        <f>N16</f>
        <v>8.0150436</v>
      </c>
      <c r="I49" s="5">
        <f>P16</f>
        <v>7.5449487</v>
      </c>
    </row>
    <row r="50" spans="2:9" ht="12.75">
      <c r="B50" s="7" t="s">
        <v>12</v>
      </c>
      <c r="C50" s="5">
        <f>D17</f>
        <v>3.5478271</v>
      </c>
      <c r="D50" s="5">
        <f>F17</f>
        <v>1.6029119</v>
      </c>
      <c r="E50" s="5">
        <f>H17</f>
        <v>2.9525493</v>
      </c>
      <c r="F50" s="5">
        <f>J17</f>
        <v>3.6415834</v>
      </c>
      <c r="G50" s="5">
        <f>L17</f>
        <v>3.5374202</v>
      </c>
      <c r="H50" s="5">
        <f>N17</f>
        <v>3.3972537</v>
      </c>
      <c r="I50" s="5">
        <f>P17</f>
        <v>4.4485746</v>
      </c>
    </row>
    <row r="51" spans="2:9" ht="12.75">
      <c r="B51" s="7" t="s">
        <v>45</v>
      </c>
      <c r="C51" s="5">
        <f>D18</f>
        <v>12.8892797</v>
      </c>
      <c r="D51" s="5">
        <f>F18</f>
        <v>33.9906944</v>
      </c>
      <c r="E51" s="5">
        <f>H18</f>
        <v>20.0362629</v>
      </c>
      <c r="F51" s="5">
        <f>J18</f>
        <v>19.0713464</v>
      </c>
      <c r="G51" s="5">
        <f>L18</f>
        <v>18.7553691</v>
      </c>
      <c r="H51" s="5">
        <f>N18</f>
        <v>16.9107046</v>
      </c>
      <c r="I51" s="5">
        <f>P18</f>
        <v>15.309101</v>
      </c>
    </row>
    <row r="52" spans="2:9" ht="12.75">
      <c r="B52" s="7" t="s">
        <v>29</v>
      </c>
      <c r="C52" s="5">
        <f>D20</f>
        <v>10.1873275</v>
      </c>
      <c r="D52" s="5">
        <f>F20</f>
        <v>12.4478125</v>
      </c>
      <c r="E52" s="5">
        <f>H20</f>
        <v>21.268003</v>
      </c>
      <c r="F52" s="5">
        <f>J20</f>
        <v>17.7384514</v>
      </c>
      <c r="G52" s="5">
        <f>L20</f>
        <v>15.3538733</v>
      </c>
      <c r="H52" s="5">
        <f>N20</f>
        <v>14.1474232</v>
      </c>
      <c r="I52" s="5">
        <f>P20</f>
        <v>12.1780448</v>
      </c>
    </row>
    <row r="53" spans="2:9" ht="12.75">
      <c r="B53" s="7"/>
      <c r="C53" s="6" t="s">
        <v>0</v>
      </c>
      <c r="D53" s="6" t="s">
        <v>2</v>
      </c>
      <c r="E53" s="6" t="s">
        <v>3</v>
      </c>
      <c r="F53" s="6" t="s">
        <v>4</v>
      </c>
      <c r="G53" s="6" t="s">
        <v>5</v>
      </c>
      <c r="H53" s="6" t="s">
        <v>6</v>
      </c>
      <c r="I53" s="6" t="s">
        <v>7</v>
      </c>
    </row>
    <row r="54" spans="2:9" ht="12.75">
      <c r="B54" s="7" t="s">
        <v>35</v>
      </c>
      <c r="C54" s="5">
        <f>D23</f>
        <v>30.8834703</v>
      </c>
      <c r="D54" s="5">
        <f>F23</f>
        <v>35.4223633</v>
      </c>
      <c r="E54" s="5">
        <f>H23</f>
        <v>49.3572136</v>
      </c>
      <c r="F54" s="5">
        <f>J23</f>
        <v>50.4523319</v>
      </c>
      <c r="G54" s="5">
        <f>L23</f>
        <v>44.8105682</v>
      </c>
      <c r="H54" s="5">
        <f>N23</f>
        <v>37.0398531</v>
      </c>
      <c r="I54" s="5">
        <f>P23</f>
        <v>37.8863232</v>
      </c>
    </row>
    <row r="55" spans="2:9" ht="12.75">
      <c r="B55" s="7" t="s">
        <v>46</v>
      </c>
      <c r="C55" s="5">
        <f>D26</f>
        <v>37.6969123</v>
      </c>
      <c r="D55" s="5">
        <f>F26</f>
        <v>61.9367647</v>
      </c>
      <c r="E55" s="5">
        <f>H26</f>
        <v>63.9321971</v>
      </c>
      <c r="F55" s="5">
        <f>J26</f>
        <v>62.7354343</v>
      </c>
      <c r="G55" s="5">
        <f>L26</f>
        <v>52.5765108</v>
      </c>
      <c r="H55" s="5">
        <f>N26</f>
        <v>47.9259616</v>
      </c>
      <c r="I55" s="5">
        <f>P26</f>
        <v>45.0218189</v>
      </c>
    </row>
    <row r="56" spans="2:9" ht="12.75">
      <c r="B56" s="7" t="s">
        <v>14</v>
      </c>
      <c r="C56" s="5">
        <f>D29</f>
        <v>15.0280333</v>
      </c>
      <c r="D56" s="5">
        <f>F29</f>
        <v>8.8297286</v>
      </c>
      <c r="E56" s="5">
        <f>H29</f>
        <v>20.8643764</v>
      </c>
      <c r="F56" s="5">
        <f>J29</f>
        <v>13.8882089</v>
      </c>
      <c r="G56" s="5">
        <f>L29</f>
        <v>14.6842519</v>
      </c>
      <c r="H56" s="5">
        <f>N29</f>
        <v>13.3243274</v>
      </c>
      <c r="I56" s="5">
        <f>P29</f>
        <v>15.0391774</v>
      </c>
    </row>
    <row r="57" spans="2:9" ht="12.75">
      <c r="B57" s="7" t="s">
        <v>16</v>
      </c>
      <c r="C57" s="5">
        <f>D31</f>
        <v>2.3038618</v>
      </c>
      <c r="D57" s="5">
        <f>F31</f>
        <v>2.3958333</v>
      </c>
      <c r="E57" s="5">
        <f>H31</f>
        <v>1.4046336</v>
      </c>
      <c r="F57" s="5">
        <f>J31</f>
        <v>2.3458314</v>
      </c>
      <c r="G57" s="5">
        <f>L31</f>
        <v>2.5411276</v>
      </c>
      <c r="H57" s="5">
        <f>N31</f>
        <v>2.0682751</v>
      </c>
      <c r="I57" s="5">
        <f>P31</f>
        <v>2.5021205</v>
      </c>
    </row>
    <row r="58" spans="2:9" ht="12.75">
      <c r="B58" s="7" t="s">
        <v>19</v>
      </c>
      <c r="C58" s="5">
        <f>D32</f>
        <v>19.0640448</v>
      </c>
      <c r="D58" s="5">
        <f>F32</f>
        <v>54.7734375</v>
      </c>
      <c r="E58" s="5">
        <f>H32</f>
        <v>31.6105491</v>
      </c>
      <c r="F58" s="5">
        <f>J32</f>
        <v>36.6158931</v>
      </c>
      <c r="G58" s="5">
        <f>L32</f>
        <v>34.3590503</v>
      </c>
      <c r="H58" s="5">
        <f>N32</f>
        <v>34.4833278</v>
      </c>
      <c r="I58" s="5">
        <f>P32</f>
        <v>31.8696608</v>
      </c>
    </row>
    <row r="61" ht="12.75">
      <c r="A61" t="s">
        <v>55</v>
      </c>
    </row>
  </sheetData>
  <printOptions/>
  <pageMargins left="0.75" right="0" top="1" bottom="1" header="0.5" footer="0"/>
  <pageSetup horizontalDpi="600" verticalDpi="600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Agricultural Economics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Karla Rosette</dc:creator>
  <cp:keywords/>
  <dc:description/>
  <cp:lastModifiedBy> </cp:lastModifiedBy>
  <cp:lastPrinted>2004-12-03T20:47:00Z</cp:lastPrinted>
  <dcterms:created xsi:type="dcterms:W3CDTF">2002-12-12T20:58:57Z</dcterms:created>
  <dcterms:modified xsi:type="dcterms:W3CDTF">2004-12-03T20:47:03Z</dcterms:modified>
  <cp:category/>
  <cp:version/>
  <cp:contentType/>
  <cp:contentStatus/>
</cp:coreProperties>
</file>