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% by month" sheetId="1" r:id="rId1"/>
    <sheet name="% of Dec" sheetId="2" r:id="rId2"/>
    <sheet name="Data Tables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<sst xmlns="http://schemas.openxmlformats.org/spreadsheetml/2006/main" count="63" uniqueCount="25">
  <si>
    <t>Category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</si>
  <si>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</si>
  <si>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</si>
  <si>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</si>
  <si>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</si>
  <si>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</si>
  <si>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</si>
  <si>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</si>
  <si>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</si>
  <si>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</si>
  <si>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</si>
  <si>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</si>
  <si>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</si>
  <si>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</si>
  <si>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DBCS Reject</t>
  </si>
  <si>
    <t>BCS Reject</t>
  </si>
  <si>
    <t>MLOCR Reject</t>
  </si>
  <si>
    <t>Actual (TPH)</t>
  </si>
  <si>
    <t>FHP - 030</t>
  </si>
  <si>
    <t>FHP - All Other Manual</t>
  </si>
  <si>
    <t>FY 2006</t>
  </si>
  <si>
    <t>Source data: webEOR &amp; webMODS</t>
  </si>
  <si>
    <t>Percentage distribution by source of letters sorted manually</t>
  </si>
  <si>
    <t>% of December total</t>
  </si>
  <si>
    <t>% of monthly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</si>
</sst>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distribution by source of letters sorted manually
</a:t>
            </a:r>
          </a:p>
        </c:rich>
      </c:tx>
      <c:layout>
        <c:manualLayout>
          <c:xMode val="factor"/>
          <c:yMode val="factor"/>
          <c:x val="0.01275"/>
          <c:y val="-0.00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0475"/>
          <c:w val="0.82725"/>
          <c:h val="0.87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'Data Tables'!$A$14</c:f>
              <c:strCache>
                <c:ptCount val="1"/>
                <c:pt idx="0">
                  <c:v>FHP - 030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Tables'!$B$13:$M$13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'Data Tables'!$B$14:$M$14</c:f>
              <c:numCache>
                <c:ptCount val="12"/>
                <c:pt idx="0">
                  <c:v>0.16366431498889722</c:v>
                </c:pt>
                <c:pt idx="1">
                  <c:v>0.1654297775358794</c:v>
                </c:pt>
                <c:pt idx="2">
                  <c:v>0.18182308577171852</c:v>
                </c:pt>
                <c:pt idx="3">
                  <c:v>0.17100545616459045</c:v>
                </c:pt>
                <c:pt idx="4">
                  <c:v>0.17444253487865072</c:v>
                </c:pt>
                <c:pt idx="5">
                  <c:v>0.17402113541256628</c:v>
                </c:pt>
                <c:pt idx="6">
                  <c:v>0.17450019371328396</c:v>
                </c:pt>
                <c:pt idx="7">
                  <c:v>0.1790322492832768</c:v>
                </c:pt>
                <c:pt idx="8">
                  <c:v>0.18323732847967486</c:v>
                </c:pt>
                <c:pt idx="9">
                  <c:v>0.17643217703180034</c:v>
                </c:pt>
                <c:pt idx="10">
                  <c:v>0.1896398766755103</c:v>
                </c:pt>
                <c:pt idx="11">
                  <c:v>0.18982100136811575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'Data Tables'!$A$15</c:f>
              <c:strCache>
                <c:ptCount val="1"/>
                <c:pt idx="0">
                  <c:v>FHP - All Other Manual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Tables'!$B$13:$M$13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'Data Tables'!$B$15:$M$15</c:f>
              <c:numCache>
                <c:ptCount val="12"/>
                <c:pt idx="0">
                  <c:v>0.2509854208928562</c:v>
                </c:pt>
                <c:pt idx="1">
                  <c:v>0.2542050880775105</c:v>
                </c:pt>
                <c:pt idx="2">
                  <c:v>0.217322331265717</c:v>
                </c:pt>
                <c:pt idx="3">
                  <c:v>0.24773863200054075</c:v>
                </c:pt>
                <c:pt idx="4">
                  <c:v>0.2523661750919006</c:v>
                </c:pt>
                <c:pt idx="5">
                  <c:v>0.26031581133172615</c:v>
                </c:pt>
                <c:pt idx="6">
                  <c:v>0.26600822474090186</c:v>
                </c:pt>
                <c:pt idx="7">
                  <c:v>0.26222313949801856</c:v>
                </c:pt>
                <c:pt idx="8">
                  <c:v>0.26087749592448345</c:v>
                </c:pt>
                <c:pt idx="9">
                  <c:v>0.27498207274454634</c:v>
                </c:pt>
                <c:pt idx="10">
                  <c:v>0.276884249187015</c:v>
                </c:pt>
                <c:pt idx="11">
                  <c:v>0.29340586950215464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'Data Tables'!$A$16</c:f>
              <c:strCache>
                <c:ptCount val="1"/>
                <c:pt idx="0">
                  <c:v>BCS Reject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Tables'!$B$13:$M$13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'Data Tables'!$B$16:$M$16</c:f>
              <c:numCache>
                <c:ptCount val="12"/>
                <c:pt idx="0">
                  <c:v>0.06890832215943486</c:v>
                </c:pt>
                <c:pt idx="1">
                  <c:v>0.06933618466153017</c:v>
                </c:pt>
                <c:pt idx="2">
                  <c:v>0.06911650527599092</c:v>
                </c:pt>
                <c:pt idx="3">
                  <c:v>0.06926339515326638</c:v>
                </c:pt>
                <c:pt idx="4">
                  <c:v>0.06506006143540433</c:v>
                </c:pt>
                <c:pt idx="5">
                  <c:v>0.06311925840622032</c:v>
                </c:pt>
                <c:pt idx="6">
                  <c:v>0.06417003243088026</c:v>
                </c:pt>
                <c:pt idx="7">
                  <c:v>0.06351500055810891</c:v>
                </c:pt>
                <c:pt idx="8">
                  <c:v>0.06062487313311923</c:v>
                </c:pt>
                <c:pt idx="9">
                  <c:v>0.06319177264510535</c:v>
                </c:pt>
                <c:pt idx="10">
                  <c:v>0.05883838662101875</c:v>
                </c:pt>
                <c:pt idx="11">
                  <c:v>0.056896810622702444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Tables'!$A$17</c:f>
              <c:strCache>
                <c:ptCount val="1"/>
                <c:pt idx="0">
                  <c:v>DBCS Reject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Tables'!$B$13:$M$13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'Data Tables'!$B$17:$M$17</c:f>
              <c:numCache>
                <c:ptCount val="12"/>
                <c:pt idx="0">
                  <c:v>0.27295356655267844</c:v>
                </c:pt>
                <c:pt idx="1">
                  <c:v>0.26827172921525694</c:v>
                </c:pt>
                <c:pt idx="2">
                  <c:v>0.2758215209510885</c:v>
                </c:pt>
                <c:pt idx="3">
                  <c:v>0.26729625073231145</c:v>
                </c:pt>
                <c:pt idx="4">
                  <c:v>0.26767641628094785</c:v>
                </c:pt>
                <c:pt idx="5">
                  <c:v>0.26880882794279637</c:v>
                </c:pt>
                <c:pt idx="6">
                  <c:v>0.2732718267733845</c:v>
                </c:pt>
                <c:pt idx="7">
                  <c:v>0.2883848450561371</c:v>
                </c:pt>
                <c:pt idx="8">
                  <c:v>0.2984588906579599</c:v>
                </c:pt>
                <c:pt idx="9">
                  <c:v>0.3065236002459093</c:v>
                </c:pt>
                <c:pt idx="10">
                  <c:v>0.31066605963173116</c:v>
                </c:pt>
                <c:pt idx="11">
                  <c:v>0.31429947869590313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Tables'!$A$18</c:f>
              <c:strCache>
                <c:ptCount val="1"/>
                <c:pt idx="0">
                  <c:v>MLOCR Reject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Tables'!$B$13:$M$13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'Data Tables'!$B$18:$M$18</c:f>
              <c:numCache>
                <c:ptCount val="12"/>
                <c:pt idx="0">
                  <c:v>0.24348837540613327</c:v>
                </c:pt>
                <c:pt idx="1">
                  <c:v>0.24275722050982296</c:v>
                </c:pt>
                <c:pt idx="2">
                  <c:v>0.25591655673548513</c:v>
                </c:pt>
                <c:pt idx="3">
                  <c:v>0.24469626594929098</c:v>
                </c:pt>
                <c:pt idx="4">
                  <c:v>0.24045481231309646</c:v>
                </c:pt>
                <c:pt idx="5">
                  <c:v>0.23373496690669088</c:v>
                </c:pt>
                <c:pt idx="6">
                  <c:v>0.2220497223415494</c:v>
                </c:pt>
                <c:pt idx="7">
                  <c:v>0.20684476560445866</c:v>
                </c:pt>
                <c:pt idx="8">
                  <c:v>0.19680141180476257</c:v>
                </c:pt>
                <c:pt idx="9">
                  <c:v>0.17887037733263866</c:v>
                </c:pt>
                <c:pt idx="10">
                  <c:v>0.1639714278847248</c:v>
                </c:pt>
                <c:pt idx="11">
                  <c:v>0.14557683981112407</c:v>
                </c:pt>
              </c:numCache>
            </c:numRef>
          </c:val>
          <c:shape val="box"/>
        </c:ser>
        <c:overlap val="100"/>
        <c:shape val="box"/>
        <c:axId val="41280041"/>
        <c:axId val="35976050"/>
      </c:bar3DChart>
      <c:catAx>
        <c:axId val="4128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Month, FY 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976050"/>
        <c:crosses val="autoZero"/>
        <c:auto val="1"/>
        <c:lblOffset val="100"/>
        <c:noMultiLvlLbl val="0"/>
      </c:catAx>
      <c:valAx>
        <c:axId val="3597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004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457"/>
          <c:w val="0.17975"/>
          <c:h val="0.17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percentage of December volume by source of letters sorted manually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345"/>
          <c:w val="0.8355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Tables'!$A$22</c:f>
              <c:strCache>
                <c:ptCount val="1"/>
                <c:pt idx="0">
                  <c:v>FHP - 030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Tables'!$B$20:$M$21</c:f>
              <c:multiLvlStrCache>
                <c:ptCount val="12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</c:lvl>
              </c:multiLvlStrCache>
            </c:multiLvlStrRef>
          </c:cat>
          <c:val>
            <c:numRef>
              <c:f>'Data Tables'!$B$22:$M$22</c:f>
              <c:numCache>
                <c:ptCount val="12"/>
                <c:pt idx="0">
                  <c:v>0.14199502228825697</c:v>
                </c:pt>
                <c:pt idx="1">
                  <c:v>0.13825510708381977</c:v>
                </c:pt>
                <c:pt idx="2">
                  <c:v>0.18182308577171852</c:v>
                </c:pt>
                <c:pt idx="3">
                  <c:v>0.1443645913098075</c:v>
                </c:pt>
                <c:pt idx="4">
                  <c:v>0.13165474877977323</c:v>
                </c:pt>
                <c:pt idx="5">
                  <c:v>0.14684181906057459</c:v>
                </c:pt>
                <c:pt idx="6">
                  <c:v>0.13311396048591867</c:v>
                </c:pt>
                <c:pt idx="7">
                  <c:v>0.13517567829761973</c:v>
                </c:pt>
                <c:pt idx="8">
                  <c:v>0.12976320321903256</c:v>
                </c:pt>
                <c:pt idx="9">
                  <c:v>0.12202401371510768</c:v>
                </c:pt>
                <c:pt idx="10">
                  <c:v>0.13543801053369608</c:v>
                </c:pt>
                <c:pt idx="11">
                  <c:v>0.12812243342446772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Tables'!$A$23</c:f>
              <c:strCache>
                <c:ptCount val="1"/>
                <c:pt idx="0">
                  <c:v>FHP - All Other Manual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Tables'!$B$20:$M$21</c:f>
              <c:multiLvlStrCache>
                <c:ptCount val="12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</c:lvl>
              </c:multiLvlStrCache>
            </c:multiLvlStrRef>
          </c:cat>
          <c:val>
            <c:numRef>
              <c:f>'Data Tables'!$B$23:$M$23</c:f>
              <c:numCache>
                <c:ptCount val="12"/>
                <c:pt idx="0">
                  <c:v>0.2177547404645072</c:v>
                </c:pt>
                <c:pt idx="1">
                  <c:v>0.21244755446633884</c:v>
                </c:pt>
                <c:pt idx="2">
                  <c:v>0.217322331265717</c:v>
                </c:pt>
                <c:pt idx="3">
                  <c:v>0.20914353940839078</c:v>
                </c:pt>
                <c:pt idx="4">
                  <c:v>0.19046504572608536</c:v>
                </c:pt>
                <c:pt idx="5">
                  <c:v>0.21965864764389828</c:v>
                </c:pt>
                <c:pt idx="6">
                  <c:v>0.20291902010876806</c:v>
                </c:pt>
                <c:pt idx="7">
                  <c:v>0.1979877418112012</c:v>
                </c:pt>
                <c:pt idx="8">
                  <c:v>0.18474565089872538</c:v>
                </c:pt>
                <c:pt idx="9">
                  <c:v>0.19018308780456397</c:v>
                </c:pt>
                <c:pt idx="10">
                  <c:v>0.1977466581154354</c:v>
                </c:pt>
                <c:pt idx="11">
                  <c:v>0.19803854004930027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Tables'!$A$24</c:f>
              <c:strCache>
                <c:ptCount val="1"/>
                <c:pt idx="0">
                  <c:v>BCS Reject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Tables'!$B$20:$M$21</c:f>
              <c:multiLvlStrCache>
                <c:ptCount val="12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</c:lvl>
              </c:multiLvlStrCache>
            </c:multiLvlStrRef>
          </c:cat>
          <c:val>
            <c:numRef>
              <c:f>'Data Tables'!$B$24:$M$24</c:f>
              <c:numCache>
                <c:ptCount val="12"/>
                <c:pt idx="0">
                  <c:v>0.05978480245702383</c:v>
                </c:pt>
                <c:pt idx="1">
                  <c:v>0.05794653041278659</c:v>
                </c:pt>
                <c:pt idx="2">
                  <c:v>0.06911650527599092</c:v>
                </c:pt>
                <c:pt idx="3">
                  <c:v>0.058472881265302576</c:v>
                </c:pt>
                <c:pt idx="4">
                  <c:v>0.04910193520079983</c:v>
                </c:pt>
                <c:pt idx="5">
                  <c:v>0.05326104039115793</c:v>
                </c:pt>
                <c:pt idx="6">
                  <c:v>0.048950817644473794</c:v>
                </c:pt>
                <c:pt idx="7">
                  <c:v>0.047956071137391705</c:v>
                </c:pt>
                <c:pt idx="8">
                  <c:v>0.04293272444961252</c:v>
                </c:pt>
                <c:pt idx="9">
                  <c:v>0.04370469072961945</c:v>
                </c:pt>
                <c:pt idx="10">
                  <c:v>0.0420215102786571</c:v>
                </c:pt>
                <c:pt idx="11">
                  <c:v>0.03840332617851316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Tables'!$A$25</c:f>
              <c:strCache>
                <c:ptCount val="1"/>
                <c:pt idx="0">
                  <c:v>DBCS Reject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Tables'!$B$20:$M$21</c:f>
              <c:multiLvlStrCache>
                <c:ptCount val="12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</c:lvl>
              </c:multiLvlStrCache>
            </c:multiLvlStrRef>
          </c:cat>
          <c:val>
            <c:numRef>
              <c:f>'Data Tables'!$B$25:$M$25</c:f>
              <c:numCache>
                <c:ptCount val="12"/>
                <c:pt idx="0">
                  <c:v>0.23681428519672174</c:v>
                </c:pt>
                <c:pt idx="1">
                  <c:v>0.22420350920300644</c:v>
                </c:pt>
                <c:pt idx="2">
                  <c:v>0.2758215209510885</c:v>
                </c:pt>
                <c:pt idx="3">
                  <c:v>0.22565428531399276</c:v>
                </c:pt>
                <c:pt idx="4">
                  <c:v>0.20201994521722108</c:v>
                </c:pt>
                <c:pt idx="5">
                  <c:v>0.22682519098085874</c:v>
                </c:pt>
                <c:pt idx="6">
                  <c:v>0.2084599127196152</c:v>
                </c:pt>
                <c:pt idx="7">
                  <c:v>0.2177407545136541</c:v>
                </c:pt>
                <c:pt idx="8">
                  <c:v>0.2113596721929494</c:v>
                </c:pt>
                <c:pt idx="9">
                  <c:v>0.21199783752410092</c:v>
                </c:pt>
                <c:pt idx="10">
                  <c:v>0.22187313024285396</c:v>
                </c:pt>
                <c:pt idx="11">
                  <c:v>0.21214098410780335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Tables'!$A$26</c:f>
              <c:strCache>
                <c:ptCount val="1"/>
                <c:pt idx="0">
                  <c:v>MLOCR Reject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Tables'!$B$20:$M$21</c:f>
              <c:multiLvlStrCache>
                <c:ptCount val="12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</c:lvl>
              </c:multiLvlStrCache>
            </c:multiLvlStrRef>
          </c:cat>
          <c:val>
            <c:numRef>
              <c:f>'Data Tables'!$B$26:$M$26</c:f>
              <c:numCache>
                <c:ptCount val="12"/>
                <c:pt idx="0">
                  <c:v>0.2112503100939923</c:v>
                </c:pt>
                <c:pt idx="1">
                  <c:v>0.20288019494964743</c:v>
                </c:pt>
                <c:pt idx="2">
                  <c:v>0.25591655673548513</c:v>
                </c:pt>
                <c:pt idx="3">
                  <c:v>0.2065751422270706</c:v>
                </c:pt>
                <c:pt idx="4">
                  <c:v>0.18147533759464193</c:v>
                </c:pt>
                <c:pt idx="5">
                  <c:v>0.19722930572353484</c:v>
                </c:pt>
                <c:pt idx="6">
                  <c:v>0.16938616133714984</c:v>
                </c:pt>
                <c:pt idx="7">
                  <c:v>0.1561751114943212</c:v>
                </c:pt>
                <c:pt idx="8">
                  <c:v>0.13936888190686875</c:v>
                </c:pt>
                <c:pt idx="9">
                  <c:v>0.12371032168882866</c:v>
                </c:pt>
                <c:pt idx="10">
                  <c:v>0.1171059819611475</c:v>
                </c:pt>
                <c:pt idx="11">
                  <c:v>0.09825919593941236</c:v>
                </c:pt>
              </c:numCache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Month, FY 2006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78908"/>
        <c:crosses val="autoZero"/>
        <c:auto val="1"/>
        <c:lblOffset val="100"/>
        <c:noMultiLvlLbl val="0"/>
      </c:catAx>
      <c:valAx>
        <c:axId val="2837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4899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355"/>
          <c:w val="0.145"/>
          <c:h val="0.3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5" right="0.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5" right="0.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Chart 1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934075"/>
    <xdr:graphicFrame>
      <xdr:nvGraphicFramePr>
        <xdr:cNvPr id="1" name="Shape 1025"/>
        <xdr:cNvGraphicFramePr/>
      </xdr:nvGraphicFramePr>
      <xdr:xfrm>
        <a:off x="0" y="0"/>
        <a:ext cx="9134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70" zoomScaleNormal="70" workbookViewId="0" topLeftCell="A1">
      <selection activeCell="D36" sqref="D36"/>
    </sheetView>
  </sheetViews>
  <sheetFormatPr defaultColWidth="9.140625" defaultRowHeight="12.75"/>
  <cols>
    <col min="1" max="1" width="22.7109375" style="0" customWidth="1"/>
    <col min="2" max="13" width="13.7109375" style="2" customWidth="1"/>
    <col min="14" max="14" width="14.421875" style="2" bestFit="1" customWidth="1"/>
  </cols>
  <sheetData>
    <row r="1" spans="2:7" ht="18">
      <c r="B1" s="2" t="s">
        <v>20</v>
      </c>
      <c r="C1" s="7"/>
      <c r="E1" s="8" t="s">
        <v>22</v>
      </c>
      <c r="F1" s="3"/>
      <c r="G1" s="3"/>
    </row>
    <row r="3" spans="1:14" ht="12.75">
      <c r="A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12.75">
      <c r="A4" t="s">
        <v>18</v>
      </c>
      <c r="B4" s="4">
        <v>192231031</v>
      </c>
      <c r="C4" s="4">
        <v>187167982</v>
      </c>
      <c r="D4" s="4">
        <v>246149750</v>
      </c>
      <c r="E4" s="4">
        <v>195438923</v>
      </c>
      <c r="F4" s="4">
        <v>178232502</v>
      </c>
      <c r="G4" s="4">
        <v>198792562</v>
      </c>
      <c r="H4" s="4">
        <v>180207964</v>
      </c>
      <c r="I4" s="4">
        <v>182999091</v>
      </c>
      <c r="J4" s="4">
        <v>175671752</v>
      </c>
      <c r="K4" s="4">
        <v>165194537</v>
      </c>
      <c r="L4" s="4">
        <v>183354233</v>
      </c>
      <c r="M4" s="4">
        <v>173450499</v>
      </c>
      <c r="N4" s="4">
        <v>2258890826</v>
      </c>
    </row>
    <row r="5" spans="1:14" ht="12.75">
      <c r="A5" t="s">
        <v>19</v>
      </c>
      <c r="B5" s="4">
        <v>294793561</v>
      </c>
      <c r="C5" s="4">
        <v>287608761</v>
      </c>
      <c r="D5" s="4">
        <v>294208171</v>
      </c>
      <c r="E5" s="4">
        <v>283135828</v>
      </c>
      <c r="F5" s="4">
        <v>257849124</v>
      </c>
      <c r="G5" s="4">
        <v>297371046</v>
      </c>
      <c r="H5" s="4">
        <v>274709154</v>
      </c>
      <c r="I5" s="4">
        <v>268033253</v>
      </c>
      <c r="J5" s="4">
        <v>250106281</v>
      </c>
      <c r="K5" s="4">
        <v>257467413</v>
      </c>
      <c r="L5" s="4">
        <v>267706877</v>
      </c>
      <c r="M5" s="4">
        <v>268102023</v>
      </c>
      <c r="N5" s="4">
        <v>3301091492</v>
      </c>
    </row>
    <row r="6" spans="1:14" ht="12.75">
      <c r="A6" s="1" t="s">
        <v>15</v>
      </c>
      <c r="B6" s="4">
        <v>80935895</v>
      </c>
      <c r="C6" s="4">
        <v>78447266</v>
      </c>
      <c r="D6" s="4">
        <v>93569034</v>
      </c>
      <c r="E6" s="4">
        <v>79159833</v>
      </c>
      <c r="F6" s="4">
        <v>66473567</v>
      </c>
      <c r="G6" s="4">
        <v>72104110</v>
      </c>
      <c r="H6" s="4">
        <v>66268986</v>
      </c>
      <c r="I6" s="4">
        <v>64922311</v>
      </c>
      <c r="J6" s="4">
        <v>58121769</v>
      </c>
      <c r="K6" s="4">
        <v>59166847</v>
      </c>
      <c r="L6" s="4">
        <v>56888179</v>
      </c>
      <c r="M6" s="4">
        <v>51989928</v>
      </c>
      <c r="N6" s="4">
        <v>828047725</v>
      </c>
    </row>
    <row r="7" spans="1:14" ht="12.75">
      <c r="A7" t="s">
        <v>14</v>
      </c>
      <c r="B7" s="4">
        <v>320596127</v>
      </c>
      <c r="C7" s="4">
        <v>303523821</v>
      </c>
      <c r="D7" s="4">
        <v>373403620</v>
      </c>
      <c r="E7" s="4">
        <v>305487863</v>
      </c>
      <c r="F7" s="4">
        <v>273491998</v>
      </c>
      <c r="G7" s="4">
        <v>307073020</v>
      </c>
      <c r="H7" s="4">
        <v>282210343</v>
      </c>
      <c r="I7" s="4">
        <v>294774627</v>
      </c>
      <c r="J7" s="4">
        <v>286136000</v>
      </c>
      <c r="K7" s="4">
        <v>286999940</v>
      </c>
      <c r="L7" s="4">
        <v>300368984</v>
      </c>
      <c r="M7" s="4">
        <v>287193730</v>
      </c>
      <c r="N7" s="4">
        <v>3621260073</v>
      </c>
    </row>
    <row r="8" spans="1:14" ht="12.75">
      <c r="A8" t="s">
        <v>16</v>
      </c>
      <c r="B8" s="4">
        <v>285987947</v>
      </c>
      <c r="C8" s="4">
        <v>274656593</v>
      </c>
      <c r="D8" s="4">
        <v>346456536</v>
      </c>
      <c r="E8" s="4">
        <v>279658765</v>
      </c>
      <c r="F8" s="4">
        <v>245678973</v>
      </c>
      <c r="G8" s="4">
        <v>267006492</v>
      </c>
      <c r="H8" s="4">
        <v>229312802</v>
      </c>
      <c r="I8" s="4">
        <v>211427853</v>
      </c>
      <c r="J8" s="4">
        <v>188675796</v>
      </c>
      <c r="K8" s="4">
        <v>167477439</v>
      </c>
      <c r="L8" s="4">
        <v>158536569</v>
      </c>
      <c r="M8" s="4">
        <v>133022033</v>
      </c>
      <c r="N8" s="4">
        <v>2787897798</v>
      </c>
    </row>
    <row r="9" spans="1:14" ht="12.75">
      <c r="A9" t="s">
        <v>13</v>
      </c>
      <c r="B9" s="4">
        <v>1174544561</v>
      </c>
      <c r="C9" s="4">
        <v>1131404423</v>
      </c>
      <c r="D9" s="4">
        <v>1353787111</v>
      </c>
      <c r="E9" s="4">
        <v>1142881212</v>
      </c>
      <c r="F9" s="4">
        <v>1021726164</v>
      </c>
      <c r="G9" s="4">
        <v>1142347230</v>
      </c>
      <c r="H9" s="4">
        <v>1032709249</v>
      </c>
      <c r="I9" s="4">
        <v>1022157135</v>
      </c>
      <c r="J9" s="4">
        <v>958711598</v>
      </c>
      <c r="K9" s="4">
        <v>936306176</v>
      </c>
      <c r="L9" s="4">
        <v>966854842</v>
      </c>
      <c r="M9" s="4">
        <v>913758213</v>
      </c>
      <c r="N9" s="4">
        <v>12797187914</v>
      </c>
    </row>
    <row r="10" spans="1:14" ht="12.75">
      <c r="A10" t="s">
        <v>17</v>
      </c>
      <c r="B10" s="4">
        <v>945594783</v>
      </c>
      <c r="C10" s="4">
        <v>927735186</v>
      </c>
      <c r="D10" s="4">
        <v>1085383915</v>
      </c>
      <c r="E10" s="4">
        <v>956011103</v>
      </c>
      <c r="F10" s="4">
        <v>855599892</v>
      </c>
      <c r="G10" s="4">
        <v>965280196</v>
      </c>
      <c r="H10" s="4">
        <v>896366394</v>
      </c>
      <c r="I10" s="4">
        <v>875926857</v>
      </c>
      <c r="J10" s="4">
        <v>822019695</v>
      </c>
      <c r="K10" s="4">
        <v>804688437</v>
      </c>
      <c r="L10" s="4">
        <v>859241970</v>
      </c>
      <c r="M10" s="4">
        <v>829092027</v>
      </c>
      <c r="N10" s="4">
        <v>10822940455</v>
      </c>
    </row>
    <row r="11" spans="2:14" ht="12.75">
      <c r="B11" s="5">
        <v>1.2421225054495675</v>
      </c>
      <c r="C11" s="5">
        <v>1.2195338067085018</v>
      </c>
      <c r="D11" s="5">
        <v>1.2472887171909122</v>
      </c>
      <c r="E11" s="5">
        <v>1.1954685551387367</v>
      </c>
      <c r="F11" s="5">
        <v>1.1941635027695867</v>
      </c>
      <c r="G11" s="5">
        <v>1.1834358922246033</v>
      </c>
      <c r="H11" s="5">
        <v>1.1521061654169957</v>
      </c>
      <c r="I11" s="5">
        <v>1.1669434803047716</v>
      </c>
      <c r="J11" s="5">
        <v>1.1662878685649982</v>
      </c>
      <c r="K11" s="5">
        <v>1.1635636016974356</v>
      </c>
      <c r="L11" s="5">
        <v>1.1252416382779813</v>
      </c>
      <c r="M11" s="5">
        <v>1.1021191655965592</v>
      </c>
      <c r="N11" s="5">
        <v>1.1824132237637817</v>
      </c>
    </row>
    <row r="12" spans="1:14" ht="12.75">
      <c r="A12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</row>
    <row r="14" spans="1:14" ht="12.75">
      <c r="A14" t="s">
        <v>18</v>
      </c>
      <c r="B14" s="6">
        <f aca="true" t="shared" si="0" ref="B14:N14">IF(B$9,B4/B$9,0)</f>
        <v>0.16366431498889722</v>
      </c>
      <c r="C14" s="6">
        <f t="shared" si="0"/>
        <v>0.1654297775358794</v>
      </c>
      <c r="D14" s="6">
        <f t="shared" si="0"/>
        <v>0.18182308577171852</v>
      </c>
      <c r="E14" s="6">
        <f t="shared" si="0"/>
        <v>0.17100545616459045</v>
      </c>
      <c r="F14" s="6">
        <f t="shared" si="0"/>
        <v>0.17444253487865072</v>
      </c>
      <c r="G14" s="6">
        <f t="shared" si="0"/>
        <v>0.17402113541256628</v>
      </c>
      <c r="H14" s="6">
        <f t="shared" si="0"/>
        <v>0.17450019371328396</v>
      </c>
      <c r="I14" s="6">
        <f t="shared" si="0"/>
        <v>0.1790322492832768</v>
      </c>
      <c r="J14" s="6">
        <f t="shared" si="0"/>
        <v>0.18323732847967486</v>
      </c>
      <c r="K14" s="6">
        <f t="shared" si="0"/>
        <v>0.17643217703180034</v>
      </c>
      <c r="L14" s="6">
        <f t="shared" si="0"/>
        <v>0.1896398766755103</v>
      </c>
      <c r="M14" s="6">
        <f t="shared" si="0"/>
        <v>0.18982100136811575</v>
      </c>
      <c r="N14" s="6">
        <f t="shared" si="0"/>
        <v>0.17651462502389256</v>
      </c>
    </row>
    <row r="15" spans="1:14" ht="12.75">
      <c r="A15" t="s">
        <v>19</v>
      </c>
      <c r="B15" s="6">
        <f aca="true" t="shared" si="1" ref="B15:N15">IF(B$9,B5/B$9,0)</f>
        <v>0.2509854208928562</v>
      </c>
      <c r="C15" s="6">
        <f t="shared" si="1"/>
        <v>0.2542050880775105</v>
      </c>
      <c r="D15" s="6">
        <f t="shared" si="1"/>
        <v>0.217322331265717</v>
      </c>
      <c r="E15" s="6">
        <f t="shared" si="1"/>
        <v>0.24773863200054075</v>
      </c>
      <c r="F15" s="6">
        <f t="shared" si="1"/>
        <v>0.2523661750919006</v>
      </c>
      <c r="G15" s="6">
        <f t="shared" si="1"/>
        <v>0.26031581133172615</v>
      </c>
      <c r="H15" s="6">
        <f t="shared" si="1"/>
        <v>0.26600822474090186</v>
      </c>
      <c r="I15" s="6">
        <f t="shared" si="1"/>
        <v>0.26222313949801856</v>
      </c>
      <c r="J15" s="6">
        <f t="shared" si="1"/>
        <v>0.26087749592448345</v>
      </c>
      <c r="K15" s="6">
        <f t="shared" si="1"/>
        <v>0.27498207274454634</v>
      </c>
      <c r="L15" s="6">
        <f t="shared" si="1"/>
        <v>0.276884249187015</v>
      </c>
      <c r="M15" s="6">
        <f t="shared" si="1"/>
        <v>0.29340586950215464</v>
      </c>
      <c r="N15" s="6">
        <f t="shared" si="1"/>
        <v>0.2579544439125285</v>
      </c>
    </row>
    <row r="16" spans="1:14" ht="12.75">
      <c r="A16" s="1" t="s">
        <v>15</v>
      </c>
      <c r="B16" s="6">
        <f aca="true" t="shared" si="2" ref="B16:N16">IF(B$9,B6/B$9,0)</f>
        <v>0.06890832215943486</v>
      </c>
      <c r="C16" s="6">
        <f t="shared" si="2"/>
        <v>0.06933618466153017</v>
      </c>
      <c r="D16" s="6">
        <f t="shared" si="2"/>
        <v>0.06911650527599092</v>
      </c>
      <c r="E16" s="6">
        <f t="shared" si="2"/>
        <v>0.06926339515326638</v>
      </c>
      <c r="F16" s="6">
        <f t="shared" si="2"/>
        <v>0.06506006143540433</v>
      </c>
      <c r="G16" s="6">
        <f t="shared" si="2"/>
        <v>0.06311925840622032</v>
      </c>
      <c r="H16" s="6">
        <f t="shared" si="2"/>
        <v>0.06417003243088026</v>
      </c>
      <c r="I16" s="6">
        <f t="shared" si="2"/>
        <v>0.06351500055810891</v>
      </c>
      <c r="J16" s="6">
        <f t="shared" si="2"/>
        <v>0.06062487313311923</v>
      </c>
      <c r="K16" s="6">
        <f t="shared" si="2"/>
        <v>0.06319177264510535</v>
      </c>
      <c r="L16" s="6">
        <f t="shared" si="2"/>
        <v>0.05883838662101875</v>
      </c>
      <c r="M16" s="6">
        <f t="shared" si="2"/>
        <v>0.056896810622702444</v>
      </c>
      <c r="N16" s="6">
        <f t="shared" si="2"/>
        <v>0.06470544392757754</v>
      </c>
    </row>
    <row r="17" spans="1:14" ht="12.75">
      <c r="A17" t="s">
        <v>14</v>
      </c>
      <c r="B17" s="6">
        <f aca="true" t="shared" si="3" ref="B17:N17">IF(B$9,B7/B$9,0)</f>
        <v>0.27295356655267844</v>
      </c>
      <c r="C17" s="6">
        <f t="shared" si="3"/>
        <v>0.26827172921525694</v>
      </c>
      <c r="D17" s="6">
        <f t="shared" si="3"/>
        <v>0.2758215209510885</v>
      </c>
      <c r="E17" s="6">
        <f t="shared" si="3"/>
        <v>0.26729625073231145</v>
      </c>
      <c r="F17" s="6">
        <f t="shared" si="3"/>
        <v>0.26767641628094785</v>
      </c>
      <c r="G17" s="6">
        <f t="shared" si="3"/>
        <v>0.26880882794279637</v>
      </c>
      <c r="H17" s="6">
        <f t="shared" si="3"/>
        <v>0.2732718267733845</v>
      </c>
      <c r="I17" s="6">
        <f t="shared" si="3"/>
        <v>0.2883848450561371</v>
      </c>
      <c r="J17" s="6">
        <f t="shared" si="3"/>
        <v>0.2984588906579599</v>
      </c>
      <c r="K17" s="6">
        <f t="shared" si="3"/>
        <v>0.3065236002459093</v>
      </c>
      <c r="L17" s="6">
        <f t="shared" si="3"/>
        <v>0.31066605963173116</v>
      </c>
      <c r="M17" s="6">
        <f t="shared" si="3"/>
        <v>0.31429947869590313</v>
      </c>
      <c r="N17" s="6">
        <f t="shared" si="3"/>
        <v>0.2829731107596206</v>
      </c>
    </row>
    <row r="18" spans="1:14" ht="12.75">
      <c r="A18" t="s">
        <v>16</v>
      </c>
      <c r="B18" s="6">
        <f aca="true" t="shared" si="4" ref="B18:N18">IF(B$9,B8/B$9,0)</f>
        <v>0.24348837540613327</v>
      </c>
      <c r="C18" s="6">
        <f t="shared" si="4"/>
        <v>0.24275722050982296</v>
      </c>
      <c r="D18" s="6">
        <f t="shared" si="4"/>
        <v>0.25591655673548513</v>
      </c>
      <c r="E18" s="6">
        <f t="shared" si="4"/>
        <v>0.24469626594929098</v>
      </c>
      <c r="F18" s="6">
        <f t="shared" si="4"/>
        <v>0.24045481231309646</v>
      </c>
      <c r="G18" s="6">
        <f t="shared" si="4"/>
        <v>0.23373496690669088</v>
      </c>
      <c r="H18" s="6">
        <f t="shared" si="4"/>
        <v>0.2220497223415494</v>
      </c>
      <c r="I18" s="6">
        <f t="shared" si="4"/>
        <v>0.20684476560445866</v>
      </c>
      <c r="J18" s="6">
        <f t="shared" si="4"/>
        <v>0.19680141180476257</v>
      </c>
      <c r="K18" s="6">
        <f t="shared" si="4"/>
        <v>0.17887037733263866</v>
      </c>
      <c r="L18" s="6">
        <f t="shared" si="4"/>
        <v>0.1639714278847248</v>
      </c>
      <c r="M18" s="6">
        <f t="shared" si="4"/>
        <v>0.14557683981112407</v>
      </c>
      <c r="N18" s="6">
        <f t="shared" si="4"/>
        <v>0.21785237637638083</v>
      </c>
    </row>
    <row r="20" ht="12.75">
      <c r="A20" t="s">
        <v>23</v>
      </c>
    </row>
    <row r="21" spans="1:13" ht="12.75">
      <c r="A2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</row>
    <row r="22" spans="1:14" ht="12.75">
      <c r="A22" t="s">
        <v>18</v>
      </c>
      <c r="B22" s="6">
        <f>IF($D$9,B4/$D$9,0)</f>
        <v>0.14199502228825697</v>
      </c>
      <c r="C22" s="6">
        <f aca="true" t="shared" si="5" ref="C22:M22">IF($D$9,C4/$D$9,0)</f>
        <v>0.13825510708381977</v>
      </c>
      <c r="D22" s="6">
        <f t="shared" si="5"/>
        <v>0.18182308577171852</v>
      </c>
      <c r="E22" s="6">
        <f t="shared" si="5"/>
        <v>0.1443645913098075</v>
      </c>
      <c r="F22" s="6">
        <f t="shared" si="5"/>
        <v>0.13165474877977323</v>
      </c>
      <c r="G22" s="6">
        <f t="shared" si="5"/>
        <v>0.14684181906057459</v>
      </c>
      <c r="H22" s="6">
        <f t="shared" si="5"/>
        <v>0.13311396048591867</v>
      </c>
      <c r="I22" s="6">
        <f t="shared" si="5"/>
        <v>0.13517567829761973</v>
      </c>
      <c r="J22" s="6">
        <f t="shared" si="5"/>
        <v>0.12976320321903256</v>
      </c>
      <c r="K22" s="6">
        <f t="shared" si="5"/>
        <v>0.12202401371510768</v>
      </c>
      <c r="L22" s="6">
        <f t="shared" si="5"/>
        <v>0.13543801053369608</v>
      </c>
      <c r="M22" s="6">
        <f t="shared" si="5"/>
        <v>0.12812243342446772</v>
      </c>
      <c r="N22" s="6"/>
    </row>
    <row r="23" spans="1:14" ht="12.75">
      <c r="A23" t="s">
        <v>19</v>
      </c>
      <c r="B23" s="6">
        <f aca="true" t="shared" si="6" ref="B23:M26">IF($D$9,B5/$D$9,0)</f>
        <v>0.2177547404645072</v>
      </c>
      <c r="C23" s="6">
        <f t="shared" si="6"/>
        <v>0.21244755446633884</v>
      </c>
      <c r="D23" s="6">
        <f t="shared" si="6"/>
        <v>0.217322331265717</v>
      </c>
      <c r="E23" s="6">
        <f t="shared" si="6"/>
        <v>0.20914353940839078</v>
      </c>
      <c r="F23" s="6">
        <f t="shared" si="6"/>
        <v>0.19046504572608536</v>
      </c>
      <c r="G23" s="6">
        <f t="shared" si="6"/>
        <v>0.21965864764389828</v>
      </c>
      <c r="H23" s="6">
        <f t="shared" si="6"/>
        <v>0.20291902010876806</v>
      </c>
      <c r="I23" s="6">
        <f>IF($D$9,I5/$D$9,0)</f>
        <v>0.1979877418112012</v>
      </c>
      <c r="J23" s="6">
        <f t="shared" si="6"/>
        <v>0.18474565089872538</v>
      </c>
      <c r="K23" s="6">
        <f t="shared" si="6"/>
        <v>0.19018308780456397</v>
      </c>
      <c r="L23" s="6">
        <f t="shared" si="6"/>
        <v>0.1977466581154354</v>
      </c>
      <c r="M23" s="6">
        <f>IF($D$9,M5/$D$9,0)</f>
        <v>0.19803854004930027</v>
      </c>
      <c r="N23" s="6"/>
    </row>
    <row r="24" spans="1:14" ht="12.75">
      <c r="A24" s="1" t="s">
        <v>15</v>
      </c>
      <c r="B24" s="6">
        <f>IF($D$9,B6/$D$9,0)</f>
        <v>0.05978480245702383</v>
      </c>
      <c r="C24" s="6">
        <f t="shared" si="6"/>
        <v>0.05794653041278659</v>
      </c>
      <c r="D24" s="6">
        <f t="shared" si="6"/>
        <v>0.06911650527599092</v>
      </c>
      <c r="E24" s="6">
        <f t="shared" si="6"/>
        <v>0.058472881265302576</v>
      </c>
      <c r="F24" s="6">
        <f t="shared" si="6"/>
        <v>0.04910193520079983</v>
      </c>
      <c r="G24" s="6">
        <f t="shared" si="6"/>
        <v>0.05326104039115793</v>
      </c>
      <c r="H24" s="6">
        <f t="shared" si="6"/>
        <v>0.048950817644473794</v>
      </c>
      <c r="I24" s="6">
        <f t="shared" si="6"/>
        <v>0.047956071137391705</v>
      </c>
      <c r="J24" s="6">
        <f t="shared" si="6"/>
        <v>0.04293272444961252</v>
      </c>
      <c r="K24" s="6">
        <f t="shared" si="6"/>
        <v>0.04370469072961945</v>
      </c>
      <c r="L24" s="6">
        <f t="shared" si="6"/>
        <v>0.0420215102786571</v>
      </c>
      <c r="M24" s="6">
        <f t="shared" si="6"/>
        <v>0.03840332617851316</v>
      </c>
      <c r="N24" s="6"/>
    </row>
    <row r="25" spans="1:14" ht="12.75">
      <c r="A25" t="s">
        <v>14</v>
      </c>
      <c r="B25" s="6">
        <f t="shared" si="6"/>
        <v>0.23681428519672174</v>
      </c>
      <c r="C25" s="6">
        <f t="shared" si="6"/>
        <v>0.22420350920300644</v>
      </c>
      <c r="D25" s="6">
        <f t="shared" si="6"/>
        <v>0.2758215209510885</v>
      </c>
      <c r="E25" s="6">
        <f t="shared" si="6"/>
        <v>0.22565428531399276</v>
      </c>
      <c r="F25" s="6">
        <f t="shared" si="6"/>
        <v>0.20201994521722108</v>
      </c>
      <c r="G25" s="6">
        <f t="shared" si="6"/>
        <v>0.22682519098085874</v>
      </c>
      <c r="H25" s="6">
        <f t="shared" si="6"/>
        <v>0.2084599127196152</v>
      </c>
      <c r="I25" s="6">
        <f t="shared" si="6"/>
        <v>0.2177407545136541</v>
      </c>
      <c r="J25" s="6">
        <f t="shared" si="6"/>
        <v>0.2113596721929494</v>
      </c>
      <c r="K25" s="6">
        <f t="shared" si="6"/>
        <v>0.21199783752410092</v>
      </c>
      <c r="L25" s="6">
        <f t="shared" si="6"/>
        <v>0.22187313024285396</v>
      </c>
      <c r="M25" s="6">
        <f t="shared" si="6"/>
        <v>0.21214098410780335</v>
      </c>
      <c r="N25" s="6"/>
    </row>
    <row r="26" spans="1:14" ht="12.75">
      <c r="A26" t="s">
        <v>16</v>
      </c>
      <c r="B26" s="6">
        <f t="shared" si="6"/>
        <v>0.2112503100939923</v>
      </c>
      <c r="C26" s="6">
        <f t="shared" si="6"/>
        <v>0.20288019494964743</v>
      </c>
      <c r="D26" s="6">
        <f t="shared" si="6"/>
        <v>0.25591655673548513</v>
      </c>
      <c r="E26" s="6">
        <f t="shared" si="6"/>
        <v>0.2065751422270706</v>
      </c>
      <c r="F26" s="6">
        <f t="shared" si="6"/>
        <v>0.18147533759464193</v>
      </c>
      <c r="G26" s="6">
        <f t="shared" si="6"/>
        <v>0.19722930572353484</v>
      </c>
      <c r="H26" s="6">
        <f t="shared" si="6"/>
        <v>0.16938616133714984</v>
      </c>
      <c r="I26" s="6">
        <f t="shared" si="6"/>
        <v>0.1561751114943212</v>
      </c>
      <c r="J26" s="6">
        <f t="shared" si="6"/>
        <v>0.13936888190686875</v>
      </c>
      <c r="K26" s="6">
        <f t="shared" si="6"/>
        <v>0.12371032168882866</v>
      </c>
      <c r="L26" s="6">
        <f t="shared" si="6"/>
        <v>0.1171059819611475</v>
      </c>
      <c r="M26" s="6">
        <f t="shared" si="6"/>
        <v>0.09825919593941236</v>
      </c>
      <c r="N26" s="6"/>
    </row>
    <row r="27" spans="2:4" ht="12.75">
      <c r="B27" s="6"/>
      <c r="D27" s="6"/>
    </row>
    <row r="29" ht="12.75">
      <c r="A29" t="s">
        <v>21</v>
      </c>
    </row>
  </sheetData>
  <printOptions/>
  <pageMargins left="0.5" right="0.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ksvxsj</cp:lastModifiedBy>
  <cp:lastPrinted>2006-12-22T17:04:42Z</cp:lastPrinted>
  <dcterms:created xsi:type="dcterms:W3CDTF">2006-12-21T14:36:04Z</dcterms:created>
  <dcterms:modified xsi:type="dcterms:W3CDTF">2006-12-22T18:39:58Z</dcterms:modified>
  <cp:category/>
  <cp:version/>
  <cp:contentType/>
  <cp:contentStatus/>
</cp:coreProperties>
</file>