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LICs" sheetId="1" r:id="rId1"/>
  </sheets>
  <definedNames>
    <definedName name="CGD_MCC_check_FINAL_10_10_07">'LICs'!$A$3:$T$77</definedName>
  </definedNames>
  <calcPr fullCalcOnLoad="1"/>
</workbook>
</file>

<file path=xl/sharedStrings.xml><?xml version="1.0" encoding="utf-8"?>
<sst xmlns="http://schemas.openxmlformats.org/spreadsheetml/2006/main" count="169" uniqueCount="102">
  <si>
    <t>Afghanistan</t>
  </si>
  <si>
    <t>Bangladesh</t>
  </si>
  <si>
    <t>Benin</t>
  </si>
  <si>
    <t>Bhutan</t>
  </si>
  <si>
    <t>Bolivia</t>
  </si>
  <si>
    <t>Burkina Faso</t>
  </si>
  <si>
    <t>Burundi</t>
  </si>
  <si>
    <t>Cambodia</t>
  </si>
  <si>
    <t>Cameroon</t>
  </si>
  <si>
    <t>Central African Republic</t>
  </si>
  <si>
    <t>Chad</t>
  </si>
  <si>
    <t>Comoros</t>
  </si>
  <si>
    <t>Cote d'Ivoire</t>
  </si>
  <si>
    <t>Cuba</t>
  </si>
  <si>
    <t>Djibouti</t>
  </si>
  <si>
    <t>Egypt</t>
  </si>
  <si>
    <t>Eritrea</t>
  </si>
  <si>
    <t>Ethiopia</t>
  </si>
  <si>
    <t>Georgia</t>
  </si>
  <si>
    <t>Ghana</t>
  </si>
  <si>
    <t>Guinea</t>
  </si>
  <si>
    <t>Guinea-Bissau</t>
  </si>
  <si>
    <t>Guyana</t>
  </si>
  <si>
    <t>Haiti</t>
  </si>
  <si>
    <t>Honduras</t>
  </si>
  <si>
    <t>India</t>
  </si>
  <si>
    <t>Indonesia</t>
  </si>
  <si>
    <t>Iraq</t>
  </si>
  <si>
    <t>Kenya</t>
  </si>
  <si>
    <t>Kiribati</t>
  </si>
  <si>
    <t>Laos</t>
  </si>
  <si>
    <t>Lesotho</t>
  </si>
  <si>
    <t>Liberia</t>
  </si>
  <si>
    <t>Madagascar</t>
  </si>
  <si>
    <t>Malawi</t>
  </si>
  <si>
    <t>Mali</t>
  </si>
  <si>
    <t>Mauritania</t>
  </si>
  <si>
    <t>Moldova</t>
  </si>
  <si>
    <t>Mongolia</t>
  </si>
  <si>
    <t>Mozambique</t>
  </si>
  <si>
    <t>Nepal</t>
  </si>
  <si>
    <t>Nicaragua</t>
  </si>
  <si>
    <t>Niger</t>
  </si>
  <si>
    <t>Nigeria</t>
  </si>
  <si>
    <t>Pakistan</t>
  </si>
  <si>
    <t>Papua New Guinea</t>
  </si>
  <si>
    <t>Paraguay</t>
  </si>
  <si>
    <t>Philippines</t>
  </si>
  <si>
    <t>Rwanda</t>
  </si>
  <si>
    <t>Sao Tome and Principe</t>
  </si>
  <si>
    <t>Senegal</t>
  </si>
  <si>
    <t>Sierra Leone</t>
  </si>
  <si>
    <t>Solomon Islands</t>
  </si>
  <si>
    <t>Somalia</t>
  </si>
  <si>
    <t>Sri Lanka</t>
  </si>
  <si>
    <t>Sudan</t>
  </si>
  <si>
    <t>Syria</t>
  </si>
  <si>
    <t>Tajikistan</t>
  </si>
  <si>
    <t>Tanzania</t>
  </si>
  <si>
    <t>Timor-Leste</t>
  </si>
  <si>
    <t>Togo</t>
  </si>
  <si>
    <t>Turkmenistan</t>
  </si>
  <si>
    <t>Uganda</t>
  </si>
  <si>
    <t>Uzbekistan</t>
  </si>
  <si>
    <t>Vanuatu</t>
  </si>
  <si>
    <t>Vietnam</t>
  </si>
  <si>
    <t>Yemen</t>
  </si>
  <si>
    <t>Zambia</t>
  </si>
  <si>
    <t>Zimbabwe</t>
  </si>
  <si>
    <t>Ruling Justly</t>
  </si>
  <si>
    <t>Investing In People</t>
  </si>
  <si>
    <t>Economic Freedom</t>
  </si>
  <si>
    <t>Statutorily Prohibited Countries = 1</t>
  </si>
  <si>
    <t xml:space="preserve">Political Rights </t>
  </si>
  <si>
    <t>Civil Liberties</t>
  </si>
  <si>
    <t>Gov't Effective-ness</t>
  </si>
  <si>
    <t>Rule of Law</t>
  </si>
  <si>
    <t>Control of Corruption</t>
  </si>
  <si>
    <t>Primary Education Expenditure</t>
  </si>
  <si>
    <t>Health Expenditure</t>
  </si>
  <si>
    <t>Inflation</t>
  </si>
  <si>
    <t>Fiscal Policy</t>
  </si>
  <si>
    <t xml:space="preserve">Trade Policy </t>
  </si>
  <si>
    <t xml:space="preserve">Regulatory Quality  </t>
  </si>
  <si>
    <t>Land Rights and Access</t>
  </si>
  <si>
    <t>Natural Resource Management</t>
  </si>
  <si>
    <t>MEDIAN</t>
  </si>
  <si>
    <t>Business Start-Up</t>
  </si>
  <si>
    <t>NA</t>
  </si>
  <si>
    <t>Countries indicated by a "1" are ineligible to receive assistance for fiscal year 2008 under provisions of the 1961 Foreign Assistance Act or other legislation.</t>
  </si>
  <si>
    <t>Low Income Countries for Fiscal Year 2008</t>
  </si>
  <si>
    <t>Burma</t>
  </si>
  <si>
    <t>Congo, Democratic Republic of the</t>
  </si>
  <si>
    <t>Congo, Republic of the</t>
  </si>
  <si>
    <t>Gambia, The</t>
  </si>
  <si>
    <t>North Korea</t>
  </si>
  <si>
    <t>Kyrgyzstan</t>
  </si>
  <si>
    <t>Voice &amp; Account-
ability</t>
  </si>
  <si>
    <t xml:space="preserve">Girls' Primary Education Completion </t>
  </si>
  <si>
    <t>Immunization Rates</t>
  </si>
  <si>
    <t>Revisions to these data that come to our attention between November 13, 2007 and the Board Meeting (scheduled for Dec. 12, 2007) will be communicated to the Board in the form of an update and revision page.</t>
  </si>
  <si>
    <t>Last revised November 13, 2007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</si>
</sst>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0"/>
      <color indexed="9"/>
      <name val="Arial"/>
      <family val="2"/>
    </font>
    <font>
      <sz val="10"/>
      <name val="Arial"/>
      <family val="2"/>
    </font>
    <font>
      <b/>
      <sz val="10"/>
      <name val="Arial"/>
      <family val="2"/>
    </font>
    <font>
      <b/>
      <sz val="10"/>
      <color indexed="10"/>
      <name val="Arial"/>
      <family val="2"/>
    </font>
  </fonts>
  <fills count="4">
    <fill>
      <patternFill/>
    </fill>
    <fill>
      <patternFill patternType="gray125"/>
    </fill>
    <fill>
      <patternFill patternType="solid">
        <fgColor indexed="48"/>
        <bgColor indexed="64"/>
      </patternFill>
    </fill>
    <fill>
      <patternFill patternType="solid">
        <fgColor indexed="44"/>
        <bgColor indexed="64"/>
      </patternFill>
    </fill>
  </fills>
  <borders count="7">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7" fillId="2" borderId="1" xfId="0" applyFont="1" applyFill="1" applyBorder="1" applyAlignment="1">
      <alignment wrapText="1"/>
    </xf>
    <xf numFmtId="0" fontId="8" fillId="0" borderId="0" xfId="0" applyFont="1" applyAlignment="1">
      <alignment/>
    </xf>
    <xf numFmtId="9" fontId="8" fillId="3" borderId="1" xfId="0" applyNumberFormat="1" applyFont="1" applyFill="1" applyBorder="1" applyAlignment="1">
      <alignment horizontal="center" wrapText="1"/>
    </xf>
    <xf numFmtId="9" fontId="8" fillId="3" borderId="2" xfId="0" applyNumberFormat="1" applyFont="1" applyFill="1" applyBorder="1" applyAlignment="1">
      <alignment horizontal="center" wrapText="1"/>
    </xf>
    <xf numFmtId="9" fontId="8" fillId="3" borderId="3" xfId="0" applyNumberFormat="1" applyFont="1" applyFill="1" applyBorder="1" applyAlignment="1">
      <alignment horizontal="center" wrapText="1"/>
    </xf>
    <xf numFmtId="0" fontId="8" fillId="0" borderId="0" xfId="0" applyNumberFormat="1" applyFont="1" applyAlignment="1" quotePrefix="1">
      <alignment/>
    </xf>
    <xf numFmtId="2" fontId="8" fillId="0" borderId="0" xfId="0" applyNumberFormat="1" applyFont="1" applyAlignment="1">
      <alignment/>
    </xf>
    <xf numFmtId="165" fontId="8" fillId="0" borderId="0" xfId="0" applyNumberFormat="1" applyFont="1" applyAlignment="1">
      <alignment/>
    </xf>
    <xf numFmtId="164" fontId="8" fillId="0" borderId="0" xfId="0" applyNumberFormat="1" applyFont="1" applyAlignment="1">
      <alignment/>
    </xf>
    <xf numFmtId="0" fontId="9" fillId="0" borderId="0" xfId="0" applyFont="1" applyAlignment="1">
      <alignment/>
    </xf>
    <xf numFmtId="0" fontId="8" fillId="0" borderId="0" xfId="0" applyNumberFormat="1" applyFont="1" applyAlignment="1" quotePrefix="1">
      <alignment horizontal="right"/>
    </xf>
    <xf numFmtId="2" fontId="8" fillId="0" borderId="0" xfId="0" applyNumberFormat="1" applyFont="1" applyAlignment="1" quotePrefix="1">
      <alignment horizontal="right"/>
    </xf>
    <xf numFmtId="164" fontId="8" fillId="0" borderId="0" xfId="0" applyNumberFormat="1" applyFont="1" applyAlignment="1" quotePrefix="1">
      <alignment horizontal="right"/>
    </xf>
    <xf numFmtId="165" fontId="8" fillId="0" borderId="0" xfId="0" applyNumberFormat="1" applyFont="1" applyAlignment="1" quotePrefix="1">
      <alignment horizontal="right"/>
    </xf>
    <xf numFmtId="2" fontId="8" fillId="0" borderId="0" xfId="0" applyNumberFormat="1" applyFont="1" applyAlignment="1">
      <alignment horizontal="right"/>
    </xf>
    <xf numFmtId="165" fontId="8" fillId="0" borderId="0" xfId="0" applyNumberFormat="1" applyFont="1" applyAlignment="1">
      <alignment horizontal="right"/>
    </xf>
    <xf numFmtId="164" fontId="8" fillId="0" borderId="0" xfId="0" applyNumberFormat="1" applyFont="1" applyAlignment="1">
      <alignment horizontal="right"/>
    </xf>
    <xf numFmtId="0" fontId="7" fillId="2" borderId="3" xfId="0" applyFont="1" applyFill="1" applyBorder="1" applyAlignment="1">
      <alignment wrapText="1"/>
    </xf>
    <xf numFmtId="0" fontId="8" fillId="0" borderId="0" xfId="0" applyFont="1" applyAlignment="1">
      <alignment horizontal="left" vertical="top"/>
    </xf>
    <xf numFmtId="0" fontId="8" fillId="0" borderId="4" xfId="0" applyFont="1" applyBorder="1" applyAlignment="1">
      <alignment/>
    </xf>
    <xf numFmtId="2" fontId="8" fillId="0" borderId="4" xfId="0" applyNumberFormat="1" applyFont="1" applyBorder="1" applyAlignment="1">
      <alignment/>
    </xf>
    <xf numFmtId="1" fontId="8" fillId="0" borderId="0" xfId="0" applyNumberFormat="1" applyFont="1" applyAlignment="1">
      <alignment/>
    </xf>
    <xf numFmtId="0" fontId="8" fillId="0" borderId="0" xfId="0" applyNumberFormat="1" applyFont="1" applyAlignment="1">
      <alignment/>
    </xf>
    <xf numFmtId="0" fontId="10" fillId="0" borderId="0" xfId="0" applyFont="1" applyAlignment="1">
      <alignment/>
    </xf>
    <xf numFmtId="2" fontId="10" fillId="0" borderId="0" xfId="0" applyNumberFormat="1" applyFont="1" applyAlignment="1">
      <alignment/>
    </xf>
    <xf numFmtId="164" fontId="10" fillId="0" borderId="0" xfId="0" applyNumberFormat="1" applyFont="1" applyAlignment="1">
      <alignment/>
    </xf>
    <xf numFmtId="165" fontId="10" fillId="0" borderId="0" xfId="0" applyNumberFormat="1" applyFont="1" applyAlignment="1">
      <alignment/>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center"/>
    </xf>
    <xf numFmtId="0" fontId="7" fillId="2"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2"/>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B1" sqref="B1"/>
    </sheetView>
  </sheetViews>
  <sheetFormatPr defaultColWidth="9.140625" defaultRowHeight="12.75"/>
  <cols>
    <col min="1" max="1" width="29.28125" style="2" customWidth="1"/>
    <col min="2" max="2" width="14.140625" style="2" customWidth="1"/>
    <col min="3" max="4" width="9.140625" style="2" customWidth="1"/>
    <col min="5" max="8" width="9.140625" style="7" customWidth="1"/>
    <col min="9" max="11" width="10.8515625" style="7" customWidth="1"/>
    <col min="12" max="12" width="12.140625" style="7" customWidth="1"/>
    <col min="13" max="13" width="11.7109375" style="7" customWidth="1"/>
    <col min="14" max="14" width="10.8515625" style="7" customWidth="1"/>
    <col min="15" max="15" width="10.7109375" style="7" customWidth="1"/>
    <col min="16" max="16" width="10.8515625" style="7" customWidth="1"/>
    <col min="17" max="17" width="10.8515625" style="2" customWidth="1"/>
    <col min="18" max="19" width="10.8515625" style="7" customWidth="1"/>
    <col min="20" max="16384" width="10.8515625" style="2" customWidth="1"/>
  </cols>
  <sheetData>
    <row r="1" spans="1:19" ht="26.25" thickBot="1">
      <c r="A1" s="1" t="s">
        <v>101</v>
      </c>
      <c r="B1" s="18"/>
      <c r="C1" s="28" t="s">
        <v>69</v>
      </c>
      <c r="D1" s="28"/>
      <c r="E1" s="28"/>
      <c r="F1" s="28"/>
      <c r="G1" s="28"/>
      <c r="H1" s="29"/>
      <c r="I1" s="30" t="s">
        <v>70</v>
      </c>
      <c r="J1" s="31"/>
      <c r="K1" s="31"/>
      <c r="L1" s="31"/>
      <c r="M1" s="32"/>
      <c r="N1" s="33" t="s">
        <v>71</v>
      </c>
      <c r="O1" s="28"/>
      <c r="P1" s="28"/>
      <c r="Q1" s="28"/>
      <c r="R1" s="28"/>
      <c r="S1" s="29"/>
    </row>
    <row r="2" spans="1:19" ht="68.25" customHeight="1" thickBot="1">
      <c r="A2" s="1" t="s">
        <v>90</v>
      </c>
      <c r="B2" s="18" t="s">
        <v>72</v>
      </c>
      <c r="C2" s="3" t="s">
        <v>73</v>
      </c>
      <c r="D2" s="4" t="s">
        <v>74</v>
      </c>
      <c r="E2" s="4" t="s">
        <v>97</v>
      </c>
      <c r="F2" s="4" t="s">
        <v>75</v>
      </c>
      <c r="G2" s="4" t="s">
        <v>76</v>
      </c>
      <c r="H2" s="5" t="s">
        <v>77</v>
      </c>
      <c r="I2" s="3" t="s">
        <v>98</v>
      </c>
      <c r="J2" s="4" t="s">
        <v>78</v>
      </c>
      <c r="K2" s="4" t="s">
        <v>79</v>
      </c>
      <c r="L2" s="4" t="s">
        <v>99</v>
      </c>
      <c r="M2" s="5" t="s">
        <v>85</v>
      </c>
      <c r="N2" s="3" t="s">
        <v>87</v>
      </c>
      <c r="O2" s="4" t="s">
        <v>80</v>
      </c>
      <c r="P2" s="4" t="s">
        <v>81</v>
      </c>
      <c r="Q2" s="4" t="s">
        <v>82</v>
      </c>
      <c r="R2" s="4" t="s">
        <v>83</v>
      </c>
      <c r="S2" s="5" t="s">
        <v>84</v>
      </c>
    </row>
    <row r="3" spans="1:19" ht="12.75">
      <c r="A3" s="23" t="s">
        <v>0</v>
      </c>
      <c r="B3" s="6">
        <v>0</v>
      </c>
      <c r="C3" s="11">
        <v>17</v>
      </c>
      <c r="D3" s="11">
        <v>18</v>
      </c>
      <c r="E3" s="12">
        <v>-0.6125734</v>
      </c>
      <c r="F3" s="12">
        <v>-0.5278596</v>
      </c>
      <c r="G3" s="12">
        <v>-1.127489</v>
      </c>
      <c r="H3" s="12">
        <v>-0.6969094</v>
      </c>
      <c r="I3" s="12">
        <v>20.7864</v>
      </c>
      <c r="J3" s="12">
        <v>1.14403096958995</v>
      </c>
      <c r="K3" s="12">
        <v>1.04</v>
      </c>
      <c r="L3" s="13">
        <v>72.5</v>
      </c>
      <c r="M3" s="12">
        <v>31.39169</v>
      </c>
      <c r="N3" s="14">
        <v>0.9556007</v>
      </c>
      <c r="O3" s="12">
        <v>5.296676</v>
      </c>
      <c r="P3" s="12">
        <v>-1.39636546373367</v>
      </c>
      <c r="Q3" s="17" t="s">
        <v>88</v>
      </c>
      <c r="R3" s="12">
        <v>-1.006557</v>
      </c>
      <c r="S3" s="14">
        <v>0.3743244</v>
      </c>
    </row>
    <row r="4" spans="1:19" ht="12.75">
      <c r="A4" s="23" t="s">
        <v>1</v>
      </c>
      <c r="B4" s="6">
        <v>0</v>
      </c>
      <c r="C4" s="11">
        <v>22</v>
      </c>
      <c r="D4" s="11">
        <v>31</v>
      </c>
      <c r="E4" s="12">
        <v>0.1765499</v>
      </c>
      <c r="F4" s="12">
        <v>0.05318582</v>
      </c>
      <c r="G4" s="12">
        <v>0.0198729</v>
      </c>
      <c r="H4" s="12">
        <v>-0.5181441</v>
      </c>
      <c r="I4" s="12">
        <v>74.24481</v>
      </c>
      <c r="J4" s="12">
        <v>0.97047109156847</v>
      </c>
      <c r="K4" s="12">
        <v>0.86</v>
      </c>
      <c r="L4" s="13">
        <v>84.5</v>
      </c>
      <c r="M4" s="12">
        <v>59.41293</v>
      </c>
      <c r="N4" s="14">
        <v>0.9264926</v>
      </c>
      <c r="O4" s="12">
        <v>6.756999</v>
      </c>
      <c r="P4" s="12">
        <v>-2.84921322017908</v>
      </c>
      <c r="Q4" s="13">
        <v>0</v>
      </c>
      <c r="R4" s="12">
        <v>-0.1798821</v>
      </c>
      <c r="S4" s="14">
        <v>0.4271913</v>
      </c>
    </row>
    <row r="5" spans="1:19" ht="12.75">
      <c r="A5" s="23" t="s">
        <v>2</v>
      </c>
      <c r="B5" s="6">
        <v>0</v>
      </c>
      <c r="C5" s="11">
        <v>33</v>
      </c>
      <c r="D5" s="11">
        <v>49</v>
      </c>
      <c r="E5" s="12">
        <v>1.028934</v>
      </c>
      <c r="F5" s="12">
        <v>0.3670856</v>
      </c>
      <c r="G5" s="12">
        <v>0.339352</v>
      </c>
      <c r="H5" s="12">
        <v>-0.03624266</v>
      </c>
      <c r="I5" s="12">
        <v>51.28862</v>
      </c>
      <c r="J5" s="12">
        <v>1.80255733430386</v>
      </c>
      <c r="K5" s="12">
        <v>2.98</v>
      </c>
      <c r="L5" s="13">
        <v>91</v>
      </c>
      <c r="M5" s="12">
        <v>66.42177</v>
      </c>
      <c r="N5" s="14">
        <v>0.8883654</v>
      </c>
      <c r="O5" s="12">
        <v>3.80147</v>
      </c>
      <c r="P5" s="12">
        <v>-1.253816857934</v>
      </c>
      <c r="Q5" s="13">
        <v>54.6</v>
      </c>
      <c r="R5" s="12">
        <v>0.3179257</v>
      </c>
      <c r="S5" s="14">
        <v>0.5009768</v>
      </c>
    </row>
    <row r="6" spans="1:19" ht="12.75">
      <c r="A6" s="23" t="s">
        <v>3</v>
      </c>
      <c r="B6" s="6">
        <v>0</v>
      </c>
      <c r="C6" s="11">
        <v>10</v>
      </c>
      <c r="D6" s="11">
        <v>21</v>
      </c>
      <c r="E6" s="12">
        <v>-0.2544469</v>
      </c>
      <c r="F6" s="12">
        <v>1.18992</v>
      </c>
      <c r="G6" s="12">
        <v>1.522796</v>
      </c>
      <c r="H6" s="12">
        <v>1.663788</v>
      </c>
      <c r="I6" s="12">
        <v>65.03605</v>
      </c>
      <c r="J6" s="15" t="s">
        <v>88</v>
      </c>
      <c r="K6" s="12">
        <v>3.44</v>
      </c>
      <c r="L6" s="13">
        <v>92.5</v>
      </c>
      <c r="M6" s="12">
        <v>79.73528</v>
      </c>
      <c r="N6" s="14">
        <v>0.9619267</v>
      </c>
      <c r="O6" s="12">
        <v>5</v>
      </c>
      <c r="P6" s="12">
        <v>-3.03333327174187</v>
      </c>
      <c r="Q6" s="17" t="s">
        <v>88</v>
      </c>
      <c r="R6" s="12">
        <v>0.5240963</v>
      </c>
      <c r="S6" s="14">
        <v>0.8586154</v>
      </c>
    </row>
    <row r="7" spans="1:19" ht="12.75">
      <c r="A7" s="23" t="s">
        <v>4</v>
      </c>
      <c r="B7" s="6">
        <v>0</v>
      </c>
      <c r="C7" s="11">
        <v>28</v>
      </c>
      <c r="D7" s="11">
        <v>43</v>
      </c>
      <c r="E7" s="12">
        <v>0.5610498</v>
      </c>
      <c r="F7" s="12">
        <v>0.1710543</v>
      </c>
      <c r="G7" s="12">
        <v>-0.02448779</v>
      </c>
      <c r="H7" s="12">
        <v>0.1384942</v>
      </c>
      <c r="I7" s="12">
        <v>99.21862</v>
      </c>
      <c r="J7" s="12">
        <v>5.20724281668663</v>
      </c>
      <c r="K7" s="12">
        <v>4.27</v>
      </c>
      <c r="L7" s="13">
        <v>81</v>
      </c>
      <c r="M7" s="12">
        <v>80.28778</v>
      </c>
      <c r="N7" s="14">
        <v>0.9029574</v>
      </c>
      <c r="O7" s="12">
        <v>4.26</v>
      </c>
      <c r="P7" s="12">
        <v>-2.0666666328907</v>
      </c>
      <c r="Q7" s="13">
        <v>69.2</v>
      </c>
      <c r="R7" s="12">
        <v>-0.3328984</v>
      </c>
      <c r="S7" s="14">
        <v>0.7334029</v>
      </c>
    </row>
    <row r="8" spans="1:19" ht="12.75">
      <c r="A8" s="23" t="s">
        <v>5</v>
      </c>
      <c r="B8" s="6">
        <v>0</v>
      </c>
      <c r="C8" s="11">
        <v>17</v>
      </c>
      <c r="D8" s="11">
        <v>36</v>
      </c>
      <c r="E8" s="12">
        <v>0.381486</v>
      </c>
      <c r="F8" s="12">
        <v>0.07093322</v>
      </c>
      <c r="G8" s="12">
        <v>0.3855115</v>
      </c>
      <c r="H8" s="12">
        <v>0.3376803</v>
      </c>
      <c r="I8" s="12">
        <v>26.20568</v>
      </c>
      <c r="J8" s="12">
        <v>3.33302691578865</v>
      </c>
      <c r="K8" s="12">
        <v>3.3</v>
      </c>
      <c r="L8" s="13">
        <v>91.5</v>
      </c>
      <c r="M8" s="12">
        <v>55.78687</v>
      </c>
      <c r="N8" s="14">
        <v>0.9502604</v>
      </c>
      <c r="O8" s="12">
        <v>2.35156</v>
      </c>
      <c r="P8" s="12">
        <v>2.29531917721033</v>
      </c>
      <c r="Q8" s="13">
        <v>57.2</v>
      </c>
      <c r="R8" s="12">
        <v>0.2887694</v>
      </c>
      <c r="S8" s="14">
        <v>0.4406317</v>
      </c>
    </row>
    <row r="9" spans="1:19" ht="12.75">
      <c r="A9" s="23" t="s">
        <v>91</v>
      </c>
      <c r="B9" s="6">
        <v>1</v>
      </c>
      <c r="C9" s="11">
        <v>-2</v>
      </c>
      <c r="D9" s="11">
        <v>6</v>
      </c>
      <c r="E9" s="12">
        <v>-1.583607</v>
      </c>
      <c r="F9" s="12">
        <v>-0.7181495</v>
      </c>
      <c r="G9" s="12">
        <v>-0.5725626</v>
      </c>
      <c r="H9" s="12">
        <v>-0.9087179</v>
      </c>
      <c r="I9" s="12">
        <v>92.84792</v>
      </c>
      <c r="J9" s="12">
        <v>0.183605996426195</v>
      </c>
      <c r="K9" s="12">
        <v>0.23</v>
      </c>
      <c r="L9" s="13">
        <v>80</v>
      </c>
      <c r="M9" s="12">
        <v>74.58731</v>
      </c>
      <c r="N9" s="16" t="s">
        <v>88</v>
      </c>
      <c r="O9" s="12">
        <v>18.8</v>
      </c>
      <c r="P9" s="12">
        <v>-4.32688780128956</v>
      </c>
      <c r="Q9" s="13">
        <v>71.8</v>
      </c>
      <c r="R9" s="12">
        <v>-1.544489</v>
      </c>
      <c r="S9" s="16" t="s">
        <v>88</v>
      </c>
    </row>
    <row r="10" spans="1:19" ht="12.75">
      <c r="A10" s="23" t="s">
        <v>6</v>
      </c>
      <c r="B10" s="6">
        <v>0</v>
      </c>
      <c r="C10" s="11">
        <v>22</v>
      </c>
      <c r="D10" s="11">
        <v>23</v>
      </c>
      <c r="E10" s="12">
        <v>-0.3458664</v>
      </c>
      <c r="F10" s="12">
        <v>-0.4244933</v>
      </c>
      <c r="G10" s="12">
        <v>-0.08593482</v>
      </c>
      <c r="H10" s="12">
        <v>-0.3062476</v>
      </c>
      <c r="I10" s="12">
        <v>30.24374</v>
      </c>
      <c r="J10" s="12">
        <v>2.62846332043409</v>
      </c>
      <c r="K10" s="12">
        <v>0.98</v>
      </c>
      <c r="L10" s="13">
        <v>74.5</v>
      </c>
      <c r="M10" s="12">
        <v>60.02954</v>
      </c>
      <c r="N10" s="14">
        <v>0.8536533</v>
      </c>
      <c r="O10" s="12">
        <v>2.683897</v>
      </c>
      <c r="P10" s="12">
        <v>-3.87534871697426</v>
      </c>
      <c r="Q10" s="13">
        <v>50.6</v>
      </c>
      <c r="R10" s="12">
        <v>-0.4871533</v>
      </c>
      <c r="S10" s="14">
        <v>0.5229475</v>
      </c>
    </row>
    <row r="11" spans="1:19" ht="12.75">
      <c r="A11" s="23" t="s">
        <v>7</v>
      </c>
      <c r="B11" s="6">
        <v>0</v>
      </c>
      <c r="C11" s="11">
        <v>11</v>
      </c>
      <c r="D11" s="11">
        <v>24</v>
      </c>
      <c r="E11" s="12">
        <v>-0.2844361</v>
      </c>
      <c r="F11" s="12">
        <v>-0.1472033</v>
      </c>
      <c r="G11" s="12">
        <v>-0.2330863</v>
      </c>
      <c r="H11" s="12">
        <v>-0.4183679</v>
      </c>
      <c r="I11" s="12">
        <v>83.40877</v>
      </c>
      <c r="J11" s="12">
        <v>1.21276946738362</v>
      </c>
      <c r="K11" s="12">
        <v>1.68</v>
      </c>
      <c r="L11" s="13">
        <v>79</v>
      </c>
      <c r="M11" s="12">
        <v>59.99725</v>
      </c>
      <c r="N11" s="14">
        <v>0.8508112</v>
      </c>
      <c r="O11" s="12">
        <v>4.712299</v>
      </c>
      <c r="P11" s="12">
        <v>-1.17922574281693</v>
      </c>
      <c r="Q11" s="13">
        <v>47.2</v>
      </c>
      <c r="R11" s="12">
        <v>0.06697136</v>
      </c>
      <c r="S11" s="14">
        <v>0.6024988</v>
      </c>
    </row>
    <row r="12" spans="1:19" ht="12.75">
      <c r="A12" s="23" t="s">
        <v>8</v>
      </c>
      <c r="B12" s="6">
        <v>0</v>
      </c>
      <c r="C12" s="11">
        <v>11</v>
      </c>
      <c r="D12" s="11">
        <v>16</v>
      </c>
      <c r="E12" s="12">
        <v>-0.3208947</v>
      </c>
      <c r="F12" s="12">
        <v>-0.02766389</v>
      </c>
      <c r="G12" s="12">
        <v>-0.1475806</v>
      </c>
      <c r="H12" s="12">
        <v>-0.1684496</v>
      </c>
      <c r="I12" s="12">
        <v>52.93584</v>
      </c>
      <c r="J12" s="12">
        <v>1.14774638786912</v>
      </c>
      <c r="K12" s="12">
        <v>1.53</v>
      </c>
      <c r="L12" s="13">
        <v>77</v>
      </c>
      <c r="M12" s="12">
        <v>68.56015</v>
      </c>
      <c r="N12" s="14">
        <v>0.9146291</v>
      </c>
      <c r="O12" s="12">
        <v>5.126588</v>
      </c>
      <c r="P12" s="12">
        <v>11.799979954958</v>
      </c>
      <c r="Q12" s="13">
        <v>50</v>
      </c>
      <c r="R12" s="12">
        <v>0</v>
      </c>
      <c r="S12" s="14">
        <v>0.4970899</v>
      </c>
    </row>
    <row r="13" spans="1:19" ht="12.75">
      <c r="A13" s="23" t="s">
        <v>9</v>
      </c>
      <c r="B13" s="6">
        <v>0</v>
      </c>
      <c r="C13" s="11">
        <v>17</v>
      </c>
      <c r="D13" s="11">
        <v>26</v>
      </c>
      <c r="E13" s="12">
        <v>-0.3594136</v>
      </c>
      <c r="F13" s="12">
        <v>-0.5517458</v>
      </c>
      <c r="G13" s="12">
        <v>-0.6768905</v>
      </c>
      <c r="H13" s="12">
        <v>-0.2854177</v>
      </c>
      <c r="I13" s="12">
        <v>16.09835</v>
      </c>
      <c r="J13" s="12">
        <v>1.07176024466753</v>
      </c>
      <c r="K13" s="12">
        <v>1.52</v>
      </c>
      <c r="L13" s="13">
        <v>37.5</v>
      </c>
      <c r="M13" s="12">
        <v>63.55759</v>
      </c>
      <c r="N13" s="14">
        <v>0.8958124</v>
      </c>
      <c r="O13" s="12">
        <v>6.700308</v>
      </c>
      <c r="P13" s="12">
        <v>0.143068039324135</v>
      </c>
      <c r="Q13" s="13">
        <v>44.2</v>
      </c>
      <c r="R13" s="12">
        <v>-0.5423337</v>
      </c>
      <c r="S13" s="14">
        <v>0.3973252</v>
      </c>
    </row>
    <row r="14" spans="1:19" ht="12.75">
      <c r="A14" s="23" t="s">
        <v>10</v>
      </c>
      <c r="B14" s="6">
        <v>0</v>
      </c>
      <c r="C14" s="11">
        <v>6</v>
      </c>
      <c r="D14" s="11">
        <v>16</v>
      </c>
      <c r="E14" s="12">
        <v>-0.6960833</v>
      </c>
      <c r="F14" s="12">
        <v>-0.5065392</v>
      </c>
      <c r="G14" s="12">
        <v>-0.4809569</v>
      </c>
      <c r="H14" s="12">
        <v>-0.4105102</v>
      </c>
      <c r="I14" s="12">
        <v>21.05023</v>
      </c>
      <c r="J14" s="12">
        <v>0.94472598284483</v>
      </c>
      <c r="K14" s="12">
        <v>1.64</v>
      </c>
      <c r="L14" s="13">
        <v>21.5</v>
      </c>
      <c r="M14" s="12">
        <v>43.33724</v>
      </c>
      <c r="N14" s="14">
        <v>0.8594567</v>
      </c>
      <c r="O14" s="12">
        <v>7.884724</v>
      </c>
      <c r="P14" s="12">
        <v>-0.325137213803828</v>
      </c>
      <c r="Q14" s="13">
        <v>54.2</v>
      </c>
      <c r="R14" s="12">
        <v>-0.4547861</v>
      </c>
      <c r="S14" s="14">
        <v>0.4570838</v>
      </c>
    </row>
    <row r="15" spans="1:19" ht="12.75">
      <c r="A15" s="23" t="s">
        <v>11</v>
      </c>
      <c r="B15" s="6">
        <v>0</v>
      </c>
      <c r="C15" s="11">
        <v>24</v>
      </c>
      <c r="D15" s="11">
        <v>30</v>
      </c>
      <c r="E15" s="12">
        <v>0.4479956</v>
      </c>
      <c r="F15" s="12">
        <v>-0.8361734</v>
      </c>
      <c r="G15" s="12">
        <v>-0.05001783</v>
      </c>
      <c r="H15" s="12">
        <v>0.1871124</v>
      </c>
      <c r="I15" s="12">
        <v>49.12169</v>
      </c>
      <c r="J15" s="15" t="s">
        <v>88</v>
      </c>
      <c r="K15" s="12">
        <v>1.6</v>
      </c>
      <c r="L15" s="13">
        <v>67.5</v>
      </c>
      <c r="M15" s="12">
        <v>77.39599</v>
      </c>
      <c r="N15" s="14">
        <v>0.897215</v>
      </c>
      <c r="O15" s="12">
        <v>3.389424</v>
      </c>
      <c r="P15" s="12">
        <v>-1.39885870739818</v>
      </c>
      <c r="Q15" s="17" t="s">
        <v>88</v>
      </c>
      <c r="R15" s="12">
        <v>-0.8280053</v>
      </c>
      <c r="S15" s="14">
        <v>0.5605636</v>
      </c>
    </row>
    <row r="16" spans="1:19" ht="12.75">
      <c r="A16" s="23" t="s">
        <v>92</v>
      </c>
      <c r="B16" s="6">
        <v>0</v>
      </c>
      <c r="C16" s="11">
        <v>14</v>
      </c>
      <c r="D16" s="11">
        <v>12</v>
      </c>
      <c r="E16" s="12">
        <v>-0.9251826</v>
      </c>
      <c r="F16" s="12">
        <v>-0.7505929</v>
      </c>
      <c r="G16" s="12">
        <v>-0.8036885</v>
      </c>
      <c r="H16" s="12">
        <v>-0.6568577</v>
      </c>
      <c r="I16" s="15" t="s">
        <v>88</v>
      </c>
      <c r="J16" s="15" t="s">
        <v>88</v>
      </c>
      <c r="K16" s="12">
        <v>1.43</v>
      </c>
      <c r="L16" s="13">
        <v>75</v>
      </c>
      <c r="M16" s="12">
        <v>53.60815</v>
      </c>
      <c r="N16" s="14">
        <v>0.6628883</v>
      </c>
      <c r="O16" s="12">
        <v>13.2111</v>
      </c>
      <c r="P16" s="12">
        <v>-3.21478061378002</v>
      </c>
      <c r="Q16" s="17" t="s">
        <v>88</v>
      </c>
      <c r="R16" s="12">
        <v>-0.8139033</v>
      </c>
      <c r="S16" s="14">
        <v>0.6146108</v>
      </c>
    </row>
    <row r="17" spans="1:19" ht="12.75">
      <c r="A17" s="23" t="s">
        <v>93</v>
      </c>
      <c r="B17" s="6">
        <v>0</v>
      </c>
      <c r="C17" s="11">
        <v>11</v>
      </c>
      <c r="D17" s="11">
        <v>24</v>
      </c>
      <c r="E17" s="12">
        <v>-0.3983389</v>
      </c>
      <c r="F17" s="12">
        <v>-0.4439728</v>
      </c>
      <c r="G17" s="12">
        <v>-0.3777992</v>
      </c>
      <c r="H17" s="12">
        <v>-0.2822511</v>
      </c>
      <c r="I17" s="12">
        <v>64.45924</v>
      </c>
      <c r="J17" s="12">
        <v>0.598242180421948</v>
      </c>
      <c r="K17" s="12">
        <v>0.99</v>
      </c>
      <c r="L17" s="13">
        <v>72.5</v>
      </c>
      <c r="M17" s="12">
        <v>64.62591</v>
      </c>
      <c r="N17" s="14">
        <v>0.90491</v>
      </c>
      <c r="O17" s="12">
        <v>4.773049</v>
      </c>
      <c r="P17" s="12">
        <v>12.1410369873047</v>
      </c>
      <c r="Q17" s="13">
        <v>44.4</v>
      </c>
      <c r="R17" s="12">
        <v>-0.4959239</v>
      </c>
      <c r="S17" s="14">
        <v>0.4689904</v>
      </c>
    </row>
    <row r="18" spans="1:19" ht="12.75">
      <c r="A18" s="23" t="s">
        <v>12</v>
      </c>
      <c r="B18" s="6">
        <v>1</v>
      </c>
      <c r="C18" s="11">
        <v>5</v>
      </c>
      <c r="D18" s="11">
        <v>16</v>
      </c>
      <c r="E18" s="12">
        <v>-0.7458714</v>
      </c>
      <c r="F18" s="12">
        <v>-0.5591303</v>
      </c>
      <c r="G18" s="12">
        <v>-0.6346064</v>
      </c>
      <c r="H18" s="12">
        <v>-0.3819705</v>
      </c>
      <c r="I18" s="15" t="s">
        <v>88</v>
      </c>
      <c r="J18" s="12">
        <v>0.139953999314457</v>
      </c>
      <c r="K18" s="12">
        <v>0.71</v>
      </c>
      <c r="L18" s="13">
        <v>75</v>
      </c>
      <c r="M18" s="12">
        <v>67.98164</v>
      </c>
      <c r="N18" s="14">
        <v>0.9093924</v>
      </c>
      <c r="O18" s="12">
        <v>2.45202</v>
      </c>
      <c r="P18" s="12">
        <v>-1.71600505709648</v>
      </c>
      <c r="Q18" s="13">
        <v>58.6</v>
      </c>
      <c r="R18" s="12">
        <v>-0.400741</v>
      </c>
      <c r="S18" s="14">
        <v>0.3532919</v>
      </c>
    </row>
    <row r="19" spans="1:19" ht="12.75">
      <c r="A19" s="23" t="s">
        <v>13</v>
      </c>
      <c r="B19" s="6">
        <v>1</v>
      </c>
      <c r="C19" s="11">
        <v>1</v>
      </c>
      <c r="D19" s="11">
        <v>6</v>
      </c>
      <c r="E19" s="12">
        <v>-0.8517699</v>
      </c>
      <c r="F19" s="12">
        <v>-0.06169999</v>
      </c>
      <c r="G19" s="12">
        <v>-0.03322512</v>
      </c>
      <c r="H19" s="12">
        <v>0.5190483</v>
      </c>
      <c r="I19" s="12">
        <v>91.22836</v>
      </c>
      <c r="J19" s="12">
        <v>2.96153295785189</v>
      </c>
      <c r="K19" s="12">
        <v>5.63</v>
      </c>
      <c r="L19" s="13">
        <v>92.5</v>
      </c>
      <c r="M19" s="12">
        <v>94.09708</v>
      </c>
      <c r="N19" s="16" t="s">
        <v>88</v>
      </c>
      <c r="O19" s="15" t="s">
        <v>88</v>
      </c>
      <c r="P19" s="15" t="s">
        <v>88</v>
      </c>
      <c r="Q19" s="13">
        <v>60.2</v>
      </c>
      <c r="R19" s="12">
        <v>-1.10869</v>
      </c>
      <c r="S19" s="16" t="s">
        <v>88</v>
      </c>
    </row>
    <row r="20" spans="1:19" ht="12.75">
      <c r="A20" s="23" t="s">
        <v>14</v>
      </c>
      <c r="B20" s="6">
        <v>0</v>
      </c>
      <c r="C20" s="11">
        <v>12</v>
      </c>
      <c r="D20" s="11">
        <v>23</v>
      </c>
      <c r="E20" s="12">
        <v>-0.2931749</v>
      </c>
      <c r="F20" s="12">
        <v>-0.1450585</v>
      </c>
      <c r="G20" s="12">
        <v>0.08018929</v>
      </c>
      <c r="H20" s="12">
        <v>0.1085592</v>
      </c>
      <c r="I20" s="12">
        <v>31.58672</v>
      </c>
      <c r="J20" s="12">
        <v>3.54412123560905</v>
      </c>
      <c r="K20" s="12">
        <v>4.53</v>
      </c>
      <c r="L20" s="13">
        <v>69.5</v>
      </c>
      <c r="M20" s="12">
        <v>56.88396</v>
      </c>
      <c r="N20" s="14">
        <v>0.8786358</v>
      </c>
      <c r="O20" s="12">
        <v>3.468563</v>
      </c>
      <c r="P20" s="12">
        <v>-0.362239149399102</v>
      </c>
      <c r="Q20" s="13">
        <v>26.4</v>
      </c>
      <c r="R20" s="12">
        <v>-0.2404877</v>
      </c>
      <c r="S20" s="14">
        <v>0.6180432</v>
      </c>
    </row>
    <row r="21" spans="1:19" ht="12.75">
      <c r="A21" s="23" t="s">
        <v>15</v>
      </c>
      <c r="B21" s="6">
        <v>0</v>
      </c>
      <c r="C21" s="11">
        <v>7</v>
      </c>
      <c r="D21" s="11">
        <v>20</v>
      </c>
      <c r="E21" s="12">
        <v>-0.3840575</v>
      </c>
      <c r="F21" s="12">
        <v>0.4503432</v>
      </c>
      <c r="G21" s="12">
        <v>0.8763577</v>
      </c>
      <c r="H21" s="12">
        <v>0.3611594</v>
      </c>
      <c r="I21" s="12">
        <v>93.67484</v>
      </c>
      <c r="J21" s="15" t="s">
        <v>88</v>
      </c>
      <c r="K21" s="12">
        <v>2.34</v>
      </c>
      <c r="L21" s="13">
        <v>98</v>
      </c>
      <c r="M21" s="12">
        <v>81.74</v>
      </c>
      <c r="N21" s="14">
        <v>0.9816424</v>
      </c>
      <c r="O21" s="12">
        <v>4.198338</v>
      </c>
      <c r="P21" s="12">
        <v>-8.52075442671776</v>
      </c>
      <c r="Q21" s="13">
        <v>52.2</v>
      </c>
      <c r="R21" s="12">
        <v>0.2526315</v>
      </c>
      <c r="S21" s="14">
        <v>0.8148139</v>
      </c>
    </row>
    <row r="22" spans="1:19" ht="12.75">
      <c r="A22" s="23" t="s">
        <v>16</v>
      </c>
      <c r="B22" s="6">
        <v>0</v>
      </c>
      <c r="C22" s="11">
        <v>3</v>
      </c>
      <c r="D22" s="11">
        <v>10</v>
      </c>
      <c r="E22" s="12">
        <v>-1.116045</v>
      </c>
      <c r="F22" s="12">
        <v>-0.3779531</v>
      </c>
      <c r="G22" s="12">
        <v>-0.1182306</v>
      </c>
      <c r="H22" s="12">
        <v>0.6018074</v>
      </c>
      <c r="I22" s="12">
        <v>44.3343</v>
      </c>
      <c r="J22" s="12">
        <v>0.967792142182589</v>
      </c>
      <c r="K22" s="12">
        <v>1.69</v>
      </c>
      <c r="L22" s="13">
        <v>96</v>
      </c>
      <c r="M22" s="12">
        <v>52.18885</v>
      </c>
      <c r="N22" s="14">
        <v>0.8822507</v>
      </c>
      <c r="O22" s="12">
        <v>17.28948</v>
      </c>
      <c r="P22" s="12">
        <v>-18.0906057357788</v>
      </c>
      <c r="Q22" s="17" t="s">
        <v>88</v>
      </c>
      <c r="R22" s="12">
        <v>-1.181105</v>
      </c>
      <c r="S22" s="14">
        <v>0.7672386</v>
      </c>
    </row>
    <row r="23" spans="1:19" ht="12.75">
      <c r="A23" s="23" t="s">
        <v>17</v>
      </c>
      <c r="B23" s="6">
        <v>0</v>
      </c>
      <c r="C23" s="11">
        <v>14</v>
      </c>
      <c r="D23" s="11">
        <v>20</v>
      </c>
      <c r="E23" s="12">
        <v>-0.3861063</v>
      </c>
      <c r="F23" s="12">
        <v>0.2544891</v>
      </c>
      <c r="G23" s="12">
        <v>0.239198</v>
      </c>
      <c r="H23" s="12">
        <v>0.2200385</v>
      </c>
      <c r="I23" s="12">
        <v>52.05568</v>
      </c>
      <c r="J23" s="12">
        <v>2.21507158130407</v>
      </c>
      <c r="K23" s="12">
        <v>3.38</v>
      </c>
      <c r="L23" s="13">
        <v>67.5</v>
      </c>
      <c r="M23" s="12">
        <v>48.37073</v>
      </c>
      <c r="N23" s="14">
        <v>0.9706787</v>
      </c>
      <c r="O23" s="12">
        <v>12.25458</v>
      </c>
      <c r="P23" s="12">
        <v>-4.09379415214062</v>
      </c>
      <c r="Q23" s="13">
        <v>53</v>
      </c>
      <c r="R23" s="12">
        <v>-0.131139</v>
      </c>
      <c r="S23" s="14">
        <v>0.6099919</v>
      </c>
    </row>
    <row r="24" spans="1:19" ht="12.75">
      <c r="A24" s="23" t="s">
        <v>94</v>
      </c>
      <c r="B24" s="6">
        <v>0</v>
      </c>
      <c r="C24" s="11">
        <v>17</v>
      </c>
      <c r="D24" s="11">
        <v>31</v>
      </c>
      <c r="E24" s="12">
        <v>-0.2035348</v>
      </c>
      <c r="F24" s="12">
        <v>0.1286735</v>
      </c>
      <c r="G24" s="12">
        <v>0.5945694</v>
      </c>
      <c r="H24" s="12">
        <v>0.1311448</v>
      </c>
      <c r="I24" s="15" t="s">
        <v>88</v>
      </c>
      <c r="J24" s="12">
        <v>0.872417073696852</v>
      </c>
      <c r="K24" s="12">
        <v>1.85</v>
      </c>
      <c r="L24" s="13">
        <v>95</v>
      </c>
      <c r="M24" s="12">
        <v>59.18627</v>
      </c>
      <c r="N24" s="14">
        <v>0.8485804</v>
      </c>
      <c r="O24" s="12">
        <v>1.442064</v>
      </c>
      <c r="P24" s="12">
        <v>-6.86628073453903</v>
      </c>
      <c r="Q24" s="13">
        <v>54.6</v>
      </c>
      <c r="R24" s="12">
        <v>0.3145069</v>
      </c>
      <c r="S24" s="14">
        <v>0.5295321</v>
      </c>
    </row>
    <row r="25" spans="1:19" ht="12.75">
      <c r="A25" s="23" t="s">
        <v>18</v>
      </c>
      <c r="B25" s="6">
        <v>0</v>
      </c>
      <c r="C25" s="11">
        <v>25</v>
      </c>
      <c r="D25" s="11">
        <v>37</v>
      </c>
      <c r="E25" s="12">
        <v>0.5417126</v>
      </c>
      <c r="F25" s="12">
        <v>0.6991392</v>
      </c>
      <c r="G25" s="12">
        <v>0.2708724</v>
      </c>
      <c r="H25" s="12">
        <v>0.4121846</v>
      </c>
      <c r="I25" s="12">
        <v>86.95537</v>
      </c>
      <c r="J25" s="12">
        <v>0.144929997622967</v>
      </c>
      <c r="K25" s="12">
        <v>1.76</v>
      </c>
      <c r="L25" s="13">
        <v>91</v>
      </c>
      <c r="M25" s="12">
        <v>79.17217</v>
      </c>
      <c r="N25" s="14">
        <v>0.9890794</v>
      </c>
      <c r="O25" s="12">
        <v>9.160958</v>
      </c>
      <c r="P25" s="12">
        <v>0.71318899281323</v>
      </c>
      <c r="Q25" s="13">
        <v>61.8</v>
      </c>
      <c r="R25" s="12">
        <v>0.4763095</v>
      </c>
      <c r="S25" s="14">
        <v>0.997676</v>
      </c>
    </row>
    <row r="26" spans="1:19" ht="12.75">
      <c r="A26" s="23" t="s">
        <v>19</v>
      </c>
      <c r="B26" s="6">
        <v>0</v>
      </c>
      <c r="C26" s="11">
        <v>37</v>
      </c>
      <c r="D26" s="11">
        <v>47</v>
      </c>
      <c r="E26" s="12">
        <v>1.073419</v>
      </c>
      <c r="F26" s="12">
        <v>0.9153303</v>
      </c>
      <c r="G26" s="12">
        <v>0.7419036</v>
      </c>
      <c r="H26" s="12">
        <v>0.654197</v>
      </c>
      <c r="I26" s="12">
        <v>67.80747</v>
      </c>
      <c r="J26" s="12">
        <v>1.70203875750303</v>
      </c>
      <c r="K26" s="12">
        <v>2.59</v>
      </c>
      <c r="L26" s="13">
        <v>84.5</v>
      </c>
      <c r="M26" s="12">
        <v>67.69266</v>
      </c>
      <c r="N26" s="14">
        <v>0.951846</v>
      </c>
      <c r="O26" s="12">
        <v>10.91298</v>
      </c>
      <c r="P26" s="12">
        <v>-3.94212827086449</v>
      </c>
      <c r="Q26" s="13">
        <v>58</v>
      </c>
      <c r="R26" s="12">
        <v>0.5976126</v>
      </c>
      <c r="S26" s="14">
        <v>0.7676511</v>
      </c>
    </row>
    <row r="27" spans="1:19" ht="12.75">
      <c r="A27" s="23" t="s">
        <v>20</v>
      </c>
      <c r="B27" s="6">
        <v>0</v>
      </c>
      <c r="C27" s="11">
        <v>9</v>
      </c>
      <c r="D27" s="11">
        <v>23</v>
      </c>
      <c r="E27" s="12">
        <v>-0.4506533</v>
      </c>
      <c r="F27" s="12">
        <v>-0.5744532</v>
      </c>
      <c r="G27" s="12">
        <v>-0.5208042</v>
      </c>
      <c r="H27" s="12">
        <v>-0.1892729</v>
      </c>
      <c r="I27" s="12">
        <v>47.14146</v>
      </c>
      <c r="J27" s="12">
        <v>0.115366000682116</v>
      </c>
      <c r="K27" s="12">
        <v>0.74</v>
      </c>
      <c r="L27" s="13">
        <v>69</v>
      </c>
      <c r="M27" s="12">
        <v>57.41055</v>
      </c>
      <c r="N27" s="14">
        <v>0.9075072</v>
      </c>
      <c r="O27" s="12">
        <v>34.70226</v>
      </c>
      <c r="P27" s="12">
        <v>-2.82695889472961</v>
      </c>
      <c r="Q27" s="13">
        <v>54.6</v>
      </c>
      <c r="R27" s="12">
        <v>-0.360286</v>
      </c>
      <c r="S27" s="14">
        <v>0.5548631</v>
      </c>
    </row>
    <row r="28" spans="1:19" ht="12.75">
      <c r="A28" s="23" t="s">
        <v>21</v>
      </c>
      <c r="B28" s="6">
        <v>0</v>
      </c>
      <c r="C28" s="11">
        <v>22</v>
      </c>
      <c r="D28" s="11">
        <v>33</v>
      </c>
      <c r="E28" s="12">
        <v>0.2935815</v>
      </c>
      <c r="F28" s="12">
        <v>-0.2943304</v>
      </c>
      <c r="G28" s="12">
        <v>-0.342611</v>
      </c>
      <c r="H28" s="12">
        <v>-0.2161607</v>
      </c>
      <c r="I28" s="15" t="s">
        <v>88</v>
      </c>
      <c r="J28" s="12">
        <v>2.98814717680216</v>
      </c>
      <c r="K28" s="12">
        <v>1.75</v>
      </c>
      <c r="L28" s="13">
        <v>68.5</v>
      </c>
      <c r="M28" s="12">
        <v>58.19732</v>
      </c>
      <c r="N28" s="14">
        <v>0.7142774</v>
      </c>
      <c r="O28" s="12">
        <v>1.958299</v>
      </c>
      <c r="P28" s="12">
        <v>-12.2224204242229</v>
      </c>
      <c r="Q28" s="13">
        <v>52.8</v>
      </c>
      <c r="R28" s="12">
        <v>-0.3682739</v>
      </c>
      <c r="S28" s="14">
        <v>0.6654463</v>
      </c>
    </row>
    <row r="29" spans="1:19" ht="12.75">
      <c r="A29" s="23" t="s">
        <v>22</v>
      </c>
      <c r="B29" s="6">
        <v>0</v>
      </c>
      <c r="C29" s="11">
        <v>31</v>
      </c>
      <c r="D29" s="11">
        <v>42</v>
      </c>
      <c r="E29" s="12">
        <v>0.710824</v>
      </c>
      <c r="F29" s="12">
        <v>0.7114461</v>
      </c>
      <c r="G29" s="12">
        <v>0.1689841</v>
      </c>
      <c r="H29" s="12">
        <v>0.1670287</v>
      </c>
      <c r="I29" s="12">
        <v>122.2925</v>
      </c>
      <c r="J29" s="12">
        <v>2.65442244708538</v>
      </c>
      <c r="K29" s="12">
        <v>4.71</v>
      </c>
      <c r="L29" s="13">
        <v>91.5</v>
      </c>
      <c r="M29" s="12">
        <v>76.0153</v>
      </c>
      <c r="N29" s="14">
        <v>0.9291026</v>
      </c>
      <c r="O29" s="12">
        <v>6.7</v>
      </c>
      <c r="P29" s="12">
        <v>-8.26822593808174</v>
      </c>
      <c r="Q29" s="13">
        <v>57</v>
      </c>
      <c r="R29" s="12">
        <v>0.2145168</v>
      </c>
      <c r="S29" s="14">
        <v>0.8068263</v>
      </c>
    </row>
    <row r="30" spans="1:19" ht="12.75">
      <c r="A30" s="23" t="s">
        <v>23</v>
      </c>
      <c r="B30" s="6">
        <v>0</v>
      </c>
      <c r="C30" s="11">
        <v>20</v>
      </c>
      <c r="D30" s="11">
        <v>22</v>
      </c>
      <c r="E30" s="12">
        <v>-0.4112407</v>
      </c>
      <c r="F30" s="12">
        <v>-0.5111697</v>
      </c>
      <c r="G30" s="12">
        <v>-0.6816596</v>
      </c>
      <c r="H30" s="12">
        <v>-0.6954447</v>
      </c>
      <c r="I30" s="15" t="s">
        <v>88</v>
      </c>
      <c r="J30" s="15" t="s">
        <v>88</v>
      </c>
      <c r="K30" s="12">
        <v>2.72</v>
      </c>
      <c r="L30" s="13">
        <v>55.5</v>
      </c>
      <c r="M30" s="12">
        <v>47.74304</v>
      </c>
      <c r="N30" s="14">
        <v>0.7932239</v>
      </c>
      <c r="O30" s="12">
        <v>14.22708</v>
      </c>
      <c r="P30" s="12">
        <v>-1.49357309564948</v>
      </c>
      <c r="Q30" s="13">
        <v>74.2</v>
      </c>
      <c r="R30" s="12">
        <v>-0.1315805</v>
      </c>
      <c r="S30" s="14">
        <v>0.4140474</v>
      </c>
    </row>
    <row r="31" spans="1:19" ht="12.75">
      <c r="A31" s="23" t="s">
        <v>24</v>
      </c>
      <c r="B31" s="6">
        <v>0</v>
      </c>
      <c r="C31" s="11">
        <v>25</v>
      </c>
      <c r="D31" s="11">
        <v>37</v>
      </c>
      <c r="E31" s="12">
        <v>0.3605696</v>
      </c>
      <c r="F31" s="12">
        <v>0.2633046</v>
      </c>
      <c r="G31" s="12">
        <v>0</v>
      </c>
      <c r="H31" s="12">
        <v>-0.01034254</v>
      </c>
      <c r="I31" s="12">
        <v>82.75487</v>
      </c>
      <c r="J31" s="12">
        <v>2.25505288690329</v>
      </c>
      <c r="K31" s="12">
        <v>4.41</v>
      </c>
      <c r="L31" s="13">
        <v>89</v>
      </c>
      <c r="M31" s="12">
        <v>86.83495</v>
      </c>
      <c r="N31" s="14">
        <v>0.9584163</v>
      </c>
      <c r="O31" s="12">
        <v>5.6</v>
      </c>
      <c r="P31" s="12">
        <v>-2.46666669845581</v>
      </c>
      <c r="Q31" s="13">
        <v>69.2</v>
      </c>
      <c r="R31" s="12">
        <v>0.2553995</v>
      </c>
      <c r="S31" s="14">
        <v>0.6408185</v>
      </c>
    </row>
    <row r="32" spans="1:19" ht="12.75">
      <c r="A32" s="23" t="s">
        <v>25</v>
      </c>
      <c r="B32" s="6">
        <v>0</v>
      </c>
      <c r="C32" s="11">
        <v>34</v>
      </c>
      <c r="D32" s="11">
        <v>42</v>
      </c>
      <c r="E32" s="12">
        <v>1.047253</v>
      </c>
      <c r="F32" s="12">
        <v>0.822725</v>
      </c>
      <c r="G32" s="12">
        <v>1.04789</v>
      </c>
      <c r="H32" s="12">
        <v>0.5680592</v>
      </c>
      <c r="I32" s="12">
        <v>82.35061</v>
      </c>
      <c r="J32" s="12">
        <v>1.23484870418906</v>
      </c>
      <c r="K32" s="12">
        <v>0.87</v>
      </c>
      <c r="L32" s="13">
        <v>57</v>
      </c>
      <c r="M32" s="12">
        <v>64.27815</v>
      </c>
      <c r="N32" s="14">
        <v>0.94291</v>
      </c>
      <c r="O32" s="12">
        <v>6.145523</v>
      </c>
      <c r="P32" s="12">
        <v>-6.91784769296646</v>
      </c>
      <c r="Q32" s="13">
        <v>51.2</v>
      </c>
      <c r="R32" s="12">
        <v>0.5440112</v>
      </c>
      <c r="S32" s="14">
        <v>0.7101075</v>
      </c>
    </row>
    <row r="33" spans="1:19" ht="12.75">
      <c r="A33" s="23" t="s">
        <v>26</v>
      </c>
      <c r="B33" s="6">
        <v>0</v>
      </c>
      <c r="C33" s="11">
        <v>30</v>
      </c>
      <c r="D33" s="11">
        <v>35</v>
      </c>
      <c r="E33" s="12">
        <v>0.4509668</v>
      </c>
      <c r="F33" s="12">
        <v>0.4802929</v>
      </c>
      <c r="G33" s="12">
        <v>0.05236048</v>
      </c>
      <c r="H33" s="12">
        <v>0</v>
      </c>
      <c r="I33" s="12">
        <v>100.0239</v>
      </c>
      <c r="J33" s="12">
        <v>1.96213535964489</v>
      </c>
      <c r="K33" s="12">
        <v>0.93</v>
      </c>
      <c r="L33" s="13">
        <v>71</v>
      </c>
      <c r="M33" s="12">
        <v>82.16759</v>
      </c>
      <c r="N33" s="14">
        <v>0.8883756</v>
      </c>
      <c r="O33" s="12">
        <v>13.10364</v>
      </c>
      <c r="P33" s="12">
        <v>-0.333645124919713</v>
      </c>
      <c r="Q33" s="13">
        <v>69</v>
      </c>
      <c r="R33" s="12">
        <v>0.4333691</v>
      </c>
      <c r="S33" s="14">
        <v>0.5569292</v>
      </c>
    </row>
    <row r="34" spans="1:19" ht="12.75">
      <c r="A34" s="23" t="s">
        <v>27</v>
      </c>
      <c r="B34" s="6">
        <v>0</v>
      </c>
      <c r="C34" s="11">
        <v>11</v>
      </c>
      <c r="D34" s="11">
        <v>11</v>
      </c>
      <c r="E34" s="12">
        <v>-0.8453628</v>
      </c>
      <c r="F34" s="12">
        <v>-0.8331609</v>
      </c>
      <c r="G34" s="12">
        <v>-1.07189</v>
      </c>
      <c r="H34" s="12">
        <v>-0.6246386</v>
      </c>
      <c r="I34" s="12">
        <v>63.45981</v>
      </c>
      <c r="J34" s="15" t="s">
        <v>88</v>
      </c>
      <c r="K34" s="12">
        <v>2.94</v>
      </c>
      <c r="L34" s="13">
        <v>60</v>
      </c>
      <c r="M34" s="12">
        <v>64.69354</v>
      </c>
      <c r="N34" s="14">
        <v>0.902329</v>
      </c>
      <c r="O34" s="15" t="s">
        <v>88</v>
      </c>
      <c r="P34" s="15" t="s">
        <v>88</v>
      </c>
      <c r="Q34" s="17" t="s">
        <v>88</v>
      </c>
      <c r="R34" s="12">
        <v>-0.7683232</v>
      </c>
      <c r="S34" s="16" t="s">
        <v>88</v>
      </c>
    </row>
    <row r="35" spans="1:19" ht="12.75">
      <c r="A35" s="23" t="s">
        <v>28</v>
      </c>
      <c r="B35" s="6">
        <v>0</v>
      </c>
      <c r="C35" s="11">
        <v>25</v>
      </c>
      <c r="D35" s="11">
        <v>39</v>
      </c>
      <c r="E35" s="12">
        <v>0.519859</v>
      </c>
      <c r="F35" s="12">
        <v>0.1691566</v>
      </c>
      <c r="G35" s="12">
        <v>-0.1001292</v>
      </c>
      <c r="H35" s="12">
        <v>-0.1965626</v>
      </c>
      <c r="I35" s="12">
        <v>91.57481</v>
      </c>
      <c r="J35" s="12">
        <v>4.19764257967472</v>
      </c>
      <c r="K35" s="12">
        <v>1.66</v>
      </c>
      <c r="L35" s="13">
        <v>78.5</v>
      </c>
      <c r="M35" s="12">
        <v>67.91334</v>
      </c>
      <c r="N35" s="14">
        <v>0.9482154</v>
      </c>
      <c r="O35" s="12">
        <v>14.45471</v>
      </c>
      <c r="P35" s="12">
        <v>-1.54633466154337</v>
      </c>
      <c r="Q35" s="13">
        <v>65</v>
      </c>
      <c r="R35" s="12">
        <v>0.4772403</v>
      </c>
      <c r="S35" s="14">
        <v>0.7114218</v>
      </c>
    </row>
    <row r="36" spans="1:19" ht="12.75">
      <c r="A36" s="23" t="s">
        <v>29</v>
      </c>
      <c r="B36" s="6">
        <v>0</v>
      </c>
      <c r="C36" s="11">
        <v>36</v>
      </c>
      <c r="D36" s="11">
        <v>55</v>
      </c>
      <c r="E36" s="12">
        <v>1.192007</v>
      </c>
      <c r="F36" s="12">
        <v>0.3762829</v>
      </c>
      <c r="G36" s="12">
        <v>1.71919</v>
      </c>
      <c r="H36" s="12">
        <v>0.8589488</v>
      </c>
      <c r="I36" s="12">
        <v>124.9524</v>
      </c>
      <c r="J36" s="12">
        <v>6.04999996721745</v>
      </c>
      <c r="K36" s="12">
        <v>11.74</v>
      </c>
      <c r="L36" s="13">
        <v>73.5</v>
      </c>
      <c r="M36" s="15" t="s">
        <v>88</v>
      </c>
      <c r="N36" s="14">
        <v>0.959951</v>
      </c>
      <c r="O36" s="12">
        <v>-0.2</v>
      </c>
      <c r="P36" s="12">
        <v>-33.7893337011337</v>
      </c>
      <c r="Q36" s="17" t="s">
        <v>88</v>
      </c>
      <c r="R36" s="12">
        <v>-0.3161677</v>
      </c>
      <c r="S36" s="16" t="s">
        <v>88</v>
      </c>
    </row>
    <row r="37" spans="1:19" ht="12.75">
      <c r="A37" s="23" t="s">
        <v>96</v>
      </c>
      <c r="B37" s="6">
        <v>0</v>
      </c>
      <c r="C37" s="11">
        <v>16</v>
      </c>
      <c r="D37" s="11">
        <v>30</v>
      </c>
      <c r="E37" s="12">
        <v>0</v>
      </c>
      <c r="F37" s="12">
        <v>0</v>
      </c>
      <c r="G37" s="12">
        <v>-0.3074182</v>
      </c>
      <c r="H37" s="12">
        <v>-0.3135406</v>
      </c>
      <c r="I37" s="12">
        <v>99.72441</v>
      </c>
      <c r="J37" s="15" t="s">
        <v>88</v>
      </c>
      <c r="K37" s="12">
        <v>2.61</v>
      </c>
      <c r="L37" s="13">
        <v>94.5</v>
      </c>
      <c r="M37" s="12">
        <v>79.56081</v>
      </c>
      <c r="N37" s="14">
        <v>0.9821794</v>
      </c>
      <c r="O37" s="12">
        <v>5.550139</v>
      </c>
      <c r="P37" s="12">
        <v>-3.42623591423035</v>
      </c>
      <c r="Q37" s="13">
        <v>71.4</v>
      </c>
      <c r="R37" s="12">
        <v>0.1207775</v>
      </c>
      <c r="S37" s="14">
        <v>0.7971334</v>
      </c>
    </row>
    <row r="38" spans="1:19" ht="12.75">
      <c r="A38" s="23" t="s">
        <v>30</v>
      </c>
      <c r="B38" s="6">
        <v>0</v>
      </c>
      <c r="C38" s="11">
        <v>1</v>
      </c>
      <c r="D38" s="11">
        <v>12</v>
      </c>
      <c r="E38" s="12">
        <v>-0.8805703</v>
      </c>
      <c r="F38" s="12">
        <v>-0.04941684</v>
      </c>
      <c r="G38" s="12">
        <v>-0.07044315</v>
      </c>
      <c r="H38" s="12">
        <v>-0.2740245</v>
      </c>
      <c r="I38" s="12">
        <v>67.85899</v>
      </c>
      <c r="J38" s="12">
        <v>1.45521378144622</v>
      </c>
      <c r="K38" s="12">
        <v>0.73</v>
      </c>
      <c r="L38" s="13">
        <v>52.5</v>
      </c>
      <c r="M38" s="12">
        <v>67.58837</v>
      </c>
      <c r="N38" s="14">
        <v>0.9193501</v>
      </c>
      <c r="O38" s="12">
        <v>6.800591</v>
      </c>
      <c r="P38" s="12">
        <v>-3.71630787849426</v>
      </c>
      <c r="Q38" s="13">
        <v>55.8</v>
      </c>
      <c r="R38" s="12">
        <v>-0.4016265</v>
      </c>
      <c r="S38" s="14">
        <v>0.6489761</v>
      </c>
    </row>
    <row r="39" spans="1:19" ht="12.75">
      <c r="A39" s="23" t="s">
        <v>31</v>
      </c>
      <c r="B39" s="6">
        <v>0</v>
      </c>
      <c r="C39" s="11">
        <v>30</v>
      </c>
      <c r="D39" s="11">
        <v>43</v>
      </c>
      <c r="E39" s="12">
        <v>0.9497241</v>
      </c>
      <c r="F39" s="12">
        <v>0.5905796</v>
      </c>
      <c r="G39" s="12">
        <v>0.6309334</v>
      </c>
      <c r="H39" s="12">
        <v>0.7259524</v>
      </c>
      <c r="I39" s="12">
        <v>73.34804</v>
      </c>
      <c r="J39" s="12">
        <v>5.75726218521595</v>
      </c>
      <c r="K39" s="12">
        <v>5.55</v>
      </c>
      <c r="L39" s="13">
        <v>84</v>
      </c>
      <c r="M39" s="12">
        <v>73.29281</v>
      </c>
      <c r="N39" s="14">
        <v>0.9313073</v>
      </c>
      <c r="O39" s="12">
        <v>6.076744</v>
      </c>
      <c r="P39" s="12">
        <v>8.06752741336823</v>
      </c>
      <c r="Q39" s="13">
        <v>44.4</v>
      </c>
      <c r="R39" s="12">
        <v>0.07072252</v>
      </c>
      <c r="S39" s="14">
        <v>0.6034356</v>
      </c>
    </row>
    <row r="40" spans="1:19" ht="12.75">
      <c r="A40" s="23" t="s">
        <v>32</v>
      </c>
      <c r="B40" s="6">
        <v>0</v>
      </c>
      <c r="C40" s="11">
        <v>24</v>
      </c>
      <c r="D40" s="11">
        <v>33</v>
      </c>
      <c r="E40" s="12">
        <v>0.1467615</v>
      </c>
      <c r="F40" s="12">
        <v>-0.5089419</v>
      </c>
      <c r="G40" s="12">
        <v>-0.2852112</v>
      </c>
      <c r="H40" s="12">
        <v>-0.07398188</v>
      </c>
      <c r="I40" s="15" t="s">
        <v>88</v>
      </c>
      <c r="J40" s="12">
        <v>1.29793975502253</v>
      </c>
      <c r="K40" s="12">
        <v>4.43</v>
      </c>
      <c r="L40" s="13">
        <v>91</v>
      </c>
      <c r="M40" s="12">
        <v>58.20005</v>
      </c>
      <c r="N40" s="14">
        <v>0.7005141</v>
      </c>
      <c r="O40" s="12">
        <v>8.906951</v>
      </c>
      <c r="P40" s="12">
        <v>0.401643151417375</v>
      </c>
      <c r="Q40" s="17" t="s">
        <v>88</v>
      </c>
      <c r="R40" s="12">
        <v>-0.943455</v>
      </c>
      <c r="S40" s="14">
        <v>0.3763334</v>
      </c>
    </row>
    <row r="41" spans="1:19" ht="12.75">
      <c r="A41" s="23" t="s">
        <v>33</v>
      </c>
      <c r="B41" s="6">
        <v>0</v>
      </c>
      <c r="C41" s="11">
        <v>23</v>
      </c>
      <c r="D41" s="11">
        <v>36</v>
      </c>
      <c r="E41" s="12">
        <v>0.6482595</v>
      </c>
      <c r="F41" s="12">
        <v>0.6848099</v>
      </c>
      <c r="G41" s="12">
        <v>0.5730412</v>
      </c>
      <c r="H41" s="12">
        <v>0.5230632</v>
      </c>
      <c r="I41" s="12">
        <v>56.72728</v>
      </c>
      <c r="J41" s="12">
        <v>1.62912737578154</v>
      </c>
      <c r="K41" s="12">
        <v>1.96</v>
      </c>
      <c r="L41" s="13">
        <v>60</v>
      </c>
      <c r="M41" s="12">
        <v>49.43165</v>
      </c>
      <c r="N41" s="14">
        <v>0.9858311</v>
      </c>
      <c r="O41" s="12">
        <v>10.76765</v>
      </c>
      <c r="P41" s="12">
        <v>9.15724784135818</v>
      </c>
      <c r="Q41" s="13">
        <v>72.8</v>
      </c>
      <c r="R41" s="12">
        <v>0.4147207</v>
      </c>
      <c r="S41" s="14">
        <v>0.5303349</v>
      </c>
    </row>
    <row r="42" spans="1:19" ht="12.75">
      <c r="A42" s="23" t="s">
        <v>34</v>
      </c>
      <c r="B42" s="6">
        <v>0</v>
      </c>
      <c r="C42" s="11">
        <v>23</v>
      </c>
      <c r="D42" s="11">
        <v>35</v>
      </c>
      <c r="E42" s="12">
        <v>0.3929941</v>
      </c>
      <c r="F42" s="12">
        <v>0.014943</v>
      </c>
      <c r="G42" s="12">
        <v>0.4128611</v>
      </c>
      <c r="H42" s="12">
        <v>0.03735358</v>
      </c>
      <c r="I42" s="12">
        <v>55.49747</v>
      </c>
      <c r="J42" s="12">
        <v>1.64099428802729</v>
      </c>
      <c r="K42" s="12">
        <v>11.05</v>
      </c>
      <c r="L42" s="13">
        <v>92</v>
      </c>
      <c r="M42" s="12">
        <v>76.02499</v>
      </c>
      <c r="N42" s="14">
        <v>0.8869599</v>
      </c>
      <c r="O42" s="12">
        <v>9</v>
      </c>
      <c r="P42" s="12">
        <v>-2.54366770386696</v>
      </c>
      <c r="Q42" s="13">
        <v>59.6</v>
      </c>
      <c r="R42" s="12">
        <v>0.05384302</v>
      </c>
      <c r="S42" s="14">
        <v>0.6241018</v>
      </c>
    </row>
    <row r="43" spans="1:19" ht="12.75">
      <c r="A43" s="23" t="s">
        <v>35</v>
      </c>
      <c r="B43" s="6">
        <v>0</v>
      </c>
      <c r="C43" s="11">
        <v>30</v>
      </c>
      <c r="D43" s="11">
        <v>44</v>
      </c>
      <c r="E43" s="12">
        <v>1.035079</v>
      </c>
      <c r="F43" s="12">
        <v>0.4514619</v>
      </c>
      <c r="G43" s="12">
        <v>0.5559779</v>
      </c>
      <c r="H43" s="12">
        <v>0.2148176</v>
      </c>
      <c r="I43" s="12">
        <v>35.00823</v>
      </c>
      <c r="J43" s="15" t="s">
        <v>88</v>
      </c>
      <c r="K43" s="12">
        <v>3.14</v>
      </c>
      <c r="L43" s="13">
        <v>85.5</v>
      </c>
      <c r="M43" s="12">
        <v>47.56399</v>
      </c>
      <c r="N43" s="14">
        <v>0.9212285</v>
      </c>
      <c r="O43" s="12">
        <v>1.899595</v>
      </c>
      <c r="P43" s="12">
        <v>8.4597110748291</v>
      </c>
      <c r="Q43" s="13">
        <v>58.6</v>
      </c>
      <c r="R43" s="12">
        <v>0.2821945</v>
      </c>
      <c r="S43" s="14">
        <v>0.4755192</v>
      </c>
    </row>
    <row r="44" spans="1:19" ht="12.75">
      <c r="A44" s="23" t="s">
        <v>36</v>
      </c>
      <c r="B44" s="6">
        <v>0</v>
      </c>
      <c r="C44" s="11">
        <v>17</v>
      </c>
      <c r="D44" s="11">
        <v>29</v>
      </c>
      <c r="E44" s="12">
        <v>-0.2541927</v>
      </c>
      <c r="F44" s="12">
        <v>0.2256388</v>
      </c>
      <c r="G44" s="12">
        <v>0.4463142</v>
      </c>
      <c r="H44" s="12">
        <v>0.1735733</v>
      </c>
      <c r="I44" s="12">
        <v>45.84371</v>
      </c>
      <c r="J44" s="12">
        <v>1.42010049894452</v>
      </c>
      <c r="K44" s="12">
        <v>1.98</v>
      </c>
      <c r="L44" s="13">
        <v>65</v>
      </c>
      <c r="M44" s="12">
        <v>43.38006</v>
      </c>
      <c r="N44" s="14">
        <v>0.9283451</v>
      </c>
      <c r="O44" s="12">
        <v>6.233471</v>
      </c>
      <c r="P44" s="12">
        <v>8.15934091806412</v>
      </c>
      <c r="Q44" s="13">
        <v>61.4</v>
      </c>
      <c r="R44" s="12">
        <v>0.4512055</v>
      </c>
      <c r="S44" s="14">
        <v>0.7143217</v>
      </c>
    </row>
    <row r="45" spans="1:19" ht="12.75">
      <c r="A45" s="23" t="s">
        <v>37</v>
      </c>
      <c r="B45" s="6">
        <v>0</v>
      </c>
      <c r="C45" s="11">
        <v>24</v>
      </c>
      <c r="D45" s="11">
        <v>33</v>
      </c>
      <c r="E45" s="12">
        <v>0.2137154</v>
      </c>
      <c r="F45" s="12">
        <v>0.01401204</v>
      </c>
      <c r="G45" s="12">
        <v>0.2639104</v>
      </c>
      <c r="H45" s="12">
        <v>0.1211754</v>
      </c>
      <c r="I45" s="12">
        <v>90.77722</v>
      </c>
      <c r="J45" s="12">
        <v>0.726780015975237</v>
      </c>
      <c r="K45" s="12">
        <v>4.28</v>
      </c>
      <c r="L45" s="13">
        <v>96.5</v>
      </c>
      <c r="M45" s="12">
        <v>75.19669</v>
      </c>
      <c r="N45" s="14">
        <v>0.9794787</v>
      </c>
      <c r="O45" s="12">
        <v>12.68832</v>
      </c>
      <c r="P45" s="12">
        <v>0.855152867734432</v>
      </c>
      <c r="Q45" s="13">
        <v>74.4</v>
      </c>
      <c r="R45" s="12">
        <v>0.3310206</v>
      </c>
      <c r="S45" s="14">
        <v>0.8309182</v>
      </c>
    </row>
    <row r="46" spans="1:19" ht="12.75">
      <c r="A46" s="23" t="s">
        <v>38</v>
      </c>
      <c r="B46" s="6">
        <v>0</v>
      </c>
      <c r="C46" s="11">
        <v>33</v>
      </c>
      <c r="D46" s="11">
        <v>49</v>
      </c>
      <c r="E46" s="12">
        <v>0.80243</v>
      </c>
      <c r="F46" s="12">
        <v>0.4070134</v>
      </c>
      <c r="G46" s="12">
        <v>0.5583925</v>
      </c>
      <c r="H46" s="12">
        <v>0.2343157</v>
      </c>
      <c r="I46" s="12">
        <v>110.025</v>
      </c>
      <c r="J46" s="12">
        <v>1.33988466113806</v>
      </c>
      <c r="K46" s="12">
        <v>3.8</v>
      </c>
      <c r="L46" s="13">
        <v>99</v>
      </c>
      <c r="M46" s="12">
        <v>73.97437</v>
      </c>
      <c r="N46" s="14">
        <v>0.9849945</v>
      </c>
      <c r="O46" s="12">
        <v>5</v>
      </c>
      <c r="P46" s="12">
        <v>3.27177606523037</v>
      </c>
      <c r="Q46" s="13">
        <v>70</v>
      </c>
      <c r="R46" s="12">
        <v>0.3815285</v>
      </c>
      <c r="S46" s="14">
        <v>0.7267051</v>
      </c>
    </row>
    <row r="47" spans="1:19" ht="12.75">
      <c r="A47" s="23" t="s">
        <v>39</v>
      </c>
      <c r="B47" s="6">
        <v>0</v>
      </c>
      <c r="C47" s="11">
        <v>25</v>
      </c>
      <c r="D47" s="11">
        <v>33</v>
      </c>
      <c r="E47" s="12">
        <v>0.6429587</v>
      </c>
      <c r="F47" s="12">
        <v>0.5668496</v>
      </c>
      <c r="G47" s="12">
        <v>0.2830604</v>
      </c>
      <c r="H47" s="12">
        <v>0.2007413</v>
      </c>
      <c r="I47" s="12">
        <v>34.26089</v>
      </c>
      <c r="J47" s="12">
        <v>2.58545149117708</v>
      </c>
      <c r="K47" s="12">
        <v>2.77</v>
      </c>
      <c r="L47" s="13">
        <v>74.5</v>
      </c>
      <c r="M47" s="12">
        <v>56.5057</v>
      </c>
      <c r="N47" s="14">
        <v>0.9704467</v>
      </c>
      <c r="O47" s="12">
        <v>13.23921</v>
      </c>
      <c r="P47" s="12">
        <v>-2.55508609116077</v>
      </c>
      <c r="Q47" s="13">
        <v>60.2</v>
      </c>
      <c r="R47" s="12">
        <v>0.2003747</v>
      </c>
      <c r="S47" s="14">
        <v>0.6886589</v>
      </c>
    </row>
    <row r="48" spans="1:19" ht="12.75">
      <c r="A48" s="23" t="s">
        <v>40</v>
      </c>
      <c r="B48" s="6">
        <v>0</v>
      </c>
      <c r="C48" s="11">
        <v>17</v>
      </c>
      <c r="D48" s="11">
        <v>28</v>
      </c>
      <c r="E48" s="12">
        <v>-0.4530438</v>
      </c>
      <c r="F48" s="12">
        <v>-0.03050578</v>
      </c>
      <c r="G48" s="12">
        <v>0.1937268</v>
      </c>
      <c r="H48" s="12">
        <v>0.0282954</v>
      </c>
      <c r="I48" s="12">
        <v>72.29337</v>
      </c>
      <c r="J48" s="12">
        <v>1.86598971486092</v>
      </c>
      <c r="K48" s="12">
        <v>1.52</v>
      </c>
      <c r="L48" s="13">
        <v>87</v>
      </c>
      <c r="M48" s="12">
        <v>74.02541</v>
      </c>
      <c r="N48" s="14">
        <v>0.9446806</v>
      </c>
      <c r="O48" s="12">
        <v>8</v>
      </c>
      <c r="P48" s="12">
        <v>-1.10771069303155</v>
      </c>
      <c r="Q48" s="13">
        <v>51.4</v>
      </c>
      <c r="R48" s="12">
        <v>0.1279123</v>
      </c>
      <c r="S48" s="14">
        <v>0.6935523</v>
      </c>
    </row>
    <row r="49" spans="1:19" ht="12.75">
      <c r="A49" s="23" t="s">
        <v>41</v>
      </c>
      <c r="B49" s="6">
        <v>0</v>
      </c>
      <c r="C49" s="11">
        <v>28</v>
      </c>
      <c r="D49" s="11">
        <v>39</v>
      </c>
      <c r="E49" s="12">
        <v>0.4781195</v>
      </c>
      <c r="F49" s="12">
        <v>-0.1057028</v>
      </c>
      <c r="G49" s="12">
        <v>0.1126896</v>
      </c>
      <c r="H49" s="12">
        <v>0.01409215</v>
      </c>
      <c r="I49" s="12">
        <v>76.97092</v>
      </c>
      <c r="J49" s="12">
        <v>1.54335992410779</v>
      </c>
      <c r="K49" s="12">
        <v>4.35</v>
      </c>
      <c r="L49" s="13">
        <v>93</v>
      </c>
      <c r="M49" s="12">
        <v>77.49069</v>
      </c>
      <c r="N49" s="14">
        <v>0.9178809</v>
      </c>
      <c r="O49" s="12">
        <v>9.14</v>
      </c>
      <c r="P49" s="12">
        <v>-0.108278589323163</v>
      </c>
      <c r="Q49" s="13">
        <v>72.4</v>
      </c>
      <c r="R49" s="12">
        <v>0.2108673</v>
      </c>
      <c r="S49" s="14">
        <v>0.5909165</v>
      </c>
    </row>
    <row r="50" spans="1:19" ht="12.75">
      <c r="A50" s="23" t="s">
        <v>42</v>
      </c>
      <c r="B50" s="6">
        <v>0</v>
      </c>
      <c r="C50" s="11">
        <v>29</v>
      </c>
      <c r="D50" s="11">
        <v>35</v>
      </c>
      <c r="E50" s="12">
        <v>0.4604183</v>
      </c>
      <c r="F50" s="12">
        <v>0.07180011</v>
      </c>
      <c r="G50" s="12">
        <v>0.009577274</v>
      </c>
      <c r="H50" s="12">
        <v>-0.1948169</v>
      </c>
      <c r="I50" s="12">
        <v>23.4566</v>
      </c>
      <c r="J50" s="12">
        <v>3.4363005310297</v>
      </c>
      <c r="K50" s="12">
        <v>1.67</v>
      </c>
      <c r="L50" s="13">
        <v>43</v>
      </c>
      <c r="M50" s="12">
        <v>50.4481</v>
      </c>
      <c r="N50" s="14">
        <v>0.9035394</v>
      </c>
      <c r="O50" s="12">
        <v>0.05359959</v>
      </c>
      <c r="P50" s="12">
        <v>11.564663797617</v>
      </c>
      <c r="Q50" s="13">
        <v>52.4</v>
      </c>
      <c r="R50" s="12">
        <v>0.1291652</v>
      </c>
      <c r="S50" s="14">
        <v>0.6871986</v>
      </c>
    </row>
    <row r="51" spans="1:19" ht="12.75">
      <c r="A51" s="23" t="s">
        <v>43</v>
      </c>
      <c r="B51" s="6">
        <v>0</v>
      </c>
      <c r="C51" s="11">
        <v>21</v>
      </c>
      <c r="D51" s="11">
        <v>30</v>
      </c>
      <c r="E51" s="12">
        <v>-0.07947743</v>
      </c>
      <c r="F51" s="12">
        <v>-0.09296757</v>
      </c>
      <c r="G51" s="12">
        <v>-0.3939018</v>
      </c>
      <c r="H51" s="12">
        <v>-0.5138755</v>
      </c>
      <c r="I51" s="12">
        <v>67.7819</v>
      </c>
      <c r="J51" s="12">
        <v>0.209262408316135</v>
      </c>
      <c r="K51" s="12">
        <v>1.4</v>
      </c>
      <c r="L51" s="13">
        <v>58</v>
      </c>
      <c r="M51" s="12">
        <v>58.45502</v>
      </c>
      <c r="N51" s="14">
        <v>0.9505579</v>
      </c>
      <c r="O51" s="12">
        <v>8.34091</v>
      </c>
      <c r="P51" s="12">
        <v>8.57984945178032</v>
      </c>
      <c r="Q51" s="13">
        <v>56.6</v>
      </c>
      <c r="R51" s="12">
        <v>-0.1962873</v>
      </c>
      <c r="S51" s="14">
        <v>0.3952159</v>
      </c>
    </row>
    <row r="52" spans="1:19" ht="12.75">
      <c r="A52" s="23" t="s">
        <v>95</v>
      </c>
      <c r="B52" s="6">
        <v>1</v>
      </c>
      <c r="C52" s="11">
        <v>0</v>
      </c>
      <c r="D52" s="11">
        <v>1</v>
      </c>
      <c r="E52" s="12">
        <v>-1.493145</v>
      </c>
      <c r="F52" s="12">
        <v>-0.8409008</v>
      </c>
      <c r="G52" s="12">
        <v>-0.4062997</v>
      </c>
      <c r="H52" s="12">
        <v>-0.918587</v>
      </c>
      <c r="I52" s="15" t="s">
        <v>88</v>
      </c>
      <c r="J52" s="15" t="s">
        <v>88</v>
      </c>
      <c r="K52" s="12">
        <v>3.01</v>
      </c>
      <c r="L52" s="13">
        <v>92.5</v>
      </c>
      <c r="M52" s="12">
        <v>69.35242</v>
      </c>
      <c r="N52" s="16" t="s">
        <v>88</v>
      </c>
      <c r="O52" s="15" t="s">
        <v>88</v>
      </c>
      <c r="P52" s="15" t="s">
        <v>88</v>
      </c>
      <c r="Q52" s="13">
        <v>0</v>
      </c>
      <c r="R52" s="12">
        <v>-1.818031</v>
      </c>
      <c r="S52" s="16" t="s">
        <v>88</v>
      </c>
    </row>
    <row r="53" spans="1:19" ht="12.75">
      <c r="A53" s="23" t="s">
        <v>44</v>
      </c>
      <c r="B53" s="6">
        <v>0</v>
      </c>
      <c r="C53" s="11">
        <v>11</v>
      </c>
      <c r="D53" s="11">
        <v>24</v>
      </c>
      <c r="E53" s="12">
        <v>-0.4754484</v>
      </c>
      <c r="F53" s="12">
        <v>0.352623</v>
      </c>
      <c r="G53" s="12">
        <v>0.05841959</v>
      </c>
      <c r="H53" s="12">
        <v>-0.1594695</v>
      </c>
      <c r="I53" s="12">
        <v>51.02805</v>
      </c>
      <c r="J53" s="12">
        <v>1.95154063403606</v>
      </c>
      <c r="K53" s="12">
        <v>0.45</v>
      </c>
      <c r="L53" s="13">
        <v>81.5</v>
      </c>
      <c r="M53" s="12">
        <v>81.01176</v>
      </c>
      <c r="N53" s="14">
        <v>0.9775937</v>
      </c>
      <c r="O53" s="12">
        <v>7.920697</v>
      </c>
      <c r="P53" s="12">
        <v>-2.83118523657322</v>
      </c>
      <c r="Q53" s="13">
        <v>53.6</v>
      </c>
      <c r="R53" s="12">
        <v>0.3041594</v>
      </c>
      <c r="S53" s="14">
        <v>0.6810298</v>
      </c>
    </row>
    <row r="54" spans="1:19" ht="12.75">
      <c r="A54" s="23" t="s">
        <v>45</v>
      </c>
      <c r="B54" s="6">
        <v>0</v>
      </c>
      <c r="C54" s="11">
        <v>26</v>
      </c>
      <c r="D54" s="11">
        <v>36</v>
      </c>
      <c r="E54" s="12">
        <v>0.6470719</v>
      </c>
      <c r="F54" s="12">
        <v>0.01769823</v>
      </c>
      <c r="G54" s="12">
        <v>-0.059183</v>
      </c>
      <c r="H54" s="12">
        <v>-0.3583835</v>
      </c>
      <c r="I54" s="15" t="s">
        <v>88</v>
      </c>
      <c r="J54" s="12">
        <v>0.555615406483412</v>
      </c>
      <c r="K54" s="12">
        <v>3.32</v>
      </c>
      <c r="L54" s="13">
        <v>70</v>
      </c>
      <c r="M54" s="12">
        <v>66.07117</v>
      </c>
      <c r="N54" s="14">
        <v>0.9487059</v>
      </c>
      <c r="O54" s="12">
        <v>2.9</v>
      </c>
      <c r="P54" s="12">
        <v>4.07383777201176</v>
      </c>
      <c r="Q54" s="17" t="s">
        <v>88</v>
      </c>
      <c r="R54" s="12">
        <v>-0.006143808</v>
      </c>
      <c r="S54" s="14">
        <v>0.5192281</v>
      </c>
    </row>
    <row r="55" spans="1:19" ht="12.75">
      <c r="A55" s="23" t="s">
        <v>46</v>
      </c>
      <c r="B55" s="6">
        <v>0</v>
      </c>
      <c r="C55" s="11">
        <v>26</v>
      </c>
      <c r="D55" s="11">
        <v>37</v>
      </c>
      <c r="E55" s="12">
        <v>0.3372508</v>
      </c>
      <c r="F55" s="12">
        <v>-0.01858687</v>
      </c>
      <c r="G55" s="12">
        <v>-0.05505627</v>
      </c>
      <c r="H55" s="12">
        <v>-0.2475061</v>
      </c>
      <c r="I55" s="12">
        <v>95.28986</v>
      </c>
      <c r="J55" s="12">
        <v>2.03091353178024</v>
      </c>
      <c r="K55" s="12">
        <v>2.67</v>
      </c>
      <c r="L55" s="13">
        <v>80.5</v>
      </c>
      <c r="M55" s="12">
        <v>81.66745</v>
      </c>
      <c r="N55" s="14">
        <v>0.9400698</v>
      </c>
      <c r="O55" s="12">
        <v>9.594633</v>
      </c>
      <c r="P55" s="12">
        <v>1.2301716953516</v>
      </c>
      <c r="Q55" s="13">
        <v>67.4</v>
      </c>
      <c r="R55" s="12">
        <v>0.01357156</v>
      </c>
      <c r="S55" s="14">
        <v>0.6428913</v>
      </c>
    </row>
    <row r="56" spans="1:19" ht="12.75">
      <c r="A56" s="23" t="s">
        <v>47</v>
      </c>
      <c r="B56" s="6">
        <v>0</v>
      </c>
      <c r="C56" s="11">
        <v>28</v>
      </c>
      <c r="D56" s="11">
        <v>41</v>
      </c>
      <c r="E56" s="12">
        <v>0.5216181</v>
      </c>
      <c r="F56" s="12">
        <v>0.8502927</v>
      </c>
      <c r="G56" s="12">
        <v>0.4012444</v>
      </c>
      <c r="H56" s="12">
        <v>0.0833627</v>
      </c>
      <c r="I56" s="12">
        <v>99.69387</v>
      </c>
      <c r="J56" s="12">
        <v>1.48000260815024</v>
      </c>
      <c r="K56" s="12">
        <v>1.29</v>
      </c>
      <c r="L56" s="13">
        <v>90</v>
      </c>
      <c r="M56" s="12">
        <v>88.58624</v>
      </c>
      <c r="N56" s="14">
        <v>0.9470748</v>
      </c>
      <c r="O56" s="12">
        <v>6.242571</v>
      </c>
      <c r="P56" s="12">
        <v>-1.68087836354971</v>
      </c>
      <c r="Q56" s="13">
        <v>74.8</v>
      </c>
      <c r="R56" s="12">
        <v>0.6293631</v>
      </c>
      <c r="S56" s="14">
        <v>0.8376697</v>
      </c>
    </row>
    <row r="57" spans="1:19" ht="12.75">
      <c r="A57" s="23" t="s">
        <v>48</v>
      </c>
      <c r="B57" s="6">
        <v>0</v>
      </c>
      <c r="C57" s="11">
        <v>10</v>
      </c>
      <c r="D57" s="11">
        <v>23</v>
      </c>
      <c r="E57" s="12">
        <v>-0.4404478</v>
      </c>
      <c r="F57" s="12">
        <v>0.4597849</v>
      </c>
      <c r="G57" s="12">
        <v>0.2844858</v>
      </c>
      <c r="H57" s="12">
        <v>0.6545445</v>
      </c>
      <c r="I57" s="12">
        <v>37.21735</v>
      </c>
      <c r="J57" s="12">
        <v>2.15211920440197</v>
      </c>
      <c r="K57" s="12">
        <v>4.64</v>
      </c>
      <c r="L57" s="13">
        <v>97</v>
      </c>
      <c r="M57" s="12">
        <v>65.03204</v>
      </c>
      <c r="N57" s="14">
        <v>0.9101318</v>
      </c>
      <c r="O57" s="12">
        <v>8.846741</v>
      </c>
      <c r="P57" s="12">
        <v>-0.0127456616610289</v>
      </c>
      <c r="Q57" s="13">
        <v>60.6</v>
      </c>
      <c r="R57" s="12">
        <v>0.05276424</v>
      </c>
      <c r="S57" s="14">
        <v>0.6001793</v>
      </c>
    </row>
    <row r="58" spans="1:19" ht="12.75">
      <c r="A58" s="23" t="s">
        <v>49</v>
      </c>
      <c r="B58" s="6">
        <v>0</v>
      </c>
      <c r="C58" s="11">
        <v>33</v>
      </c>
      <c r="D58" s="11">
        <v>47</v>
      </c>
      <c r="E58" s="12">
        <v>0.9443122</v>
      </c>
      <c r="F58" s="12">
        <v>-0.007250845</v>
      </c>
      <c r="G58" s="12">
        <v>0.4066059</v>
      </c>
      <c r="H58" s="12">
        <v>0.2445405</v>
      </c>
      <c r="I58" s="12">
        <v>76.25401</v>
      </c>
      <c r="J58" s="12">
        <v>2.39140577614307</v>
      </c>
      <c r="K58" s="12">
        <v>8.99</v>
      </c>
      <c r="L58" s="13">
        <v>92</v>
      </c>
      <c r="M58" s="12">
        <v>72.20216</v>
      </c>
      <c r="N58" s="14">
        <v>0.8534535</v>
      </c>
      <c r="O58" s="12">
        <v>23.5625</v>
      </c>
      <c r="P58" s="12">
        <v>0.529137486591935</v>
      </c>
      <c r="Q58" s="17" t="s">
        <v>88</v>
      </c>
      <c r="R58" s="12">
        <v>-0.07478285</v>
      </c>
      <c r="S58" s="14">
        <v>0.6124557</v>
      </c>
    </row>
    <row r="59" spans="1:19" ht="12.75">
      <c r="A59" s="23" t="s">
        <v>50</v>
      </c>
      <c r="B59" s="6">
        <v>0</v>
      </c>
      <c r="C59" s="11">
        <v>33</v>
      </c>
      <c r="D59" s="11">
        <v>43</v>
      </c>
      <c r="E59" s="12">
        <v>0.6498633</v>
      </c>
      <c r="F59" s="12">
        <v>0.6320394</v>
      </c>
      <c r="G59" s="12">
        <v>0.5514064</v>
      </c>
      <c r="H59" s="12">
        <v>0.3559483</v>
      </c>
      <c r="I59" s="12">
        <v>47.60773</v>
      </c>
      <c r="J59" s="12">
        <v>2.58224438875914</v>
      </c>
      <c r="K59" s="12">
        <v>2</v>
      </c>
      <c r="L59" s="13">
        <v>84.5</v>
      </c>
      <c r="M59" s="12">
        <v>75.23837</v>
      </c>
      <c r="N59" s="14">
        <v>0.9097794</v>
      </c>
      <c r="O59" s="12">
        <v>2.107028</v>
      </c>
      <c r="P59" s="12">
        <v>-3.96331660449505</v>
      </c>
      <c r="Q59" s="13">
        <v>61.6</v>
      </c>
      <c r="R59" s="12">
        <v>0.4050124</v>
      </c>
      <c r="S59" s="14">
        <v>0.4416756</v>
      </c>
    </row>
    <row r="60" spans="1:19" ht="12.75">
      <c r="A60" s="23" t="s">
        <v>51</v>
      </c>
      <c r="B60" s="6">
        <v>0</v>
      </c>
      <c r="C60" s="11">
        <v>23</v>
      </c>
      <c r="D60" s="11">
        <v>37</v>
      </c>
      <c r="E60" s="12">
        <v>0.2690751</v>
      </c>
      <c r="F60" s="12">
        <v>-0.2341979</v>
      </c>
      <c r="G60" s="12">
        <v>-0.3330996</v>
      </c>
      <c r="H60" s="12">
        <v>-0.4463005</v>
      </c>
      <c r="I60" s="15" t="s">
        <v>88</v>
      </c>
      <c r="J60" s="12">
        <v>1.55194979161024</v>
      </c>
      <c r="K60" s="12">
        <v>2.01</v>
      </c>
      <c r="L60" s="13">
        <v>65.5</v>
      </c>
      <c r="M60" s="12">
        <v>49.24769</v>
      </c>
      <c r="N60" s="14">
        <v>0.482659</v>
      </c>
      <c r="O60" s="12">
        <v>9.543564</v>
      </c>
      <c r="P60" s="12">
        <v>-2.98902988433838</v>
      </c>
      <c r="Q60" s="13">
        <v>50.2</v>
      </c>
      <c r="R60" s="12">
        <v>-0.4293156</v>
      </c>
      <c r="S60" s="14">
        <v>0.3373902</v>
      </c>
    </row>
    <row r="61" spans="1:19" ht="12.75">
      <c r="A61" s="23" t="s">
        <v>52</v>
      </c>
      <c r="B61" s="6">
        <v>0</v>
      </c>
      <c r="C61" s="11">
        <v>23</v>
      </c>
      <c r="D61" s="11">
        <v>42</v>
      </c>
      <c r="E61" s="12">
        <v>0.7597118</v>
      </c>
      <c r="F61" s="12">
        <v>-0.06033248</v>
      </c>
      <c r="G61" s="12">
        <v>-0.02449602</v>
      </c>
      <c r="H61" s="12">
        <v>0.488021</v>
      </c>
      <c r="I61" s="15" t="s">
        <v>88</v>
      </c>
      <c r="J61" s="12">
        <v>7.36737176775932</v>
      </c>
      <c r="K61" s="12">
        <v>4.74</v>
      </c>
      <c r="L61" s="13">
        <v>87.5</v>
      </c>
      <c r="M61" s="12">
        <v>50.11167</v>
      </c>
      <c r="N61" s="14">
        <v>0.9328699</v>
      </c>
      <c r="O61" s="12">
        <v>8.01923</v>
      </c>
      <c r="P61" s="12">
        <v>5.49999997019768</v>
      </c>
      <c r="Q61" s="17" t="s">
        <v>88</v>
      </c>
      <c r="R61" s="12">
        <v>-0.4372112</v>
      </c>
      <c r="S61" s="16" t="s">
        <v>88</v>
      </c>
    </row>
    <row r="62" spans="1:19" ht="12.75">
      <c r="A62" s="23" t="s">
        <v>53</v>
      </c>
      <c r="B62" s="6">
        <v>0</v>
      </c>
      <c r="C62" s="11">
        <v>1</v>
      </c>
      <c r="D62" s="11">
        <v>3</v>
      </c>
      <c r="E62" s="12">
        <v>-1.370712</v>
      </c>
      <c r="F62" s="12">
        <v>-1.328706</v>
      </c>
      <c r="G62" s="12">
        <v>-1.653178</v>
      </c>
      <c r="H62" s="12">
        <v>-0.9931259</v>
      </c>
      <c r="I62" s="15" t="s">
        <v>88</v>
      </c>
      <c r="J62" s="15" t="s">
        <v>88</v>
      </c>
      <c r="K62" s="15" t="s">
        <v>88</v>
      </c>
      <c r="L62" s="13">
        <v>35</v>
      </c>
      <c r="M62" s="12">
        <v>31.9971</v>
      </c>
      <c r="N62" s="16" t="s">
        <v>88</v>
      </c>
      <c r="O62" s="15" t="s">
        <v>88</v>
      </c>
      <c r="P62" s="15" t="s">
        <v>88</v>
      </c>
      <c r="Q62" s="17" t="s">
        <v>88</v>
      </c>
      <c r="R62" s="12">
        <v>-2.011182</v>
      </c>
      <c r="S62" s="16" t="s">
        <v>88</v>
      </c>
    </row>
    <row r="63" spans="1:19" ht="12.75">
      <c r="A63" s="23" t="s">
        <v>54</v>
      </c>
      <c r="B63" s="6">
        <v>0</v>
      </c>
      <c r="C63" s="11">
        <v>22</v>
      </c>
      <c r="D63" s="11">
        <v>32</v>
      </c>
      <c r="E63" s="12">
        <v>0.3473466</v>
      </c>
      <c r="F63" s="12">
        <v>0.4985454</v>
      </c>
      <c r="G63" s="12">
        <v>0.8904778</v>
      </c>
      <c r="H63" s="12">
        <v>0.4841052</v>
      </c>
      <c r="I63" s="12">
        <v>107.7882</v>
      </c>
      <c r="J63" s="12">
        <v>0.727453595027328</v>
      </c>
      <c r="K63" s="12">
        <v>1.96</v>
      </c>
      <c r="L63" s="13">
        <v>99</v>
      </c>
      <c r="M63" s="12">
        <v>92.0757</v>
      </c>
      <c r="N63" s="14">
        <v>0.9693131</v>
      </c>
      <c r="O63" s="12">
        <v>9.5</v>
      </c>
      <c r="P63" s="12">
        <v>-7.37694501876831</v>
      </c>
      <c r="Q63" s="13">
        <v>66.6</v>
      </c>
      <c r="R63" s="12">
        <v>0.5780303</v>
      </c>
      <c r="S63" s="14">
        <v>0.5833014</v>
      </c>
    </row>
    <row r="64" spans="1:19" ht="12.75">
      <c r="A64" s="23" t="s">
        <v>55</v>
      </c>
      <c r="B64" s="6">
        <v>1</v>
      </c>
      <c r="C64" s="11">
        <v>3</v>
      </c>
      <c r="D64" s="11">
        <v>7</v>
      </c>
      <c r="E64" s="12">
        <v>-1.059817</v>
      </c>
      <c r="F64" s="12">
        <v>-0.2742568</v>
      </c>
      <c r="G64" s="12">
        <v>-0.4483646</v>
      </c>
      <c r="H64" s="12">
        <v>-0.3501836</v>
      </c>
      <c r="I64" s="12">
        <v>43.41983</v>
      </c>
      <c r="J64" s="12">
        <v>1.31382597610354</v>
      </c>
      <c r="K64" s="12">
        <v>1.42</v>
      </c>
      <c r="L64" s="13">
        <v>75.5</v>
      </c>
      <c r="M64" s="12">
        <v>58.88566</v>
      </c>
      <c r="N64" s="14">
        <v>0.9463407</v>
      </c>
      <c r="O64" s="12">
        <v>7.196737</v>
      </c>
      <c r="P64" s="12">
        <v>-1.34385954588652</v>
      </c>
      <c r="Q64" s="17" t="s">
        <v>88</v>
      </c>
      <c r="R64" s="12">
        <v>-0.4581895</v>
      </c>
      <c r="S64" s="14">
        <v>0.7746462</v>
      </c>
    </row>
    <row r="65" spans="1:19" ht="12.75">
      <c r="A65" s="23" t="s">
        <v>56</v>
      </c>
      <c r="B65" s="6">
        <v>1</v>
      </c>
      <c r="C65" s="11">
        <v>1</v>
      </c>
      <c r="D65" s="11">
        <v>8</v>
      </c>
      <c r="E65" s="12">
        <v>-0.9441543</v>
      </c>
      <c r="F65" s="12">
        <v>-0.1683598</v>
      </c>
      <c r="G65" s="12">
        <v>0.3217292</v>
      </c>
      <c r="H65" s="12">
        <v>0.1170847</v>
      </c>
      <c r="I65" s="12">
        <v>113.47</v>
      </c>
      <c r="J65" s="12">
        <v>2.58219297975302</v>
      </c>
      <c r="K65" s="12">
        <v>2.1</v>
      </c>
      <c r="L65" s="13">
        <v>98.5</v>
      </c>
      <c r="M65" s="12">
        <v>72.19571</v>
      </c>
      <c r="N65" s="14">
        <v>0.9444736</v>
      </c>
      <c r="O65" s="12">
        <v>10.03802</v>
      </c>
      <c r="P65" s="12">
        <v>-4.79157827794552</v>
      </c>
      <c r="Q65" s="13">
        <v>49</v>
      </c>
      <c r="R65" s="12">
        <v>-0.552328</v>
      </c>
      <c r="S65" s="14">
        <v>0.5207438</v>
      </c>
    </row>
    <row r="66" spans="1:19" ht="12.75">
      <c r="A66" s="23" t="s">
        <v>57</v>
      </c>
      <c r="B66" s="6">
        <v>0</v>
      </c>
      <c r="C66" s="11">
        <v>8</v>
      </c>
      <c r="D66" s="11">
        <v>20</v>
      </c>
      <c r="E66" s="12">
        <v>-0.5701987</v>
      </c>
      <c r="F66" s="12">
        <v>-0.1940072</v>
      </c>
      <c r="G66" s="12">
        <v>-0.1792083</v>
      </c>
      <c r="H66" s="12">
        <v>-0.1340277</v>
      </c>
      <c r="I66" s="12">
        <v>99.58228</v>
      </c>
      <c r="J66" s="12">
        <v>0.926987081766129</v>
      </c>
      <c r="K66" s="12">
        <v>1.14</v>
      </c>
      <c r="L66" s="13">
        <v>86.5</v>
      </c>
      <c r="M66" s="12">
        <v>63.14286</v>
      </c>
      <c r="N66" s="14">
        <v>0.9476253</v>
      </c>
      <c r="O66" s="12">
        <v>9.969216</v>
      </c>
      <c r="P66" s="12">
        <v>-1.18751721456647</v>
      </c>
      <c r="Q66" s="13">
        <v>66</v>
      </c>
      <c r="R66" s="12">
        <v>-0.2844043</v>
      </c>
      <c r="S66" s="14">
        <v>0.6332538</v>
      </c>
    </row>
    <row r="67" spans="1:19" ht="12.75">
      <c r="A67" s="23" t="s">
        <v>58</v>
      </c>
      <c r="B67" s="6">
        <v>0</v>
      </c>
      <c r="C67" s="11">
        <v>22</v>
      </c>
      <c r="D67" s="11">
        <v>36</v>
      </c>
      <c r="E67" s="12">
        <v>0.4407613</v>
      </c>
      <c r="F67" s="12">
        <v>0.5567203</v>
      </c>
      <c r="G67" s="12">
        <v>0.4076434</v>
      </c>
      <c r="H67" s="12">
        <v>0.4041525</v>
      </c>
      <c r="I67" s="12">
        <v>73.15113</v>
      </c>
      <c r="J67" s="12">
        <v>2.79058422893286</v>
      </c>
      <c r="K67" s="12">
        <v>2.03</v>
      </c>
      <c r="L67" s="13">
        <v>91.5</v>
      </c>
      <c r="M67" s="12">
        <v>69.32841</v>
      </c>
      <c r="N67" s="14">
        <v>0.9585885</v>
      </c>
      <c r="O67" s="12">
        <v>7.250973</v>
      </c>
      <c r="P67" s="12">
        <v>-3.80957648158073</v>
      </c>
      <c r="Q67" s="13">
        <v>63.6</v>
      </c>
      <c r="R67" s="12">
        <v>0.2950326</v>
      </c>
      <c r="S67" s="14">
        <v>0.7306718</v>
      </c>
    </row>
    <row r="68" spans="1:19" ht="12.75">
      <c r="A68" s="23" t="s">
        <v>59</v>
      </c>
      <c r="B68" s="6">
        <v>0</v>
      </c>
      <c r="C68" s="11">
        <v>26</v>
      </c>
      <c r="D68" s="11">
        <v>33</v>
      </c>
      <c r="E68" s="12">
        <v>0.3652295</v>
      </c>
      <c r="F68" s="12">
        <v>0.1508911</v>
      </c>
      <c r="G68" s="12">
        <v>-0.2842197</v>
      </c>
      <c r="H68" s="12">
        <v>-0.1125171</v>
      </c>
      <c r="I68" s="15" t="s">
        <v>88</v>
      </c>
      <c r="J68" s="12">
        <v>1.99999995529652</v>
      </c>
      <c r="K68" s="12">
        <v>9.36</v>
      </c>
      <c r="L68" s="13">
        <v>65.5</v>
      </c>
      <c r="M68" s="12">
        <v>62.21102</v>
      </c>
      <c r="N68" s="14">
        <v>0.9366627</v>
      </c>
      <c r="O68" s="12">
        <v>4.148033</v>
      </c>
      <c r="P68" s="12">
        <v>115.63333272934</v>
      </c>
      <c r="Q68" s="17" t="s">
        <v>88</v>
      </c>
      <c r="R68" s="12">
        <v>-0.774</v>
      </c>
      <c r="S68" s="14">
        <v>0.2125</v>
      </c>
    </row>
    <row r="69" spans="1:19" ht="12.75">
      <c r="A69" s="23" t="s">
        <v>60</v>
      </c>
      <c r="B69" s="6">
        <v>0</v>
      </c>
      <c r="C69" s="11">
        <v>8</v>
      </c>
      <c r="D69" s="11">
        <v>21</v>
      </c>
      <c r="E69" s="12">
        <v>-0.5386434</v>
      </c>
      <c r="F69" s="12">
        <v>-0.7328421</v>
      </c>
      <c r="G69" s="12">
        <v>-0.1495297</v>
      </c>
      <c r="H69" s="12">
        <v>-0.2292379</v>
      </c>
      <c r="I69" s="12">
        <v>54.20713</v>
      </c>
      <c r="J69" s="12">
        <v>1.05032818391919</v>
      </c>
      <c r="K69" s="12">
        <v>1.14</v>
      </c>
      <c r="L69" s="13">
        <v>85</v>
      </c>
      <c r="M69" s="12">
        <v>65.13719</v>
      </c>
      <c r="N69" s="14">
        <v>0.8488925</v>
      </c>
      <c r="O69" s="12">
        <v>2.237201</v>
      </c>
      <c r="P69" s="12">
        <v>-1.41969630494714</v>
      </c>
      <c r="Q69" s="13">
        <v>58.4</v>
      </c>
      <c r="R69" s="12">
        <v>-0.2013124</v>
      </c>
      <c r="S69" s="14">
        <v>0.3305734</v>
      </c>
    </row>
    <row r="70" spans="1:19" ht="12.75">
      <c r="A70" s="23" t="s">
        <v>61</v>
      </c>
      <c r="B70" s="6">
        <v>0</v>
      </c>
      <c r="C70" s="11">
        <v>0</v>
      </c>
      <c r="D70" s="11">
        <v>1</v>
      </c>
      <c r="E70" s="12">
        <v>-1.297446</v>
      </c>
      <c r="F70" s="12">
        <v>-0.5861441</v>
      </c>
      <c r="G70" s="12">
        <v>-0.5671381</v>
      </c>
      <c r="H70" s="12">
        <v>-0.5070798</v>
      </c>
      <c r="I70" s="15" t="s">
        <v>88</v>
      </c>
      <c r="J70" s="15" t="s">
        <v>88</v>
      </c>
      <c r="K70" s="12">
        <v>3.56</v>
      </c>
      <c r="L70" s="13">
        <v>98.5</v>
      </c>
      <c r="M70" s="12">
        <v>67.83434</v>
      </c>
      <c r="N70" s="16" t="s">
        <v>88</v>
      </c>
      <c r="O70" s="12">
        <v>8.23908</v>
      </c>
      <c r="P70" s="12">
        <v>2.12778672575951</v>
      </c>
      <c r="Q70" s="13">
        <v>74.2</v>
      </c>
      <c r="R70" s="12">
        <v>-1.428433</v>
      </c>
      <c r="S70" s="16" t="s">
        <v>88</v>
      </c>
    </row>
    <row r="71" spans="1:19" ht="12.75">
      <c r="A71" s="23" t="s">
        <v>62</v>
      </c>
      <c r="B71" s="6">
        <v>0</v>
      </c>
      <c r="C71" s="11">
        <v>15</v>
      </c>
      <c r="D71" s="11">
        <v>31</v>
      </c>
      <c r="E71" s="12">
        <v>0.1558421</v>
      </c>
      <c r="F71" s="12">
        <v>0.3611692</v>
      </c>
      <c r="G71" s="12">
        <v>0.3732541</v>
      </c>
      <c r="H71" s="12">
        <v>0.06049669</v>
      </c>
      <c r="I71" s="12">
        <v>51.45728</v>
      </c>
      <c r="J71" s="12">
        <v>3.19980531930923</v>
      </c>
      <c r="K71" s="12">
        <v>2.16</v>
      </c>
      <c r="L71" s="13">
        <v>84.5</v>
      </c>
      <c r="M71" s="12">
        <v>66.95322</v>
      </c>
      <c r="N71" s="14">
        <v>0.9384311</v>
      </c>
      <c r="O71" s="12">
        <v>6.6</v>
      </c>
      <c r="P71" s="12">
        <v>-1.01336129009724</v>
      </c>
      <c r="Q71" s="13">
        <v>58.8</v>
      </c>
      <c r="R71" s="12">
        <v>0.5142682</v>
      </c>
      <c r="S71" s="14">
        <v>0.6283956</v>
      </c>
    </row>
    <row r="72" spans="1:19" ht="12.75">
      <c r="A72" s="23" t="s">
        <v>63</v>
      </c>
      <c r="B72" s="6">
        <v>1</v>
      </c>
      <c r="C72" s="11">
        <v>0</v>
      </c>
      <c r="D72" s="11">
        <v>3</v>
      </c>
      <c r="E72" s="12">
        <v>-1.164398</v>
      </c>
      <c r="F72" s="12">
        <v>-0.3736663</v>
      </c>
      <c r="G72" s="12">
        <v>-0.5638162</v>
      </c>
      <c r="H72" s="12">
        <v>-0.2449367</v>
      </c>
      <c r="I72" s="12">
        <v>96.45591</v>
      </c>
      <c r="J72" s="15" t="s">
        <v>88</v>
      </c>
      <c r="K72" s="12">
        <v>2.48</v>
      </c>
      <c r="L72" s="13">
        <v>95</v>
      </c>
      <c r="M72" s="12">
        <v>66.63805</v>
      </c>
      <c r="N72" s="14">
        <v>0.9854486</v>
      </c>
      <c r="O72" s="12">
        <v>14.2</v>
      </c>
      <c r="P72" s="12">
        <v>2.33333334326744</v>
      </c>
      <c r="Q72" s="13">
        <v>68.2</v>
      </c>
      <c r="R72" s="12">
        <v>-0.9695549</v>
      </c>
      <c r="S72" s="16" t="s">
        <v>88</v>
      </c>
    </row>
    <row r="73" spans="1:19" ht="12.75">
      <c r="A73" s="23" t="s">
        <v>64</v>
      </c>
      <c r="B73" s="6">
        <v>0</v>
      </c>
      <c r="C73" s="11">
        <v>32</v>
      </c>
      <c r="D73" s="11">
        <v>48</v>
      </c>
      <c r="E73" s="12">
        <v>1.203434</v>
      </c>
      <c r="F73" s="12">
        <v>0.4716947</v>
      </c>
      <c r="G73" s="12">
        <v>1.336308</v>
      </c>
      <c r="H73" s="12">
        <v>0.9791686</v>
      </c>
      <c r="I73" s="12">
        <v>85.88143</v>
      </c>
      <c r="J73" s="12">
        <v>2.23654936999083</v>
      </c>
      <c r="K73" s="12">
        <v>3.06</v>
      </c>
      <c r="L73" s="13">
        <v>92</v>
      </c>
      <c r="M73" s="12">
        <v>62.25658</v>
      </c>
      <c r="N73" s="14">
        <v>0.9477357</v>
      </c>
      <c r="O73" s="12">
        <v>1.605575</v>
      </c>
      <c r="P73" s="12">
        <v>0.900766998529434</v>
      </c>
      <c r="Q73" s="17" t="s">
        <v>88</v>
      </c>
      <c r="R73" s="12">
        <v>0.5737982</v>
      </c>
      <c r="S73" s="16" t="s">
        <v>88</v>
      </c>
    </row>
    <row r="74" spans="1:19" ht="12.75">
      <c r="A74" s="23" t="s">
        <v>65</v>
      </c>
      <c r="B74" s="6">
        <v>0</v>
      </c>
      <c r="C74" s="11">
        <v>2</v>
      </c>
      <c r="D74" s="11">
        <v>19</v>
      </c>
      <c r="E74" s="12">
        <v>-0.7518829</v>
      </c>
      <c r="F74" s="12">
        <v>0.491969</v>
      </c>
      <c r="G74" s="12">
        <v>0.4506789</v>
      </c>
      <c r="H74" s="12">
        <v>0.1136754</v>
      </c>
      <c r="I74" s="15" t="s">
        <v>88</v>
      </c>
      <c r="J74" s="12">
        <v>1.69882457703352</v>
      </c>
      <c r="K74" s="12">
        <v>1.16</v>
      </c>
      <c r="L74" s="13">
        <v>93.5</v>
      </c>
      <c r="M74" s="12">
        <v>84.92001</v>
      </c>
      <c r="N74" s="14">
        <v>0.9560173</v>
      </c>
      <c r="O74" s="12">
        <v>7.5</v>
      </c>
      <c r="P74" s="12">
        <v>-0.200335308909416</v>
      </c>
      <c r="Q74" s="13">
        <v>51</v>
      </c>
      <c r="R74" s="12">
        <v>0.200792</v>
      </c>
      <c r="S74" s="14">
        <v>0.7912858</v>
      </c>
    </row>
    <row r="75" spans="1:19" ht="12.75">
      <c r="A75" s="23" t="s">
        <v>66</v>
      </c>
      <c r="B75" s="6">
        <v>0</v>
      </c>
      <c r="C75" s="11">
        <v>14</v>
      </c>
      <c r="D75" s="11">
        <v>19</v>
      </c>
      <c r="E75" s="12">
        <v>-0.3568841</v>
      </c>
      <c r="F75" s="12">
        <v>-0.06666219</v>
      </c>
      <c r="G75" s="12">
        <v>-0.1063917</v>
      </c>
      <c r="H75" s="12">
        <v>0.1778677</v>
      </c>
      <c r="I75" s="12">
        <v>44.22944</v>
      </c>
      <c r="J75" s="12">
        <v>3.97000014781952</v>
      </c>
      <c r="K75" s="12">
        <v>2.05</v>
      </c>
      <c r="L75" s="13">
        <v>82.5</v>
      </c>
      <c r="M75" s="12">
        <v>51.2458</v>
      </c>
      <c r="N75" s="14">
        <v>0.8727776</v>
      </c>
      <c r="O75" s="12">
        <v>18.24781</v>
      </c>
      <c r="P75" s="12">
        <v>-1.05410600081086</v>
      </c>
      <c r="Q75" s="13">
        <v>56.4</v>
      </c>
      <c r="R75" s="12">
        <v>0.01693106</v>
      </c>
      <c r="S75" s="14">
        <v>0.7349952</v>
      </c>
    </row>
    <row r="76" spans="1:19" ht="12.75">
      <c r="A76" s="23" t="s">
        <v>67</v>
      </c>
      <c r="B76" s="6">
        <v>0</v>
      </c>
      <c r="C76" s="11">
        <v>25</v>
      </c>
      <c r="D76" s="11">
        <v>34</v>
      </c>
      <c r="E76" s="12">
        <v>0.3589364</v>
      </c>
      <c r="F76" s="12">
        <v>0.1211456</v>
      </c>
      <c r="G76" s="12">
        <v>0.2626262</v>
      </c>
      <c r="H76" s="12">
        <v>-0.003546834</v>
      </c>
      <c r="I76" s="12">
        <v>70.12521</v>
      </c>
      <c r="J76" s="12">
        <v>1.19068240746856</v>
      </c>
      <c r="K76" s="12">
        <v>2.91</v>
      </c>
      <c r="L76" s="13">
        <v>82</v>
      </c>
      <c r="M76" s="12">
        <v>66.70041</v>
      </c>
      <c r="N76" s="14">
        <v>0.9634178</v>
      </c>
      <c r="O76" s="12">
        <v>9.05742</v>
      </c>
      <c r="P76" s="12">
        <v>4.71639782190323</v>
      </c>
      <c r="Q76" s="13">
        <v>60.8</v>
      </c>
      <c r="R76" s="12">
        <v>0.1302139</v>
      </c>
      <c r="S76" s="14">
        <v>0.6065449</v>
      </c>
    </row>
    <row r="77" spans="1:19" ht="12.75">
      <c r="A77" s="23" t="s">
        <v>68</v>
      </c>
      <c r="B77" s="6">
        <v>1</v>
      </c>
      <c r="C77" s="11">
        <v>4</v>
      </c>
      <c r="D77" s="11">
        <v>9</v>
      </c>
      <c r="E77" s="12">
        <v>-0.8804879</v>
      </c>
      <c r="F77" s="12">
        <v>-0.6710346</v>
      </c>
      <c r="G77" s="12">
        <v>-0.8326347</v>
      </c>
      <c r="H77" s="12">
        <v>-0.5884701</v>
      </c>
      <c r="I77" s="15" t="s">
        <v>88</v>
      </c>
      <c r="J77" s="15" t="s">
        <v>88</v>
      </c>
      <c r="K77" s="12">
        <v>3.67</v>
      </c>
      <c r="L77" s="13">
        <v>90</v>
      </c>
      <c r="M77" s="12">
        <v>77.43301</v>
      </c>
      <c r="N77" s="14">
        <v>0.9221758</v>
      </c>
      <c r="O77" s="12">
        <v>1016.683</v>
      </c>
      <c r="P77" s="12">
        <v>-6.93765804171562</v>
      </c>
      <c r="Q77" s="13">
        <v>42.6</v>
      </c>
      <c r="R77" s="12">
        <v>-1.517341</v>
      </c>
      <c r="S77" s="14">
        <v>0.2715515</v>
      </c>
    </row>
    <row r="78" spans="12:19" ht="12.75">
      <c r="L78" s="9"/>
      <c r="N78" s="8"/>
      <c r="Q78" s="9"/>
      <c r="S78" s="8"/>
    </row>
    <row r="79" spans="1:19" s="10" customFormat="1" ht="12.75">
      <c r="A79" s="10" t="s">
        <v>86</v>
      </c>
      <c r="C79" s="24">
        <f>MEDIAN(C3:C77)</f>
        <v>20</v>
      </c>
      <c r="D79" s="24">
        <f aca="true" t="shared" si="0" ref="D79:S79">MEDIAN(D3:D77)</f>
        <v>30</v>
      </c>
      <c r="E79" s="25">
        <f t="shared" si="0"/>
        <v>0</v>
      </c>
      <c r="F79" s="25">
        <f t="shared" si="0"/>
        <v>0</v>
      </c>
      <c r="G79" s="25">
        <f t="shared" si="0"/>
        <v>0</v>
      </c>
      <c r="H79" s="25">
        <f t="shared" si="0"/>
        <v>0</v>
      </c>
      <c r="I79" s="25">
        <f t="shared" si="0"/>
        <v>67.83323</v>
      </c>
      <c r="J79" s="25">
        <f t="shared" si="0"/>
        <v>1.669909432530405</v>
      </c>
      <c r="K79" s="25">
        <f t="shared" si="0"/>
        <v>2.075</v>
      </c>
      <c r="L79" s="26">
        <f t="shared" si="0"/>
        <v>84</v>
      </c>
      <c r="M79" s="25">
        <f t="shared" si="0"/>
        <v>66.52991</v>
      </c>
      <c r="N79" s="27">
        <f t="shared" si="0"/>
        <v>0.93020495</v>
      </c>
      <c r="O79" s="25">
        <v>15</v>
      </c>
      <c r="P79" s="25">
        <f t="shared" si="0"/>
        <v>-1.34385954588652</v>
      </c>
      <c r="Q79" s="26">
        <f t="shared" si="0"/>
        <v>58.2</v>
      </c>
      <c r="R79" s="25">
        <f t="shared" si="0"/>
        <v>0</v>
      </c>
      <c r="S79" s="27">
        <f t="shared" si="0"/>
        <v>0.6099919</v>
      </c>
    </row>
    <row r="80" spans="1:19" ht="13.5" thickBot="1">
      <c r="A80" s="20"/>
      <c r="B80" s="20"/>
      <c r="C80" s="20"/>
      <c r="D80" s="20"/>
      <c r="E80" s="21"/>
      <c r="F80" s="21"/>
      <c r="G80" s="21"/>
      <c r="H80" s="21"/>
      <c r="I80" s="21"/>
      <c r="J80" s="21"/>
      <c r="K80" s="21"/>
      <c r="L80" s="21"/>
      <c r="M80" s="21"/>
      <c r="N80" s="21"/>
      <c r="O80" s="21"/>
      <c r="P80" s="21"/>
      <c r="Q80" s="20"/>
      <c r="R80" s="21"/>
      <c r="S80" s="21"/>
    </row>
    <row r="81" spans="1:19" ht="12.75">
      <c r="A81" s="19" t="s">
        <v>100</v>
      </c>
      <c r="B81" s="19"/>
      <c r="C81" s="22"/>
      <c r="D81" s="22"/>
      <c r="I81" s="2"/>
      <c r="L81" s="2"/>
      <c r="P81" s="22"/>
      <c r="Q81" s="7"/>
      <c r="R81" s="22"/>
      <c r="S81" s="22"/>
    </row>
    <row r="82" spans="1:19" ht="12.75">
      <c r="A82" s="2" t="s">
        <v>89</v>
      </c>
      <c r="C82" s="22"/>
      <c r="D82" s="22"/>
      <c r="I82" s="2"/>
      <c r="L82" s="2"/>
      <c r="P82" s="22"/>
      <c r="Q82" s="7"/>
      <c r="R82" s="22"/>
      <c r="S82" s="2"/>
    </row>
  </sheetData>
  <mergeCells count="3">
    <mergeCell ref="C1:H1"/>
    <mergeCell ref="I1:M1"/>
    <mergeCell ref="N1:S1"/>
  </mergeCells>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Bradley Christopher Parks</cp:lastModifiedBy>
  <cp:lastPrinted>2007-10-31T15:21:57Z</cp:lastPrinted>
  <dcterms:created xsi:type="dcterms:W3CDTF">2007-10-31T15:13:22Z</dcterms:created>
  <dcterms:modified xsi:type="dcterms:W3CDTF">2007-11-08T16:29:47Z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