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7595" windowHeight="10740" activeTab="0"/>
  </bookViews>
  <sheets>
    <sheet name="FY09 LIC" sheetId="1" r:id="rId1"/>
  </sheets>
  <definedNames/>
  <calcPr fullCalcOnLoad="1"/>
</workbook>
</file>

<file path=xl/sharedStrings.xml><?xml version="1.0" encoding="utf-8"?>
<sst xmlns="http://schemas.openxmlformats.org/spreadsheetml/2006/main" count="154" uniqueCount="100">
  <si>
    <t>Afghanistan</t>
  </si>
  <si>
    <t>Bangladesh</t>
  </si>
  <si>
    <t>NA</t>
  </si>
  <si>
    <t>Benin</t>
  </si>
  <si>
    <t>Bhutan</t>
  </si>
  <si>
    <t>Bolivia</t>
  </si>
  <si>
    <t>Burkina Faso</t>
  </si>
  <si>
    <t>Burma</t>
  </si>
  <si>
    <t>Burundi</t>
  </si>
  <si>
    <t>Cambodia</t>
  </si>
  <si>
    <t>Cameroon</t>
  </si>
  <si>
    <t>Central African Republic</t>
  </si>
  <si>
    <t>Chad</t>
  </si>
  <si>
    <t>Comoros</t>
  </si>
  <si>
    <t>Congo, Dem. Rep.</t>
  </si>
  <si>
    <t>Congo, Rep.</t>
  </si>
  <si>
    <t>Cote d'Ivoire</t>
  </si>
  <si>
    <t>Djibouti</t>
  </si>
  <si>
    <t>Egypt, Arab Rep.</t>
  </si>
  <si>
    <t>Eritrea</t>
  </si>
  <si>
    <t>Ethiopia</t>
  </si>
  <si>
    <t>Gambia</t>
  </si>
  <si>
    <t>Ghana</t>
  </si>
  <si>
    <t>Guinea</t>
  </si>
  <si>
    <t>Guinea-Bissau</t>
  </si>
  <si>
    <t>Guyana</t>
  </si>
  <si>
    <t>Haiti</t>
  </si>
  <si>
    <t>Honduras</t>
  </si>
  <si>
    <t>India</t>
  </si>
  <si>
    <t>Indonesia</t>
  </si>
  <si>
    <t>Iraq</t>
  </si>
  <si>
    <t>Kenya</t>
  </si>
  <si>
    <t>Kiribati</t>
  </si>
  <si>
    <t>Korea, Dem. Rep.</t>
  </si>
  <si>
    <t>Kosovo</t>
  </si>
  <si>
    <t>Kyrgyz Republic</t>
  </si>
  <si>
    <t>Lao PDR</t>
  </si>
  <si>
    <t>Lesotho</t>
  </si>
  <si>
    <t>Liberia</t>
  </si>
  <si>
    <t>Madagascar</t>
  </si>
  <si>
    <t>Malawi</t>
  </si>
  <si>
    <t>Mali</t>
  </si>
  <si>
    <t>Mauritania</t>
  </si>
  <si>
    <t>Moldova</t>
  </si>
  <si>
    <t>Mongolia</t>
  </si>
  <si>
    <t>Mozambique</t>
  </si>
  <si>
    <t>Nepal</t>
  </si>
  <si>
    <t>Nicaragua</t>
  </si>
  <si>
    <t>Niger</t>
  </si>
  <si>
    <t>Nigeria</t>
  </si>
  <si>
    <t>Pakistan</t>
  </si>
  <si>
    <t>Papua New Guinea</t>
  </si>
  <si>
    <t>Paraguay</t>
  </si>
  <si>
    <t>Philippines</t>
  </si>
  <si>
    <t>Rwanda</t>
  </si>
  <si>
    <t>Sao Tome and Principe</t>
  </si>
  <si>
    <t>Senegal</t>
  </si>
  <si>
    <t>Sierra Leone</t>
  </si>
  <si>
    <t>Solomon Islands</t>
  </si>
  <si>
    <t>Somalia</t>
  </si>
  <si>
    <t>Sri Lanka</t>
  </si>
  <si>
    <t>Sudan</t>
  </si>
  <si>
    <t>Syrian Arab Republic</t>
  </si>
  <si>
    <t>Tajikistan</t>
  </si>
  <si>
    <t>Tanzania</t>
  </si>
  <si>
    <t>Timor-Leste</t>
  </si>
  <si>
    <t>Togo</t>
  </si>
  <si>
    <t>Turkmenistan</t>
  </si>
  <si>
    <t>Uganda</t>
  </si>
  <si>
    <t>Uzbekistan</t>
  </si>
  <si>
    <t>Vietnam</t>
  </si>
  <si>
    <t>Yemen, Rep.</t>
  </si>
  <si>
    <t>Zambia</t>
  </si>
  <si>
    <t>Zimbabwe</t>
  </si>
  <si>
    <t>Low Income Countries for Fiscal Year 2009</t>
  </si>
  <si>
    <t>Last revised October 8, 2008</t>
  </si>
  <si>
    <t>Statutorily Prohibited Countries = 1</t>
  </si>
  <si>
    <t>Ruling Justly</t>
  </si>
  <si>
    <t>Investing in People</t>
  </si>
  <si>
    <t>Economic Freedom</t>
  </si>
  <si>
    <t>Political Rights</t>
  </si>
  <si>
    <t>Civil Liberties</t>
  </si>
  <si>
    <t>Control of Corruption</t>
  </si>
  <si>
    <t>Rule of Law</t>
  </si>
  <si>
    <t xml:space="preserve">Girls' Primary Education Completion </t>
  </si>
  <si>
    <t>Primary Education Expenditure</t>
  </si>
  <si>
    <t>Natural Resource Management</t>
  </si>
  <si>
    <t>Regulatory Quality</t>
  </si>
  <si>
    <t>Land Rights and Access</t>
  </si>
  <si>
    <t>Business Start-Up</t>
  </si>
  <si>
    <t>Trade Policy</t>
  </si>
  <si>
    <t>Inflation</t>
  </si>
  <si>
    <t>Fiscal Policy</t>
  </si>
  <si>
    <t>Gov't Effective-ness</t>
  </si>
  <si>
    <t>Voice &amp; Account-ability</t>
  </si>
  <si>
    <t>Immun-ization Rates</t>
  </si>
  <si>
    <t>Health Expenditure</t>
  </si>
  <si>
    <t>MEDIAN</t>
  </si>
  <si>
    <t>Countries indicated by a "1" are ineligible to receive assistance for fiscal year 2009 under provisions of the 1961 Foreign Assistance Act or other legislation.</t>
  </si>
  <si>
    <t>Significant revisions to these data that come to our attention between October 8, 2008 and the Board meeting will be communicated to the Board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</si>
</sst>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9" fontId="0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 wrapText="1"/>
    </xf>
    <xf numFmtId="0" fontId="0" fillId="2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2" borderId="6" xfId="0" applyFont="1" applyFill="1" applyBorder="1" applyAlignment="1">
      <alignment horizontal="center" wrapText="1"/>
    </xf>
    <xf numFmtId="2" fontId="0" fillId="0" borderId="7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4" xfId="0" applyFont="1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6.8515625" style="29" bestFit="1" customWidth="1"/>
    <col min="2" max="2" width="12.7109375" style="29" customWidth="1"/>
    <col min="3" max="12" width="10.7109375" style="29" customWidth="1"/>
    <col min="13" max="13" width="11.421875" style="29" customWidth="1"/>
    <col min="14" max="19" width="10.7109375" style="29" customWidth="1"/>
    <col min="20" max="16384" width="9.140625" style="30" customWidth="1"/>
  </cols>
  <sheetData>
    <row r="1" spans="1:19" s="1" customFormat="1" ht="13.5" thickBot="1">
      <c r="A1" s="8" t="s">
        <v>75</v>
      </c>
      <c r="B1" s="11"/>
      <c r="C1" s="37" t="s">
        <v>77</v>
      </c>
      <c r="D1" s="37"/>
      <c r="E1" s="37"/>
      <c r="F1" s="37"/>
      <c r="G1" s="37"/>
      <c r="H1" s="37"/>
      <c r="I1" s="38" t="s">
        <v>78</v>
      </c>
      <c r="J1" s="37"/>
      <c r="K1" s="37"/>
      <c r="L1" s="37"/>
      <c r="M1" s="39"/>
      <c r="N1" s="38" t="s">
        <v>79</v>
      </c>
      <c r="O1" s="37"/>
      <c r="P1" s="37"/>
      <c r="Q1" s="37"/>
      <c r="R1" s="37"/>
      <c r="S1" s="39"/>
    </row>
    <row r="2" spans="1:19" s="2" customFormat="1" ht="51.75" thickBot="1">
      <c r="A2" s="9" t="s">
        <v>74</v>
      </c>
      <c r="B2" s="13" t="s">
        <v>76</v>
      </c>
      <c r="C2" s="14" t="s">
        <v>80</v>
      </c>
      <c r="D2" s="10" t="s">
        <v>81</v>
      </c>
      <c r="E2" s="10" t="s">
        <v>82</v>
      </c>
      <c r="F2" s="10" t="s">
        <v>93</v>
      </c>
      <c r="G2" s="10" t="s">
        <v>83</v>
      </c>
      <c r="H2" s="10" t="s">
        <v>94</v>
      </c>
      <c r="I2" s="14" t="s">
        <v>95</v>
      </c>
      <c r="J2" s="10" t="s">
        <v>96</v>
      </c>
      <c r="K2" s="5" t="s">
        <v>85</v>
      </c>
      <c r="L2" s="5" t="s">
        <v>84</v>
      </c>
      <c r="M2" s="19" t="s">
        <v>86</v>
      </c>
      <c r="N2" s="14" t="s">
        <v>87</v>
      </c>
      <c r="O2" s="10" t="s">
        <v>88</v>
      </c>
      <c r="P2" s="10" t="s">
        <v>89</v>
      </c>
      <c r="Q2" s="10" t="s">
        <v>90</v>
      </c>
      <c r="R2" s="10" t="s">
        <v>91</v>
      </c>
      <c r="S2" s="19" t="s">
        <v>92</v>
      </c>
    </row>
    <row r="3" spans="1:19" s="3" customFormat="1" ht="12.75">
      <c r="A3" t="s">
        <v>0</v>
      </c>
      <c r="B3" s="12">
        <v>0</v>
      </c>
      <c r="C3" s="15">
        <v>17</v>
      </c>
      <c r="D3" s="6">
        <v>17</v>
      </c>
      <c r="E3" s="7">
        <v>-0.7489728</v>
      </c>
      <c r="F3" s="7">
        <v>-0.5037901</v>
      </c>
      <c r="G3" s="7">
        <v>-1.145248</v>
      </c>
      <c r="H3" s="7">
        <v>-0.5344507</v>
      </c>
      <c r="I3" s="16">
        <v>76.5</v>
      </c>
      <c r="J3" s="17">
        <v>1.486886</v>
      </c>
      <c r="K3" s="17">
        <v>1.14403096958995</v>
      </c>
      <c r="L3" s="18">
        <v>20.7864</v>
      </c>
      <c r="M3" s="20">
        <v>23.70582</v>
      </c>
      <c r="N3" s="21">
        <v>-1.03419</v>
      </c>
      <c r="O3" s="22">
        <v>0.3463392</v>
      </c>
      <c r="P3" s="22">
        <v>0.9259</v>
      </c>
      <c r="Q3" s="18">
        <v>73.2</v>
      </c>
      <c r="R3" s="18">
        <v>13.033</v>
      </c>
      <c r="S3" s="23">
        <v>-1.3399999588728</v>
      </c>
    </row>
    <row r="4" spans="1:19" s="3" customFormat="1" ht="12.75">
      <c r="A4" t="s">
        <v>1</v>
      </c>
      <c r="B4" s="12">
        <v>0</v>
      </c>
      <c r="C4" s="15">
        <v>12</v>
      </c>
      <c r="D4" s="6">
        <v>28</v>
      </c>
      <c r="E4" s="7">
        <v>-0.2692654</v>
      </c>
      <c r="F4" s="7">
        <v>0.01583904</v>
      </c>
      <c r="G4" s="7">
        <v>0.05095881</v>
      </c>
      <c r="H4" s="7">
        <v>0.009405732</v>
      </c>
      <c r="I4" s="16">
        <v>89</v>
      </c>
      <c r="J4" s="17">
        <v>1.137497</v>
      </c>
      <c r="K4" s="17">
        <v>1.18175996467471</v>
      </c>
      <c r="L4" s="18" t="s">
        <v>2</v>
      </c>
      <c r="M4" s="20">
        <v>58.35034</v>
      </c>
      <c r="N4" s="21">
        <v>-0.1431561</v>
      </c>
      <c r="O4" s="22">
        <v>0.4861369</v>
      </c>
      <c r="P4" s="22">
        <v>0.9185388</v>
      </c>
      <c r="Q4" s="18">
        <v>40.2</v>
      </c>
      <c r="R4" s="18">
        <v>9.111</v>
      </c>
      <c r="S4" s="23">
        <v>-3.18000018596649</v>
      </c>
    </row>
    <row r="5" spans="1:19" s="3" customFormat="1" ht="12.75">
      <c r="A5" t="s">
        <v>3</v>
      </c>
      <c r="B5" s="12">
        <v>0</v>
      </c>
      <c r="C5" s="15">
        <v>33</v>
      </c>
      <c r="D5" s="6">
        <v>49</v>
      </c>
      <c r="E5" s="7">
        <v>0.2880095</v>
      </c>
      <c r="F5" s="7">
        <v>0.2547527</v>
      </c>
      <c r="G5" s="7">
        <v>0.2919812</v>
      </c>
      <c r="H5" s="7">
        <v>0.9544862</v>
      </c>
      <c r="I5" s="16">
        <v>64</v>
      </c>
      <c r="J5" s="17">
        <v>2.816712</v>
      </c>
      <c r="K5" s="17">
        <v>1.80255696177483</v>
      </c>
      <c r="L5" s="18">
        <v>52.47591</v>
      </c>
      <c r="M5" s="20">
        <v>65.17177</v>
      </c>
      <c r="N5" s="21">
        <v>0.2743385</v>
      </c>
      <c r="O5" s="22">
        <v>0.4953521</v>
      </c>
      <c r="P5" s="22">
        <v>0.7532746</v>
      </c>
      <c r="Q5" s="18">
        <v>67.4</v>
      </c>
      <c r="R5" s="18">
        <v>1.255</v>
      </c>
      <c r="S5" s="23">
        <v>-0.46700001694262</v>
      </c>
    </row>
    <row r="6" spans="1:22" s="3" customFormat="1" ht="12.75">
      <c r="A6" t="s">
        <v>4</v>
      </c>
      <c r="B6" s="12">
        <v>0</v>
      </c>
      <c r="C6" s="15">
        <v>11</v>
      </c>
      <c r="D6" s="6">
        <v>23</v>
      </c>
      <c r="E6" s="7">
        <v>1.698507</v>
      </c>
      <c r="F6" s="7">
        <v>0.8315126</v>
      </c>
      <c r="G6" s="7">
        <v>1.344776</v>
      </c>
      <c r="H6" s="7">
        <v>-0.2428207</v>
      </c>
      <c r="I6" s="16">
        <v>95</v>
      </c>
      <c r="J6" s="17">
        <v>3.109522</v>
      </c>
      <c r="K6" s="17">
        <v>1.55640998855233</v>
      </c>
      <c r="L6" s="18">
        <v>73.09804</v>
      </c>
      <c r="M6" s="20">
        <v>79.68922</v>
      </c>
      <c r="N6" s="21">
        <v>0.03209716</v>
      </c>
      <c r="O6" s="22">
        <v>0.8586154</v>
      </c>
      <c r="P6" s="22">
        <v>0.9577713</v>
      </c>
      <c r="Q6" s="18">
        <v>42</v>
      </c>
      <c r="R6" s="18">
        <v>5.2</v>
      </c>
      <c r="S6" s="23">
        <v>-2.52999998629093</v>
      </c>
      <c r="V6" s="4"/>
    </row>
    <row r="7" spans="1:25" s="3" customFormat="1" ht="12.75">
      <c r="A7" t="s">
        <v>5</v>
      </c>
      <c r="B7" s="12">
        <v>0</v>
      </c>
      <c r="C7" s="15">
        <v>29</v>
      </c>
      <c r="D7" s="6">
        <v>41</v>
      </c>
      <c r="E7" s="7">
        <v>0.2861121</v>
      </c>
      <c r="F7" s="7">
        <v>-0.004428267</v>
      </c>
      <c r="G7" s="7">
        <v>-0.1033447</v>
      </c>
      <c r="H7" s="7">
        <v>0.6518982</v>
      </c>
      <c r="I7" s="16">
        <v>81</v>
      </c>
      <c r="J7" s="17">
        <v>4.145659</v>
      </c>
      <c r="K7" s="17">
        <v>5.20724281668663</v>
      </c>
      <c r="L7" s="18">
        <v>100.053</v>
      </c>
      <c r="M7" s="20">
        <v>79.78778</v>
      </c>
      <c r="N7" s="21">
        <v>-0.4670935</v>
      </c>
      <c r="O7" s="22">
        <v>0.7193689</v>
      </c>
      <c r="P7" s="22">
        <v>0.8355697</v>
      </c>
      <c r="Q7" s="18">
        <v>81.8</v>
      </c>
      <c r="R7" s="18">
        <v>8.7</v>
      </c>
      <c r="S7" s="23">
        <v>-0.400000018998981</v>
      </c>
      <c r="Y7" s="4"/>
    </row>
    <row r="8" spans="1:19" s="3" customFormat="1" ht="12.75">
      <c r="A8" t="s">
        <v>6</v>
      </c>
      <c r="B8" s="12">
        <v>0</v>
      </c>
      <c r="C8" s="15">
        <v>17</v>
      </c>
      <c r="D8" s="6">
        <v>36</v>
      </c>
      <c r="E8" s="7">
        <v>0.3774951</v>
      </c>
      <c r="F8" s="7">
        <v>-0.01856077</v>
      </c>
      <c r="G8" s="7">
        <v>0.3783735</v>
      </c>
      <c r="H8" s="7">
        <v>0.3244204</v>
      </c>
      <c r="I8" s="16">
        <v>96.5</v>
      </c>
      <c r="J8" s="17">
        <v>3.645525</v>
      </c>
      <c r="K8" s="17">
        <v>3.80752794444561</v>
      </c>
      <c r="L8" s="18">
        <v>29.20578</v>
      </c>
      <c r="M8" s="20">
        <v>58.53687</v>
      </c>
      <c r="N8" s="21">
        <v>0.3705456</v>
      </c>
      <c r="O8" s="22">
        <v>0.4799726</v>
      </c>
      <c r="P8" s="22">
        <v>0.9176341</v>
      </c>
      <c r="Q8" s="18">
        <v>70.4</v>
      </c>
      <c r="R8" s="18">
        <v>-0.249</v>
      </c>
      <c r="S8" s="23">
        <v>2.05000005662441</v>
      </c>
    </row>
    <row r="9" spans="1:19" s="3" customFormat="1" ht="12.75">
      <c r="A9" t="s">
        <v>7</v>
      </c>
      <c r="B9" s="12">
        <v>1</v>
      </c>
      <c r="C9" s="15">
        <v>-2</v>
      </c>
      <c r="D9" s="6">
        <v>5</v>
      </c>
      <c r="E9" s="7">
        <v>-0.6865304</v>
      </c>
      <c r="F9" s="7">
        <v>-0.8531608</v>
      </c>
      <c r="G9" s="7">
        <v>-0.5543101</v>
      </c>
      <c r="H9" s="7">
        <v>-1.526731</v>
      </c>
      <c r="I9" s="16">
        <v>83.5</v>
      </c>
      <c r="J9" s="17">
        <v>0.3879978</v>
      </c>
      <c r="K9" s="17">
        <v>0.183605996426195</v>
      </c>
      <c r="L9" s="18">
        <v>97.78446</v>
      </c>
      <c r="M9" s="20">
        <v>75.46265</v>
      </c>
      <c r="N9" s="21">
        <v>-1.518338</v>
      </c>
      <c r="O9" s="22" t="s">
        <v>2</v>
      </c>
      <c r="P9" s="22" t="s">
        <v>2</v>
      </c>
      <c r="Q9" s="18">
        <v>72.2</v>
      </c>
      <c r="R9" s="18">
        <v>33.9</v>
      </c>
      <c r="S9" s="23">
        <v>-3.79000008106232</v>
      </c>
    </row>
    <row r="10" spans="1:19" s="3" customFormat="1" ht="12.75">
      <c r="A10" t="s">
        <v>8</v>
      </c>
      <c r="B10" s="12">
        <v>0</v>
      </c>
      <c r="C10" s="15">
        <v>22</v>
      </c>
      <c r="D10" s="6">
        <v>23</v>
      </c>
      <c r="E10" s="7">
        <v>-0.2822713</v>
      </c>
      <c r="F10" s="7">
        <v>-0.5156752</v>
      </c>
      <c r="G10" s="7">
        <v>-0.3056808</v>
      </c>
      <c r="H10" s="7">
        <v>-0.1637754</v>
      </c>
      <c r="I10" s="16">
        <v>74.5</v>
      </c>
      <c r="J10" s="17">
        <v>0.7374042</v>
      </c>
      <c r="K10" s="17">
        <v>2.62846294790506</v>
      </c>
      <c r="L10" s="18">
        <v>32.43951</v>
      </c>
      <c r="M10" s="20">
        <v>53.35454</v>
      </c>
      <c r="N10" s="21">
        <v>-0.4962246</v>
      </c>
      <c r="O10" s="22">
        <v>0.5572812</v>
      </c>
      <c r="P10" s="22">
        <v>0.7227976</v>
      </c>
      <c r="Q10" s="18">
        <v>63</v>
      </c>
      <c r="R10" s="18">
        <v>8.348</v>
      </c>
      <c r="S10" s="23">
        <v>-1.79999992251396</v>
      </c>
    </row>
    <row r="11" spans="1:19" s="3" customFormat="1" ht="12.75">
      <c r="A11" t="s">
        <v>9</v>
      </c>
      <c r="B11" s="12">
        <v>0</v>
      </c>
      <c r="C11" s="15">
        <v>11</v>
      </c>
      <c r="D11" s="6">
        <v>24</v>
      </c>
      <c r="E11" s="7">
        <v>-0.3000686</v>
      </c>
      <c r="F11" s="7">
        <v>0</v>
      </c>
      <c r="G11" s="7">
        <v>-0.2046031</v>
      </c>
      <c r="H11" s="7">
        <v>-0.2360432</v>
      </c>
      <c r="I11" s="16">
        <v>80.5</v>
      </c>
      <c r="J11" s="17">
        <v>1.552725</v>
      </c>
      <c r="K11" s="17">
        <v>0.0818729982711375</v>
      </c>
      <c r="L11" s="18">
        <v>84.66888</v>
      </c>
      <c r="M11" s="20">
        <v>68.74725</v>
      </c>
      <c r="N11" s="21">
        <v>0.2075882</v>
      </c>
      <c r="O11" s="22">
        <v>0.7690351</v>
      </c>
      <c r="P11" s="22">
        <v>0.7651863</v>
      </c>
      <c r="Q11" s="18">
        <v>63.4</v>
      </c>
      <c r="R11" s="18">
        <v>5.854</v>
      </c>
      <c r="S11" s="23">
        <v>-2.42999996989965</v>
      </c>
    </row>
    <row r="12" spans="1:19" s="3" customFormat="1" ht="12.75">
      <c r="A12" t="s">
        <v>10</v>
      </c>
      <c r="B12" s="12">
        <v>0</v>
      </c>
      <c r="C12" s="15">
        <v>9</v>
      </c>
      <c r="D12" s="6">
        <v>16</v>
      </c>
      <c r="E12" s="7">
        <v>-0.1493326</v>
      </c>
      <c r="F12" s="7">
        <v>-0.05089998</v>
      </c>
      <c r="G12" s="7">
        <v>-0.2317863</v>
      </c>
      <c r="H12" s="7">
        <v>-0.3068345</v>
      </c>
      <c r="I12" s="16">
        <v>78</v>
      </c>
      <c r="J12" s="17">
        <v>1.461477</v>
      </c>
      <c r="K12" s="17">
        <v>1.28667904064059</v>
      </c>
      <c r="L12" s="18">
        <v>50.28195</v>
      </c>
      <c r="M12" s="20">
        <v>69.10367</v>
      </c>
      <c r="N12" s="21">
        <v>0.001917422</v>
      </c>
      <c r="O12" s="22">
        <v>0.4965626</v>
      </c>
      <c r="P12" s="22">
        <v>0.8165845</v>
      </c>
      <c r="Q12" s="18">
        <v>56</v>
      </c>
      <c r="R12" s="18">
        <v>0.913</v>
      </c>
      <c r="S12" s="23">
        <v>13.7333303689957</v>
      </c>
    </row>
    <row r="13" spans="1:19" s="3" customFormat="1" ht="12.75">
      <c r="A13" t="s">
        <v>11</v>
      </c>
      <c r="B13" s="12">
        <v>0</v>
      </c>
      <c r="C13" s="15">
        <v>17</v>
      </c>
      <c r="D13" s="6">
        <v>23</v>
      </c>
      <c r="E13" s="7">
        <v>-0.1238165</v>
      </c>
      <c r="F13" s="7">
        <v>-0.5586507</v>
      </c>
      <c r="G13" s="7">
        <v>-0.6652797</v>
      </c>
      <c r="H13" s="7">
        <v>-0.2969745</v>
      </c>
      <c r="I13" s="16">
        <v>58</v>
      </c>
      <c r="J13" s="17">
        <v>1.399641</v>
      </c>
      <c r="K13" s="17">
        <v>0.734097184613347</v>
      </c>
      <c r="L13" s="18">
        <v>18.72703</v>
      </c>
      <c r="M13" s="20">
        <v>62.30759</v>
      </c>
      <c r="N13" s="21">
        <v>-0.5231405</v>
      </c>
      <c r="O13" s="22">
        <v>0.3345662</v>
      </c>
      <c r="P13" s="22">
        <v>0.7238543</v>
      </c>
      <c r="Q13" s="18">
        <v>50.4</v>
      </c>
      <c r="R13" s="18">
        <v>0.935</v>
      </c>
      <c r="S13" s="23">
        <v>2.03000009059906</v>
      </c>
    </row>
    <row r="14" spans="1:19" s="3" customFormat="1" ht="12.75">
      <c r="A14" t="s">
        <v>12</v>
      </c>
      <c r="B14" s="12">
        <v>0</v>
      </c>
      <c r="C14" s="15">
        <v>5</v>
      </c>
      <c r="D14" s="6">
        <v>15</v>
      </c>
      <c r="E14" s="7">
        <v>-0.4430398</v>
      </c>
      <c r="F14" s="7">
        <v>-0.6301106</v>
      </c>
      <c r="G14" s="7">
        <v>-0.5425774</v>
      </c>
      <c r="H14" s="7">
        <v>-0.7995904</v>
      </c>
      <c r="I14" s="16">
        <v>21.5</v>
      </c>
      <c r="J14" s="17">
        <v>1.267997</v>
      </c>
      <c r="K14" s="17">
        <v>0.878114905208349</v>
      </c>
      <c r="L14" s="18">
        <v>21.05023</v>
      </c>
      <c r="M14" s="20">
        <v>44.85204</v>
      </c>
      <c r="N14" s="21">
        <v>-0.4458019</v>
      </c>
      <c r="O14" s="22">
        <v>0.5338025</v>
      </c>
      <c r="P14" s="22">
        <v>0.7456443</v>
      </c>
      <c r="Q14" s="18">
        <v>58.4</v>
      </c>
      <c r="R14" s="18">
        <v>-8.811</v>
      </c>
      <c r="S14" s="23">
        <v>1.84000004082918</v>
      </c>
    </row>
    <row r="15" spans="1:19" s="3" customFormat="1" ht="12.75">
      <c r="A15" t="s">
        <v>13</v>
      </c>
      <c r="B15" s="12">
        <v>0</v>
      </c>
      <c r="C15" s="15">
        <v>23</v>
      </c>
      <c r="D15" s="6">
        <v>30</v>
      </c>
      <c r="E15" s="7">
        <v>0.08395642</v>
      </c>
      <c r="F15" s="7">
        <v>-0.9776501</v>
      </c>
      <c r="G15" s="7">
        <v>-0.07841772</v>
      </c>
      <c r="H15" s="7">
        <v>0.1841472</v>
      </c>
      <c r="I15" s="16">
        <v>70</v>
      </c>
      <c r="J15" s="17">
        <v>1.772616</v>
      </c>
      <c r="K15" s="17">
        <v>4.03065197169781</v>
      </c>
      <c r="L15" s="18">
        <v>49.12169</v>
      </c>
      <c r="M15" s="20">
        <v>77.64599</v>
      </c>
      <c r="N15" s="21">
        <v>-0.7182575</v>
      </c>
      <c r="O15" s="22">
        <v>0.5599475</v>
      </c>
      <c r="P15" s="22">
        <v>0.7675445</v>
      </c>
      <c r="Q15" s="18">
        <v>27.2</v>
      </c>
      <c r="R15" s="18">
        <v>4.486</v>
      </c>
      <c r="S15" s="23">
        <v>-1.48999998345971</v>
      </c>
    </row>
    <row r="16" spans="1:19" s="3" customFormat="1" ht="12.75">
      <c r="A16" t="s">
        <v>14</v>
      </c>
      <c r="B16" s="12">
        <v>0</v>
      </c>
      <c r="C16" s="15">
        <v>13</v>
      </c>
      <c r="D16" s="6">
        <v>12</v>
      </c>
      <c r="E16" s="7">
        <v>-0.4919715</v>
      </c>
      <c r="F16" s="7">
        <v>-0.8586723</v>
      </c>
      <c r="G16" s="7">
        <v>-0.814455</v>
      </c>
      <c r="H16" s="7">
        <v>-0.8285866</v>
      </c>
      <c r="I16" s="16">
        <v>83</v>
      </c>
      <c r="J16" s="17">
        <v>1.597615</v>
      </c>
      <c r="K16" s="17">
        <v>2.02635992318392</v>
      </c>
      <c r="L16" s="18" t="s">
        <v>2</v>
      </c>
      <c r="M16" s="20">
        <v>53.85815</v>
      </c>
      <c r="N16" s="21">
        <v>-0.6351372</v>
      </c>
      <c r="O16" s="22">
        <v>0.6160564</v>
      </c>
      <c r="P16" s="22">
        <v>0.3888889</v>
      </c>
      <c r="Q16" s="18">
        <v>62.2</v>
      </c>
      <c r="R16" s="18">
        <v>16.713</v>
      </c>
      <c r="S16" s="23">
        <v>-1.75999999046326</v>
      </c>
    </row>
    <row r="17" spans="1:19" s="3" customFormat="1" ht="12.75">
      <c r="A17" t="s">
        <v>15</v>
      </c>
      <c r="B17" s="12">
        <v>0</v>
      </c>
      <c r="C17" s="15">
        <v>8</v>
      </c>
      <c r="D17" s="6">
        <v>24</v>
      </c>
      <c r="E17" s="7">
        <v>-0.2637823</v>
      </c>
      <c r="F17" s="7">
        <v>-0.5140677</v>
      </c>
      <c r="G17" s="7">
        <v>-0.4080432</v>
      </c>
      <c r="H17" s="7">
        <v>-0.4790912</v>
      </c>
      <c r="I17" s="16">
        <v>73.5</v>
      </c>
      <c r="J17" s="17">
        <v>0.8530405</v>
      </c>
      <c r="K17" s="17">
        <v>0.500327022746205</v>
      </c>
      <c r="L17" s="18">
        <v>69.39832</v>
      </c>
      <c r="M17" s="20">
        <v>67.41686</v>
      </c>
      <c r="N17" s="21">
        <v>-0.485778</v>
      </c>
      <c r="O17" s="22">
        <v>0.571539</v>
      </c>
      <c r="P17" s="22">
        <v>0.8518395</v>
      </c>
      <c r="Q17" s="18">
        <v>55.4</v>
      </c>
      <c r="R17" s="18">
        <v>2.595</v>
      </c>
      <c r="S17" s="23">
        <v>14.5920500159264</v>
      </c>
    </row>
    <row r="18" spans="1:19" s="3" customFormat="1" ht="12.75">
      <c r="A18" t="s">
        <v>16</v>
      </c>
      <c r="B18" s="12">
        <v>1</v>
      </c>
      <c r="C18" s="15">
        <v>5</v>
      </c>
      <c r="D18" s="6">
        <v>19</v>
      </c>
      <c r="E18" s="7">
        <v>-0.3125203</v>
      </c>
      <c r="F18" s="7">
        <v>-0.5509335</v>
      </c>
      <c r="G18" s="7">
        <v>-0.6799796</v>
      </c>
      <c r="H18" s="7">
        <v>-0.6252779</v>
      </c>
      <c r="I18" s="16">
        <v>71.5</v>
      </c>
      <c r="J18" s="17">
        <v>0.8760404</v>
      </c>
      <c r="K18" s="17">
        <v>0.1374720945023</v>
      </c>
      <c r="L18" s="18">
        <v>36.44424</v>
      </c>
      <c r="M18" s="20">
        <v>63.98164</v>
      </c>
      <c r="N18" s="21">
        <v>-0.2632023</v>
      </c>
      <c r="O18" s="22">
        <v>0.3786533</v>
      </c>
      <c r="P18" s="22">
        <v>0.8167168</v>
      </c>
      <c r="Q18" s="18">
        <v>70.4</v>
      </c>
      <c r="R18" s="18">
        <v>1.909</v>
      </c>
      <c r="S18" s="23">
        <v>-1.29000004380941</v>
      </c>
    </row>
    <row r="19" spans="1:19" s="3" customFormat="1" ht="12.75">
      <c r="A19" t="s">
        <v>17</v>
      </c>
      <c r="B19" s="12">
        <v>0</v>
      </c>
      <c r="C19" s="15">
        <v>12</v>
      </c>
      <c r="D19" s="6">
        <v>22</v>
      </c>
      <c r="E19" s="7">
        <v>0.2952391</v>
      </c>
      <c r="F19" s="7">
        <v>-0.1603446</v>
      </c>
      <c r="G19" s="7">
        <v>0.3432515</v>
      </c>
      <c r="H19" s="7">
        <v>-0.4204709</v>
      </c>
      <c r="I19" s="16">
        <v>81</v>
      </c>
      <c r="J19" s="17">
        <v>5.087193</v>
      </c>
      <c r="K19" s="17">
        <v>1.63212306797504</v>
      </c>
      <c r="L19" s="18">
        <v>31.58672</v>
      </c>
      <c r="M19" s="20">
        <v>57.87548</v>
      </c>
      <c r="N19" s="21">
        <v>-0.08539832</v>
      </c>
      <c r="O19" s="22">
        <v>0.6176522</v>
      </c>
      <c r="P19" s="22">
        <v>0.7441224</v>
      </c>
      <c r="Q19" s="18">
        <v>31.8</v>
      </c>
      <c r="R19" s="18">
        <v>4.97</v>
      </c>
      <c r="S19" s="23">
        <v>-1.59000009298325</v>
      </c>
    </row>
    <row r="20" spans="1:19" s="3" customFormat="1" ht="12.75">
      <c r="A20" t="s">
        <v>18</v>
      </c>
      <c r="B20" s="12">
        <v>0</v>
      </c>
      <c r="C20" s="15">
        <v>7</v>
      </c>
      <c r="D20" s="6">
        <v>18</v>
      </c>
      <c r="E20" s="7">
        <v>0.1984152</v>
      </c>
      <c r="F20" s="7">
        <v>0.3831472</v>
      </c>
      <c r="G20" s="7">
        <v>0.722729</v>
      </c>
      <c r="H20" s="7">
        <v>-0.6091074</v>
      </c>
      <c r="I20" s="16">
        <v>97.5</v>
      </c>
      <c r="J20" s="17">
        <v>2.5867</v>
      </c>
      <c r="K20" s="17" t="s">
        <v>2</v>
      </c>
      <c r="L20" s="18">
        <v>95.9296</v>
      </c>
      <c r="M20" s="20">
        <v>83.98554</v>
      </c>
      <c r="N20" s="21">
        <v>0.406976</v>
      </c>
      <c r="O20" s="22">
        <v>0.8747284</v>
      </c>
      <c r="P20" s="22">
        <v>0.9746559</v>
      </c>
      <c r="Q20" s="18">
        <v>63.4</v>
      </c>
      <c r="R20" s="18">
        <v>10.952</v>
      </c>
      <c r="S20" s="23">
        <v>-8.42999964952469</v>
      </c>
    </row>
    <row r="21" spans="1:19" s="3" customFormat="1" ht="12.75">
      <c r="A21" t="s">
        <v>19</v>
      </c>
      <c r="B21" s="12">
        <v>0</v>
      </c>
      <c r="C21" s="15">
        <v>3</v>
      </c>
      <c r="D21" s="6">
        <v>10</v>
      </c>
      <c r="E21" s="7">
        <v>0.1773057</v>
      </c>
      <c r="F21" s="7">
        <v>-0.4789324</v>
      </c>
      <c r="G21" s="7">
        <v>-0.2466828</v>
      </c>
      <c r="H21" s="7">
        <v>-1.519074</v>
      </c>
      <c r="I21" s="16">
        <v>96</v>
      </c>
      <c r="J21" s="17">
        <v>1.663362</v>
      </c>
      <c r="K21" s="17">
        <v>0.748756295070052</v>
      </c>
      <c r="L21" s="18">
        <v>41.63592</v>
      </c>
      <c r="M21" s="20">
        <v>50.00293</v>
      </c>
      <c r="N21" s="21">
        <v>-1.240991</v>
      </c>
      <c r="O21" s="22">
        <v>0.7679437</v>
      </c>
      <c r="P21" s="22">
        <v>0.8227521</v>
      </c>
      <c r="Q21" s="18">
        <v>69.2</v>
      </c>
      <c r="R21" s="18">
        <v>9.276</v>
      </c>
      <c r="S21" s="23">
        <v>-14.3620699644089</v>
      </c>
    </row>
    <row r="22" spans="1:19" s="3" customFormat="1" ht="12.75">
      <c r="A22" t="s">
        <v>20</v>
      </c>
      <c r="B22" s="12">
        <v>0</v>
      </c>
      <c r="C22" s="15">
        <v>13</v>
      </c>
      <c r="D22" s="6">
        <v>20</v>
      </c>
      <c r="E22" s="7">
        <v>0.07974094</v>
      </c>
      <c r="F22" s="7">
        <v>0.3722811</v>
      </c>
      <c r="G22" s="7">
        <v>0.3182716</v>
      </c>
      <c r="H22" s="7">
        <v>-0.5587887</v>
      </c>
      <c r="I22" s="16">
        <v>69</v>
      </c>
      <c r="J22" s="17">
        <v>2.935792</v>
      </c>
      <c r="K22" s="17">
        <v>1.98250506073236</v>
      </c>
      <c r="L22" s="18">
        <v>41.25592</v>
      </c>
      <c r="M22" s="20">
        <v>52.86913</v>
      </c>
      <c r="N22" s="21">
        <v>-0.1845042</v>
      </c>
      <c r="O22" s="22">
        <v>0.613218</v>
      </c>
      <c r="P22" s="22">
        <v>0.9549561</v>
      </c>
      <c r="Q22" s="18">
        <v>68.6</v>
      </c>
      <c r="R22" s="18">
        <v>15.838</v>
      </c>
      <c r="S22" s="23">
        <v>-3.79999987781048</v>
      </c>
    </row>
    <row r="23" spans="1:19" s="3" customFormat="1" ht="12.75">
      <c r="A23" t="s">
        <v>21</v>
      </c>
      <c r="B23" s="12">
        <v>0</v>
      </c>
      <c r="C23" s="15">
        <v>17</v>
      </c>
      <c r="D23" s="6">
        <v>31</v>
      </c>
      <c r="E23" s="7">
        <v>-0.005910337</v>
      </c>
      <c r="F23" s="7">
        <v>0.1133332</v>
      </c>
      <c r="G23" s="7">
        <v>0.6474845</v>
      </c>
      <c r="H23" s="7">
        <v>-0.3275597</v>
      </c>
      <c r="I23" s="16">
        <v>87.5</v>
      </c>
      <c r="J23" s="17">
        <v>2.527845</v>
      </c>
      <c r="K23" s="17">
        <v>1.37385502457619</v>
      </c>
      <c r="L23" s="18">
        <v>63.63782</v>
      </c>
      <c r="M23" s="20">
        <v>57.91607</v>
      </c>
      <c r="N23" s="21">
        <v>0.3267046</v>
      </c>
      <c r="O23" s="22">
        <v>0.555169</v>
      </c>
      <c r="P23" s="22">
        <v>0.6885216</v>
      </c>
      <c r="Q23" s="18">
        <v>59.6</v>
      </c>
      <c r="R23" s="18">
        <v>5.37</v>
      </c>
      <c r="S23" s="23">
        <v>-5.20999990403652</v>
      </c>
    </row>
    <row r="24" spans="1:26" s="3" customFormat="1" ht="12.75">
      <c r="A24" t="s">
        <v>22</v>
      </c>
      <c r="B24" s="12">
        <v>0</v>
      </c>
      <c r="C24" s="15">
        <v>37</v>
      </c>
      <c r="D24" s="6">
        <v>47</v>
      </c>
      <c r="E24" s="7">
        <v>0.609215</v>
      </c>
      <c r="F24" s="7">
        <v>0.7773833</v>
      </c>
      <c r="G24" s="7">
        <v>0.7742497</v>
      </c>
      <c r="H24" s="7">
        <v>1.138399</v>
      </c>
      <c r="I24" s="16">
        <v>94.5</v>
      </c>
      <c r="J24" s="17">
        <v>2.265633</v>
      </c>
      <c r="K24" s="17">
        <v>2.5047579780221</v>
      </c>
      <c r="L24" s="18">
        <v>67.80747</v>
      </c>
      <c r="M24" s="20">
        <v>66.94266</v>
      </c>
      <c r="N24" s="21">
        <v>0.7079587</v>
      </c>
      <c r="O24" s="22">
        <v>0.7101413</v>
      </c>
      <c r="P24" s="22">
        <v>0.9386388</v>
      </c>
      <c r="Q24" s="18">
        <v>63</v>
      </c>
      <c r="R24" s="18">
        <v>10.733</v>
      </c>
      <c r="S24" s="23">
        <v>-5.70000000298023</v>
      </c>
      <c r="V24" s="4"/>
      <c r="X24" s="4"/>
      <c r="Z24" s="4"/>
    </row>
    <row r="25" spans="1:19" s="3" customFormat="1" ht="12.75">
      <c r="A25" t="s">
        <v>23</v>
      </c>
      <c r="B25" s="12">
        <v>0</v>
      </c>
      <c r="C25" s="15">
        <v>10</v>
      </c>
      <c r="D25" s="6">
        <v>23</v>
      </c>
      <c r="E25" s="7">
        <v>-0.5517809</v>
      </c>
      <c r="F25" s="7">
        <v>-0.6468487</v>
      </c>
      <c r="G25" s="7">
        <v>-0.6116081</v>
      </c>
      <c r="H25" s="7">
        <v>-0.5902078</v>
      </c>
      <c r="I25" s="16">
        <v>73</v>
      </c>
      <c r="J25" s="17">
        <v>0.6994728</v>
      </c>
      <c r="K25" s="17">
        <v>0.612707203254104</v>
      </c>
      <c r="L25" s="18">
        <v>54.96069</v>
      </c>
      <c r="M25" s="20">
        <v>62.66055</v>
      </c>
      <c r="N25" s="21">
        <v>-0.4226891</v>
      </c>
      <c r="O25" s="22">
        <v>0.5664788</v>
      </c>
      <c r="P25" s="22">
        <v>0.8153063</v>
      </c>
      <c r="Q25" s="18">
        <v>59.6</v>
      </c>
      <c r="R25" s="18">
        <v>22.861</v>
      </c>
      <c r="S25" s="23">
        <v>-1.49999996647239</v>
      </c>
    </row>
    <row r="26" spans="1:19" s="3" customFormat="1" ht="12.75">
      <c r="A26" t="s">
        <v>24</v>
      </c>
      <c r="B26" s="12">
        <v>0</v>
      </c>
      <c r="C26" s="15">
        <v>21</v>
      </c>
      <c r="D26" s="6">
        <v>30</v>
      </c>
      <c r="E26" s="7">
        <v>-0.333746</v>
      </c>
      <c r="F26" s="7">
        <v>-0.3849328</v>
      </c>
      <c r="G26" s="7">
        <v>-0.5026997</v>
      </c>
      <c r="H26" s="7">
        <v>0.1267801</v>
      </c>
      <c r="I26" s="16">
        <v>69.5</v>
      </c>
      <c r="J26" s="17">
        <v>1.524032</v>
      </c>
      <c r="K26" s="17">
        <v>2.98814699053764</v>
      </c>
      <c r="L26" s="18" t="s">
        <v>2</v>
      </c>
      <c r="M26" s="20">
        <v>57.19732</v>
      </c>
      <c r="N26" s="21">
        <v>-0.3889521</v>
      </c>
      <c r="O26" s="22">
        <v>0.5458419</v>
      </c>
      <c r="P26" s="22">
        <v>0.536677</v>
      </c>
      <c r="Q26" s="18">
        <v>66.8</v>
      </c>
      <c r="R26" s="18">
        <v>4.622</v>
      </c>
      <c r="S26" s="23">
        <v>-10.6333300471306</v>
      </c>
    </row>
    <row r="27" spans="1:25" s="3" customFormat="1" ht="12.75">
      <c r="A27" t="s">
        <v>25</v>
      </c>
      <c r="B27" s="12">
        <v>0</v>
      </c>
      <c r="C27" s="15">
        <v>31</v>
      </c>
      <c r="D27" s="6">
        <v>42</v>
      </c>
      <c r="E27" s="7">
        <v>0.1383147</v>
      </c>
      <c r="F27" s="7">
        <v>0.7362615</v>
      </c>
      <c r="G27" s="7">
        <v>0.283666</v>
      </c>
      <c r="H27" s="7">
        <v>0.7068588</v>
      </c>
      <c r="I27" s="16">
        <v>95</v>
      </c>
      <c r="J27" s="17">
        <v>4.664919</v>
      </c>
      <c r="K27" s="17">
        <v>2.35336497426033</v>
      </c>
      <c r="L27" s="18">
        <v>122.2925</v>
      </c>
      <c r="M27" s="20">
        <v>78.50245</v>
      </c>
      <c r="N27" s="21">
        <v>0.2518114</v>
      </c>
      <c r="O27" s="22">
        <v>0.806693</v>
      </c>
      <c r="P27" s="22">
        <v>0.8933131</v>
      </c>
      <c r="Q27" s="18">
        <v>72.6</v>
      </c>
      <c r="R27" s="18">
        <v>12.2</v>
      </c>
      <c r="S27" s="23">
        <v>-10.9600000083447</v>
      </c>
      <c r="V27" s="4"/>
      <c r="Y27" s="4"/>
    </row>
    <row r="28" spans="1:19" s="3" customFormat="1" ht="12.75">
      <c r="A28" t="s">
        <v>26</v>
      </c>
      <c r="B28" s="12">
        <v>0</v>
      </c>
      <c r="C28" s="15">
        <v>22</v>
      </c>
      <c r="D28" s="6">
        <v>25</v>
      </c>
      <c r="E28" s="7">
        <v>-0.5007942</v>
      </c>
      <c r="F28" s="7">
        <v>-0.5095345</v>
      </c>
      <c r="G28" s="7">
        <v>-0.5669759</v>
      </c>
      <c r="H28" s="7">
        <v>-0.1316667</v>
      </c>
      <c r="I28" s="16">
        <v>55.5</v>
      </c>
      <c r="J28" s="17">
        <v>5.43411</v>
      </c>
      <c r="K28" s="17" t="s">
        <v>2</v>
      </c>
      <c r="L28" s="18" t="s">
        <v>2</v>
      </c>
      <c r="M28" s="20">
        <v>42.22586</v>
      </c>
      <c r="N28" s="21">
        <v>-0.1478674</v>
      </c>
      <c r="O28" s="22">
        <v>0.4147169</v>
      </c>
      <c r="P28" s="22">
        <v>0.6767491</v>
      </c>
      <c r="Q28" s="18">
        <v>79.4</v>
      </c>
      <c r="R28" s="18">
        <v>9.048</v>
      </c>
      <c r="S28" s="23">
        <v>-0.400000018998981</v>
      </c>
    </row>
    <row r="29" spans="1:19" s="3" customFormat="1" ht="12.75">
      <c r="A29" t="s">
        <v>27</v>
      </c>
      <c r="B29" s="12">
        <v>0</v>
      </c>
      <c r="C29" s="15">
        <v>25</v>
      </c>
      <c r="D29" s="6">
        <v>36</v>
      </c>
      <c r="E29" s="7">
        <v>0.08285755</v>
      </c>
      <c r="F29" s="7">
        <v>0.2470205</v>
      </c>
      <c r="G29" s="7">
        <v>0</v>
      </c>
      <c r="H29" s="7">
        <v>0.4003165</v>
      </c>
      <c r="I29" s="16">
        <v>87.5</v>
      </c>
      <c r="J29" s="17">
        <v>3.553341</v>
      </c>
      <c r="K29" s="17">
        <v>1.92190408706665</v>
      </c>
      <c r="L29" s="18">
        <v>90.31128</v>
      </c>
      <c r="M29" s="20">
        <v>75.73994</v>
      </c>
      <c r="N29" s="21">
        <v>0.494215</v>
      </c>
      <c r="O29" s="22">
        <v>0.6428591</v>
      </c>
      <c r="P29" s="22">
        <v>0.9258872</v>
      </c>
      <c r="Q29" s="18">
        <v>78</v>
      </c>
      <c r="R29" s="18">
        <v>6.936</v>
      </c>
      <c r="S29" s="23">
        <v>-1.7000000923872</v>
      </c>
    </row>
    <row r="30" spans="1:22" s="3" customFormat="1" ht="12.75">
      <c r="A30" t="s">
        <v>28</v>
      </c>
      <c r="B30" s="12">
        <v>0</v>
      </c>
      <c r="C30" s="15">
        <v>34</v>
      </c>
      <c r="D30" s="6">
        <v>42</v>
      </c>
      <c r="E30" s="7">
        <v>0.3918782</v>
      </c>
      <c r="F30" s="7">
        <v>0.8539096</v>
      </c>
      <c r="G30" s="7">
        <v>0.9569911</v>
      </c>
      <c r="H30" s="7">
        <v>1.016307</v>
      </c>
      <c r="I30" s="16">
        <v>64.5</v>
      </c>
      <c r="J30" s="17">
        <v>0.9578973</v>
      </c>
      <c r="K30" s="17">
        <v>1.14793796092272</v>
      </c>
      <c r="L30" s="18">
        <v>83.06956</v>
      </c>
      <c r="M30" s="20">
        <v>62.53848</v>
      </c>
      <c r="N30" s="21">
        <v>0.4921768</v>
      </c>
      <c r="O30" s="22">
        <v>0.7199043</v>
      </c>
      <c r="P30" s="22">
        <v>0.8985758</v>
      </c>
      <c r="Q30" s="18">
        <v>51</v>
      </c>
      <c r="R30" s="18">
        <v>6.372</v>
      </c>
      <c r="S30" s="23">
        <v>-5.77000007033348</v>
      </c>
      <c r="V30" s="4"/>
    </row>
    <row r="31" spans="1:19" s="3" customFormat="1" ht="12.75">
      <c r="A31" t="s">
        <v>29</v>
      </c>
      <c r="B31" s="12">
        <v>0</v>
      </c>
      <c r="C31" s="15">
        <v>30</v>
      </c>
      <c r="D31" s="6">
        <v>37</v>
      </c>
      <c r="E31" s="7">
        <v>0.06151652</v>
      </c>
      <c r="F31" s="7">
        <v>0.4163086</v>
      </c>
      <c r="G31" s="7">
        <v>0.1508394</v>
      </c>
      <c r="H31" s="7">
        <v>0.4655259</v>
      </c>
      <c r="I31" s="16">
        <v>77.5</v>
      </c>
      <c r="J31" s="17">
        <v>1.089036</v>
      </c>
      <c r="K31" s="17">
        <v>2.15314608067274</v>
      </c>
      <c r="L31" s="18">
        <v>98.86649</v>
      </c>
      <c r="M31" s="20">
        <v>82.15073</v>
      </c>
      <c r="N31" s="21">
        <v>0.4153541</v>
      </c>
      <c r="O31" s="22">
        <v>0.5563589</v>
      </c>
      <c r="P31" s="22">
        <v>0.8564295</v>
      </c>
      <c r="Q31" s="18">
        <v>76.4</v>
      </c>
      <c r="R31" s="18">
        <v>6.168</v>
      </c>
      <c r="S31" s="23">
        <v>-0.368999992497265</v>
      </c>
    </row>
    <row r="32" spans="1:19" s="3" customFormat="1" ht="12.75">
      <c r="A32" t="s">
        <v>30</v>
      </c>
      <c r="B32" s="12">
        <v>1</v>
      </c>
      <c r="C32" s="15">
        <v>11</v>
      </c>
      <c r="D32" s="6">
        <v>12</v>
      </c>
      <c r="E32" s="7">
        <v>-0.6154317</v>
      </c>
      <c r="F32" s="7">
        <v>-0.8570023</v>
      </c>
      <c r="G32" s="7">
        <v>-1.037351</v>
      </c>
      <c r="H32" s="7">
        <v>-0.6590235</v>
      </c>
      <c r="I32" s="16">
        <v>65.5</v>
      </c>
      <c r="J32" s="17">
        <v>2.739533</v>
      </c>
      <c r="K32" s="17" t="s">
        <v>2</v>
      </c>
      <c r="L32" s="18">
        <v>63.45981</v>
      </c>
      <c r="M32" s="20">
        <v>60.07449</v>
      </c>
      <c r="N32" s="21">
        <v>-0.6416944</v>
      </c>
      <c r="O32" s="22" t="s">
        <v>2</v>
      </c>
      <c r="P32" s="22">
        <v>0.7721067</v>
      </c>
      <c r="Q32" s="18" t="s">
        <v>2</v>
      </c>
      <c r="R32" s="18" t="s">
        <v>2</v>
      </c>
      <c r="S32" s="23">
        <v>10.3332996368408</v>
      </c>
    </row>
    <row r="33" spans="1:25" s="3" customFormat="1" ht="12.75">
      <c r="A33" t="s">
        <v>31</v>
      </c>
      <c r="B33" s="12">
        <v>0</v>
      </c>
      <c r="C33" s="15">
        <v>20</v>
      </c>
      <c r="D33" s="6">
        <v>38</v>
      </c>
      <c r="E33" s="7">
        <v>-0.1650926</v>
      </c>
      <c r="F33" s="7">
        <v>0.2270496</v>
      </c>
      <c r="G33" s="7">
        <v>-0.1215076</v>
      </c>
      <c r="H33" s="7">
        <v>0.5704715</v>
      </c>
      <c r="I33" s="16">
        <v>80.5</v>
      </c>
      <c r="J33" s="17">
        <v>2.231763</v>
      </c>
      <c r="K33" s="17">
        <v>3.82079184055328</v>
      </c>
      <c r="L33" s="18">
        <v>91.57481</v>
      </c>
      <c r="M33" s="20">
        <v>66.76083</v>
      </c>
      <c r="N33" s="21">
        <v>0.4982687</v>
      </c>
      <c r="O33" s="22">
        <v>0.7121595</v>
      </c>
      <c r="P33" s="22">
        <v>0.9334862</v>
      </c>
      <c r="Q33" s="18">
        <v>71.8</v>
      </c>
      <c r="R33" s="18">
        <v>9.76</v>
      </c>
      <c r="S33" s="23">
        <v>-2.61000003665686</v>
      </c>
      <c r="Y33" s="4"/>
    </row>
    <row r="34" spans="1:19" s="3" customFormat="1" ht="12.75">
      <c r="A34" t="s">
        <v>32</v>
      </c>
      <c r="B34" s="12">
        <v>0</v>
      </c>
      <c r="C34" s="15">
        <v>36</v>
      </c>
      <c r="D34" s="6">
        <v>55</v>
      </c>
      <c r="E34" s="7">
        <v>0.8863969</v>
      </c>
      <c r="F34" s="7">
        <v>0.2603132</v>
      </c>
      <c r="G34" s="7">
        <v>1.698096</v>
      </c>
      <c r="H34" s="7">
        <v>1.409587</v>
      </c>
      <c r="I34" s="16">
        <v>93.5</v>
      </c>
      <c r="J34" s="17">
        <v>11.73509</v>
      </c>
      <c r="K34" s="17" t="s">
        <v>2</v>
      </c>
      <c r="L34" s="18">
        <v>126.0327</v>
      </c>
      <c r="M34" s="20" t="s">
        <v>2</v>
      </c>
      <c r="N34" s="21">
        <v>-0.3918629</v>
      </c>
      <c r="O34" s="22" t="s">
        <v>2</v>
      </c>
      <c r="P34" s="22">
        <v>0.9113853</v>
      </c>
      <c r="Q34" s="18">
        <v>55</v>
      </c>
      <c r="R34" s="18">
        <v>0.2</v>
      </c>
      <c r="S34" s="23">
        <v>-26.5274107456207</v>
      </c>
    </row>
    <row r="35" spans="1:19" s="3" customFormat="1" ht="12.75">
      <c r="A35" t="s">
        <v>33</v>
      </c>
      <c r="B35" s="12">
        <v>1</v>
      </c>
      <c r="C35" s="15">
        <v>0</v>
      </c>
      <c r="D35" s="6">
        <v>2</v>
      </c>
      <c r="E35" s="7">
        <v>-0.9107016</v>
      </c>
      <c r="F35" s="7">
        <v>-1.276067</v>
      </c>
      <c r="G35" s="7">
        <v>-0.1716763</v>
      </c>
      <c r="H35" s="7">
        <v>-1.67249</v>
      </c>
      <c r="I35" s="16">
        <v>95.5</v>
      </c>
      <c r="J35" s="17">
        <v>3.014928</v>
      </c>
      <c r="K35" s="17" t="s">
        <v>2</v>
      </c>
      <c r="L35" s="18" t="s">
        <v>2</v>
      </c>
      <c r="M35" s="20">
        <v>70.26957</v>
      </c>
      <c r="N35" s="21">
        <v>-1.551455</v>
      </c>
      <c r="O35" s="22" t="s">
        <v>2</v>
      </c>
      <c r="P35" s="22" t="s">
        <v>2</v>
      </c>
      <c r="Q35" s="18">
        <v>0</v>
      </c>
      <c r="R35" s="18" t="s">
        <v>2</v>
      </c>
      <c r="S35" s="23" t="s">
        <v>2</v>
      </c>
    </row>
    <row r="36" spans="1:19" s="3" customFormat="1" ht="12.75">
      <c r="A36" t="s">
        <v>34</v>
      </c>
      <c r="B36" s="12">
        <v>0</v>
      </c>
      <c r="C36" s="15">
        <v>11</v>
      </c>
      <c r="D36" s="6">
        <v>23</v>
      </c>
      <c r="E36" s="7">
        <v>0.02959365</v>
      </c>
      <c r="F36" s="7">
        <v>0.4756421</v>
      </c>
      <c r="G36" s="7">
        <v>0.02080774</v>
      </c>
      <c r="H36" s="7">
        <v>-0.01143384</v>
      </c>
      <c r="I36" s="16" t="s">
        <v>2</v>
      </c>
      <c r="J36" s="17" t="s">
        <v>2</v>
      </c>
      <c r="K36" s="17">
        <v>2.28872206062078</v>
      </c>
      <c r="L36" s="18" t="s">
        <v>2</v>
      </c>
      <c r="M36" s="20" t="s">
        <v>2</v>
      </c>
      <c r="N36" s="21" t="s">
        <v>2</v>
      </c>
      <c r="O36" s="22" t="s">
        <v>2</v>
      </c>
      <c r="P36" s="22" t="s">
        <v>2</v>
      </c>
      <c r="Q36" s="18" t="s">
        <v>2</v>
      </c>
      <c r="R36" s="18" t="s">
        <v>2</v>
      </c>
      <c r="S36" s="23" t="s">
        <v>2</v>
      </c>
    </row>
    <row r="37" spans="1:19" s="3" customFormat="1" ht="12.75">
      <c r="A37" t="s">
        <v>35</v>
      </c>
      <c r="B37" s="12">
        <v>0</v>
      </c>
      <c r="C37" s="15">
        <v>16</v>
      </c>
      <c r="D37" s="6">
        <v>29</v>
      </c>
      <c r="E37" s="7">
        <v>-0.3069186</v>
      </c>
      <c r="F37" s="7">
        <v>0.07104039</v>
      </c>
      <c r="G37" s="7">
        <v>-0.3300211</v>
      </c>
      <c r="H37" s="7">
        <v>0</v>
      </c>
      <c r="I37" s="16">
        <v>96.5</v>
      </c>
      <c r="J37" s="17">
        <v>2.776454</v>
      </c>
      <c r="K37" s="17" t="s">
        <v>2</v>
      </c>
      <c r="L37" s="18">
        <v>94.03748</v>
      </c>
      <c r="M37" s="20">
        <v>91.69299</v>
      </c>
      <c r="N37" s="21">
        <v>0.3101041</v>
      </c>
      <c r="O37" s="22">
        <v>0.796783</v>
      </c>
      <c r="P37" s="22">
        <v>0.9814011</v>
      </c>
      <c r="Q37" s="18">
        <v>87.6</v>
      </c>
      <c r="R37" s="18">
        <v>10.204</v>
      </c>
      <c r="S37" s="23">
        <v>-2.19999998807907</v>
      </c>
    </row>
    <row r="38" spans="1:19" s="3" customFormat="1" ht="12.75">
      <c r="A38" t="s">
        <v>36</v>
      </c>
      <c r="B38" s="12">
        <v>0</v>
      </c>
      <c r="C38" s="15">
        <v>1</v>
      </c>
      <c r="D38" s="6">
        <v>12</v>
      </c>
      <c r="E38" s="7">
        <v>-0.224227</v>
      </c>
      <c r="F38" s="7">
        <v>0.008214772</v>
      </c>
      <c r="G38" s="7">
        <v>-0.1051086</v>
      </c>
      <c r="H38" s="7">
        <v>-1.02304</v>
      </c>
      <c r="I38" s="16">
        <v>45</v>
      </c>
      <c r="J38" s="17">
        <v>0.7480599</v>
      </c>
      <c r="K38" s="17">
        <v>1.43303396180272</v>
      </c>
      <c r="L38" s="18">
        <v>69.80745</v>
      </c>
      <c r="M38" s="20">
        <v>74.33837</v>
      </c>
      <c r="N38" s="21">
        <v>-0.3678273</v>
      </c>
      <c r="O38" s="22">
        <v>0.6497138</v>
      </c>
      <c r="P38" s="22">
        <v>0.9102149</v>
      </c>
      <c r="Q38" s="18">
        <v>66.4</v>
      </c>
      <c r="R38" s="18">
        <v>4.524</v>
      </c>
      <c r="S38" s="23">
        <v>-3.66999991238117</v>
      </c>
    </row>
    <row r="39" spans="1:19" s="3" customFormat="1" ht="12.75">
      <c r="A39" t="s">
        <v>37</v>
      </c>
      <c r="B39" s="12">
        <v>0</v>
      </c>
      <c r="C39" s="15">
        <v>30</v>
      </c>
      <c r="D39" s="6">
        <v>41</v>
      </c>
      <c r="E39" s="7">
        <v>0.5839876</v>
      </c>
      <c r="F39" s="7">
        <v>0.3992924</v>
      </c>
      <c r="G39" s="7">
        <v>0.5109719</v>
      </c>
      <c r="H39" s="7">
        <v>0.7591647</v>
      </c>
      <c r="I39" s="16">
        <v>84</v>
      </c>
      <c r="J39" s="17">
        <v>4.121871</v>
      </c>
      <c r="K39" s="17">
        <v>5.33815994858742</v>
      </c>
      <c r="L39" s="18">
        <v>92.13387</v>
      </c>
      <c r="M39" s="20">
        <v>48.49493</v>
      </c>
      <c r="N39" s="21">
        <v>0.02537936</v>
      </c>
      <c r="O39" s="22">
        <v>0.6309705</v>
      </c>
      <c r="P39" s="22">
        <v>0.9284531</v>
      </c>
      <c r="Q39" s="18">
        <v>57</v>
      </c>
      <c r="R39" s="18">
        <v>8.001</v>
      </c>
      <c r="S39" s="23">
        <v>9.95000004768372</v>
      </c>
    </row>
    <row r="40" spans="1:19" s="3" customFormat="1" ht="12.75">
      <c r="A40" t="s">
        <v>38</v>
      </c>
      <c r="B40" s="12">
        <v>0</v>
      </c>
      <c r="C40" s="15">
        <v>25</v>
      </c>
      <c r="D40" s="6">
        <v>34</v>
      </c>
      <c r="E40" s="7">
        <v>0.366561</v>
      </c>
      <c r="F40" s="7">
        <v>-0.3630922</v>
      </c>
      <c r="G40" s="7">
        <v>-0.1990929</v>
      </c>
      <c r="H40" s="7">
        <v>0.2897849</v>
      </c>
      <c r="I40" s="16">
        <v>91.5</v>
      </c>
      <c r="J40" s="17">
        <v>3.572927</v>
      </c>
      <c r="K40" s="17">
        <v>1.2979400344193</v>
      </c>
      <c r="L40" s="18">
        <v>49.79556</v>
      </c>
      <c r="M40" s="20">
        <v>60.20005</v>
      </c>
      <c r="N40" s="21">
        <v>-0.5295309</v>
      </c>
      <c r="O40" s="22">
        <v>0.3776161</v>
      </c>
      <c r="P40" s="22">
        <v>0.8661744</v>
      </c>
      <c r="Q40" s="18">
        <v>53.8</v>
      </c>
      <c r="R40" s="18">
        <v>11.391</v>
      </c>
      <c r="S40" s="23">
        <v>3.37999984622002</v>
      </c>
    </row>
    <row r="41" spans="1:25" s="3" customFormat="1" ht="12.75">
      <c r="A41" t="s">
        <v>39</v>
      </c>
      <c r="B41" s="12">
        <v>0</v>
      </c>
      <c r="C41" s="15">
        <v>22</v>
      </c>
      <c r="D41" s="6">
        <v>36</v>
      </c>
      <c r="E41" s="7">
        <v>0.6182558</v>
      </c>
      <c r="F41" s="7">
        <v>0.5259616</v>
      </c>
      <c r="G41" s="7">
        <v>0.5088469</v>
      </c>
      <c r="H41" s="7">
        <v>0.598345</v>
      </c>
      <c r="I41" s="16">
        <v>81.5</v>
      </c>
      <c r="J41" s="17">
        <v>2.165345</v>
      </c>
      <c r="K41" s="17">
        <v>1.84739492833614</v>
      </c>
      <c r="L41" s="18">
        <v>61.25109</v>
      </c>
      <c r="M41" s="20">
        <v>45.16916</v>
      </c>
      <c r="N41" s="21">
        <v>0.5139238</v>
      </c>
      <c r="O41" s="22">
        <v>0.6224108</v>
      </c>
      <c r="P41" s="22">
        <v>0.9830389</v>
      </c>
      <c r="Q41" s="18">
        <v>79.6</v>
      </c>
      <c r="R41" s="18">
        <v>10.3</v>
      </c>
      <c r="S41" s="23">
        <v>10.1000897586346</v>
      </c>
      <c r="Y41" s="4"/>
    </row>
    <row r="42" spans="1:19" s="3" customFormat="1" ht="12.75">
      <c r="A42" t="s">
        <v>40</v>
      </c>
      <c r="B42" s="12">
        <v>0</v>
      </c>
      <c r="C42" s="15">
        <v>23</v>
      </c>
      <c r="D42" s="6">
        <v>34</v>
      </c>
      <c r="E42" s="7">
        <v>0.03547019</v>
      </c>
      <c r="F42" s="7">
        <v>0.2283053</v>
      </c>
      <c r="G42" s="7">
        <v>0.4626625</v>
      </c>
      <c r="H42" s="7">
        <v>0.3733124</v>
      </c>
      <c r="I42" s="16">
        <v>85</v>
      </c>
      <c r="J42" s="17">
        <v>8.842073</v>
      </c>
      <c r="K42" s="17">
        <v>1.8121600151062</v>
      </c>
      <c r="L42" s="18">
        <v>55.88875</v>
      </c>
      <c r="M42" s="20">
        <v>76.52505</v>
      </c>
      <c r="N42" s="21">
        <v>0.2014602</v>
      </c>
      <c r="O42" s="22">
        <v>0.6795595</v>
      </c>
      <c r="P42" s="22">
        <v>0.8280033</v>
      </c>
      <c r="Q42" s="18">
        <v>68.8</v>
      </c>
      <c r="R42" s="18">
        <v>7.946</v>
      </c>
      <c r="S42" s="23">
        <v>-1.81000009179115</v>
      </c>
    </row>
    <row r="43" spans="1:19" s="3" customFormat="1" ht="12.75">
      <c r="A43" t="s">
        <v>41</v>
      </c>
      <c r="B43" s="12">
        <v>0</v>
      </c>
      <c r="C43" s="15">
        <v>30</v>
      </c>
      <c r="D43" s="6">
        <v>42</v>
      </c>
      <c r="E43" s="7">
        <v>0.3496846</v>
      </c>
      <c r="F43" s="7">
        <v>0.2754412</v>
      </c>
      <c r="G43" s="7">
        <v>0.487114</v>
      </c>
      <c r="H43" s="7">
        <v>0.8914481</v>
      </c>
      <c r="I43" s="16">
        <v>68</v>
      </c>
      <c r="J43" s="17">
        <v>3.094403</v>
      </c>
      <c r="K43" s="17">
        <v>2.86189708858728</v>
      </c>
      <c r="L43" s="18">
        <v>39.76102</v>
      </c>
      <c r="M43" s="20">
        <v>52.36433</v>
      </c>
      <c r="N43" s="21">
        <v>0.3788562</v>
      </c>
      <c r="O43" s="22">
        <v>0.4826497</v>
      </c>
      <c r="P43" s="22">
        <v>0.8424356</v>
      </c>
      <c r="Q43" s="18">
        <v>73</v>
      </c>
      <c r="R43" s="18">
        <v>2.5</v>
      </c>
      <c r="S43" s="23">
        <v>8.39999988675117</v>
      </c>
    </row>
    <row r="44" spans="1:19" s="3" customFormat="1" ht="12.75">
      <c r="A44" t="s">
        <v>42</v>
      </c>
      <c r="B44" s="12">
        <v>1</v>
      </c>
      <c r="C44" s="15">
        <v>22</v>
      </c>
      <c r="D44" s="6">
        <v>30</v>
      </c>
      <c r="E44" s="7">
        <v>0.2815139</v>
      </c>
      <c r="F44" s="7">
        <v>0.1418864</v>
      </c>
      <c r="G44" s="7">
        <v>0.2550499</v>
      </c>
      <c r="H44" s="7">
        <v>-0.1178856</v>
      </c>
      <c r="I44" s="16">
        <v>71</v>
      </c>
      <c r="J44" s="17">
        <v>1.519778</v>
      </c>
      <c r="K44" s="17">
        <v>1.44350696355104</v>
      </c>
      <c r="L44" s="18">
        <v>60.12199</v>
      </c>
      <c r="M44" s="20">
        <v>43.89673</v>
      </c>
      <c r="N44" s="21">
        <v>0.3559377</v>
      </c>
      <c r="O44" s="22">
        <v>0.7141676</v>
      </c>
      <c r="P44" s="22">
        <v>0.9480833</v>
      </c>
      <c r="Q44" s="18">
        <v>75.6</v>
      </c>
      <c r="R44" s="18">
        <v>7.262</v>
      </c>
      <c r="S44" s="23">
        <v>8.92999991774559</v>
      </c>
    </row>
    <row r="45" spans="1:19" s="3" customFormat="1" ht="12.75">
      <c r="A45" t="s">
        <v>43</v>
      </c>
      <c r="B45" s="12">
        <v>0</v>
      </c>
      <c r="C45" s="15">
        <v>24</v>
      </c>
      <c r="D45" s="6">
        <v>33</v>
      </c>
      <c r="E45" s="7">
        <v>0.09643</v>
      </c>
      <c r="F45" s="7">
        <v>-0.008130312</v>
      </c>
      <c r="G45" s="7">
        <v>0.1941851</v>
      </c>
      <c r="H45" s="7">
        <v>0.2553191</v>
      </c>
      <c r="I45" s="16">
        <v>94</v>
      </c>
      <c r="J45" s="17">
        <v>4.385232</v>
      </c>
      <c r="K45" s="17">
        <v>1.42108695581555</v>
      </c>
      <c r="L45" s="18">
        <v>97.64873</v>
      </c>
      <c r="M45" s="20">
        <v>91.68169</v>
      </c>
      <c r="N45" s="21">
        <v>0.4055763</v>
      </c>
      <c r="O45" s="22">
        <v>0.8595314</v>
      </c>
      <c r="P45" s="22">
        <v>0.9796785</v>
      </c>
      <c r="Q45" s="18">
        <v>81.6</v>
      </c>
      <c r="R45" s="18">
        <v>12.407</v>
      </c>
      <c r="S45" s="23">
        <v>0.481999991461635</v>
      </c>
    </row>
    <row r="46" spans="1:19" s="3" customFormat="1" ht="12.75">
      <c r="A46" t="s">
        <v>44</v>
      </c>
      <c r="B46" s="12">
        <v>0</v>
      </c>
      <c r="C46" s="15">
        <v>33</v>
      </c>
      <c r="D46" s="6">
        <v>49</v>
      </c>
      <c r="E46" s="7">
        <v>0.1717727</v>
      </c>
      <c r="F46" s="7">
        <v>0.1255412</v>
      </c>
      <c r="G46" s="7">
        <v>0.4425157</v>
      </c>
      <c r="H46" s="7">
        <v>0.7657949</v>
      </c>
      <c r="I46" s="16">
        <v>96.5</v>
      </c>
      <c r="J46" s="17">
        <v>4.26978</v>
      </c>
      <c r="K46" s="17">
        <v>1.36265000328422</v>
      </c>
      <c r="L46" s="18">
        <v>113.1298</v>
      </c>
      <c r="M46" s="20">
        <v>75.57439</v>
      </c>
      <c r="N46" s="21">
        <v>0.3717089</v>
      </c>
      <c r="O46" s="22">
        <v>0.6719465</v>
      </c>
      <c r="P46" s="22">
        <v>0.9867485</v>
      </c>
      <c r="Q46" s="18">
        <v>81.2</v>
      </c>
      <c r="R46" s="18">
        <v>9.048</v>
      </c>
      <c r="S46" s="23">
        <v>4.52324002981186</v>
      </c>
    </row>
    <row r="47" spans="1:25" s="3" customFormat="1" ht="12.75">
      <c r="A47" t="s">
        <v>45</v>
      </c>
      <c r="B47" s="12">
        <v>0</v>
      </c>
      <c r="C47" s="15">
        <v>25</v>
      </c>
      <c r="D47" s="6">
        <v>35</v>
      </c>
      <c r="E47" s="7">
        <v>0.1862065</v>
      </c>
      <c r="F47" s="7">
        <v>0.4064461</v>
      </c>
      <c r="G47" s="7">
        <v>0.1793438</v>
      </c>
      <c r="H47" s="7">
        <v>0.5749604</v>
      </c>
      <c r="I47" s="16">
        <v>74.5</v>
      </c>
      <c r="J47" s="17">
        <v>3.278882</v>
      </c>
      <c r="K47" s="17">
        <v>2.99777295440435</v>
      </c>
      <c r="L47" s="18">
        <v>34.58432</v>
      </c>
      <c r="M47" s="20">
        <v>55.97039</v>
      </c>
      <c r="N47" s="21">
        <v>0.2213201</v>
      </c>
      <c r="O47" s="22">
        <v>0.6470397</v>
      </c>
      <c r="P47" s="22">
        <v>0.9556648</v>
      </c>
      <c r="Q47" s="18">
        <v>73.4</v>
      </c>
      <c r="R47" s="18">
        <v>8.162</v>
      </c>
      <c r="S47" s="23">
        <v>-2.19999998807907</v>
      </c>
      <c r="Y47" s="4"/>
    </row>
    <row r="48" spans="1:19" s="3" customFormat="1" ht="12.75">
      <c r="A48" t="s">
        <v>46</v>
      </c>
      <c r="B48" s="12">
        <v>0</v>
      </c>
      <c r="C48" s="15">
        <v>17</v>
      </c>
      <c r="D48" s="6">
        <v>29</v>
      </c>
      <c r="E48" s="7">
        <v>0.1195615</v>
      </c>
      <c r="F48" s="7">
        <v>0.009071529</v>
      </c>
      <c r="G48" s="7">
        <v>0.219003</v>
      </c>
      <c r="H48" s="7">
        <v>-0.2559804</v>
      </c>
      <c r="I48" s="16">
        <v>81.5</v>
      </c>
      <c r="J48" s="17">
        <v>1.747154</v>
      </c>
      <c r="K48" s="17">
        <v>2.25563105195761</v>
      </c>
      <c r="L48" s="18">
        <v>72.29337</v>
      </c>
      <c r="M48" s="20">
        <v>70.17802</v>
      </c>
      <c r="N48" s="21">
        <v>0.06726968</v>
      </c>
      <c r="O48" s="22">
        <v>0.6942248</v>
      </c>
      <c r="P48" s="22">
        <v>0.9092231</v>
      </c>
      <c r="Q48" s="18">
        <v>63.2</v>
      </c>
      <c r="R48" s="18">
        <v>6.436</v>
      </c>
      <c r="S48" s="23">
        <v>-1.1400000192225</v>
      </c>
    </row>
    <row r="49" spans="1:25" s="3" customFormat="1" ht="12.75">
      <c r="A49" t="s">
        <v>47</v>
      </c>
      <c r="B49" s="12">
        <v>0</v>
      </c>
      <c r="C49" s="15">
        <v>27</v>
      </c>
      <c r="D49" s="6">
        <v>37</v>
      </c>
      <c r="E49" s="7">
        <v>0</v>
      </c>
      <c r="F49" s="7">
        <v>-0.08682013</v>
      </c>
      <c r="G49" s="7">
        <v>0.0153966</v>
      </c>
      <c r="H49" s="7">
        <v>0.5375323</v>
      </c>
      <c r="I49" s="16">
        <v>93</v>
      </c>
      <c r="J49" s="17">
        <v>4.285024</v>
      </c>
      <c r="K49" s="17">
        <v>1.71856805682182</v>
      </c>
      <c r="L49" s="18">
        <v>76.68899</v>
      </c>
      <c r="M49" s="20">
        <v>78.88373</v>
      </c>
      <c r="N49" s="21">
        <v>0.3086399</v>
      </c>
      <c r="O49" s="22">
        <v>0.6185906</v>
      </c>
      <c r="P49" s="22">
        <v>0.8336303</v>
      </c>
      <c r="Q49" s="18">
        <v>79.2</v>
      </c>
      <c r="R49" s="18">
        <v>11.08</v>
      </c>
      <c r="S49" s="23">
        <v>0.297000003047287</v>
      </c>
      <c r="Y49" s="4"/>
    </row>
    <row r="50" spans="1:19" s="3" customFormat="1" ht="12.75">
      <c r="A50" t="s">
        <v>48</v>
      </c>
      <c r="B50" s="12">
        <v>0</v>
      </c>
      <c r="C50" s="15">
        <v>28</v>
      </c>
      <c r="D50" s="6">
        <v>32</v>
      </c>
      <c r="E50" s="7">
        <v>-0.1095172</v>
      </c>
      <c r="F50" s="7">
        <v>-0.03314418</v>
      </c>
      <c r="G50" s="7">
        <v>-0.03651017</v>
      </c>
      <c r="H50" s="7">
        <v>0.251799</v>
      </c>
      <c r="I50" s="16">
        <v>43</v>
      </c>
      <c r="J50" s="17">
        <v>2.114138</v>
      </c>
      <c r="K50" s="17">
        <v>2.34876405447721</v>
      </c>
      <c r="L50" s="18">
        <v>26.14334</v>
      </c>
      <c r="M50" s="20">
        <v>47.9481</v>
      </c>
      <c r="N50" s="21">
        <v>0.1559364</v>
      </c>
      <c r="O50" s="22">
        <v>0.527086</v>
      </c>
      <c r="P50" s="22">
        <v>0.7916753</v>
      </c>
      <c r="Q50" s="18">
        <v>70.4</v>
      </c>
      <c r="R50" s="18">
        <v>0.057</v>
      </c>
      <c r="S50" s="23">
        <v>12.7353206276894</v>
      </c>
    </row>
    <row r="51" spans="1:19" s="3" customFormat="1" ht="12.75">
      <c r="A51" t="s">
        <v>49</v>
      </c>
      <c r="B51" s="12">
        <v>0</v>
      </c>
      <c r="C51" s="15">
        <v>18</v>
      </c>
      <c r="D51" s="6">
        <v>31</v>
      </c>
      <c r="E51" s="7">
        <v>-0.2288082</v>
      </c>
      <c r="F51" s="7">
        <v>-0.1128154</v>
      </c>
      <c r="G51" s="7">
        <v>-0.3413833</v>
      </c>
      <c r="H51" s="7">
        <v>0.09959698</v>
      </c>
      <c r="I51" s="16">
        <v>58</v>
      </c>
      <c r="J51" s="17">
        <v>1.220385</v>
      </c>
      <c r="K51" s="17">
        <v>0.169345200993121</v>
      </c>
      <c r="L51" s="18" t="s">
        <v>2</v>
      </c>
      <c r="M51" s="20">
        <v>54.7156</v>
      </c>
      <c r="N51" s="21">
        <v>-0.1789984</v>
      </c>
      <c r="O51" s="22">
        <v>0.3971444</v>
      </c>
      <c r="P51" s="22">
        <v>0.8748869</v>
      </c>
      <c r="Q51" s="18">
        <v>61.8</v>
      </c>
      <c r="R51" s="18">
        <v>5.465</v>
      </c>
      <c r="S51" s="23">
        <v>5.73999993503094</v>
      </c>
    </row>
    <row r="52" spans="1:19" s="3" customFormat="1" ht="12.75">
      <c r="A52" t="s">
        <v>50</v>
      </c>
      <c r="B52" s="12">
        <v>0</v>
      </c>
      <c r="C52" s="15">
        <v>8</v>
      </c>
      <c r="D52" s="6">
        <v>18</v>
      </c>
      <c r="E52" s="7">
        <v>-0.0564394</v>
      </c>
      <c r="F52" s="7">
        <v>0.1996402</v>
      </c>
      <c r="G52" s="7">
        <v>-0.07482904</v>
      </c>
      <c r="H52" s="7">
        <v>-0.4122533</v>
      </c>
      <c r="I52" s="16">
        <v>81.5</v>
      </c>
      <c r="J52" s="17">
        <v>0.3287985</v>
      </c>
      <c r="K52" s="17">
        <v>1.95154100656509</v>
      </c>
      <c r="L52" s="18">
        <v>56.23874</v>
      </c>
      <c r="M52" s="20">
        <v>80.3747</v>
      </c>
      <c r="N52" s="21">
        <v>0.1544095</v>
      </c>
      <c r="O52" s="22">
        <v>0.6530951</v>
      </c>
      <c r="P52" s="22">
        <v>0.968936</v>
      </c>
      <c r="Q52" s="18">
        <v>65.6</v>
      </c>
      <c r="R52" s="18">
        <v>7.771</v>
      </c>
      <c r="S52" s="23">
        <v>-3.57000008225441</v>
      </c>
    </row>
    <row r="53" spans="1:19" s="3" customFormat="1" ht="12.75">
      <c r="A53" t="s">
        <v>51</v>
      </c>
      <c r="B53" s="12">
        <v>0</v>
      </c>
      <c r="C53" s="15">
        <v>24</v>
      </c>
      <c r="D53" s="6">
        <v>36</v>
      </c>
      <c r="E53" s="7">
        <v>-0.2744151</v>
      </c>
      <c r="F53" s="7">
        <v>0.08014715</v>
      </c>
      <c r="G53" s="7">
        <v>0.008123457</v>
      </c>
      <c r="H53" s="7">
        <v>0.7521405</v>
      </c>
      <c r="I53" s="16">
        <v>59</v>
      </c>
      <c r="J53" s="17">
        <v>2.617377</v>
      </c>
      <c r="K53" s="17">
        <v>0.555615406483412</v>
      </c>
      <c r="L53" s="18" t="s">
        <v>2</v>
      </c>
      <c r="M53" s="20">
        <v>66.76637</v>
      </c>
      <c r="N53" s="21">
        <v>0.2056719</v>
      </c>
      <c r="O53" s="22">
        <v>0.5885215</v>
      </c>
      <c r="P53" s="22">
        <v>0.933216</v>
      </c>
      <c r="Q53" s="18">
        <v>87.2</v>
      </c>
      <c r="R53" s="18">
        <v>0.9</v>
      </c>
      <c r="S53" s="23">
        <v>5.53000010550022</v>
      </c>
    </row>
    <row r="54" spans="1:19" s="3" customFormat="1" ht="12.75">
      <c r="A54" t="s">
        <v>52</v>
      </c>
      <c r="B54" s="12">
        <v>0</v>
      </c>
      <c r="C54" s="15">
        <v>26</v>
      </c>
      <c r="D54" s="6">
        <v>36</v>
      </c>
      <c r="E54" s="7">
        <v>-0.1841905</v>
      </c>
      <c r="F54" s="7">
        <v>-0.03044701</v>
      </c>
      <c r="G54" s="7">
        <v>-0.1176463</v>
      </c>
      <c r="H54" s="7">
        <v>0.2625373</v>
      </c>
      <c r="I54" s="16">
        <v>73</v>
      </c>
      <c r="J54" s="17">
        <v>2.913939</v>
      </c>
      <c r="K54" s="17">
        <v>1.89647804945707</v>
      </c>
      <c r="L54" s="18">
        <v>95.82889</v>
      </c>
      <c r="M54" s="20">
        <v>80.73779</v>
      </c>
      <c r="N54" s="21">
        <v>0.1412945</v>
      </c>
      <c r="O54" s="22">
        <v>0.6566765</v>
      </c>
      <c r="P54" s="22">
        <v>0.8974947</v>
      </c>
      <c r="Q54" s="18">
        <v>83.6</v>
      </c>
      <c r="R54" s="18">
        <v>8.1</v>
      </c>
      <c r="S54" s="23">
        <v>1.09999999403954</v>
      </c>
    </row>
    <row r="55" spans="1:22" s="3" customFormat="1" ht="12.75">
      <c r="A55" t="s">
        <v>53</v>
      </c>
      <c r="B55" s="12">
        <v>0</v>
      </c>
      <c r="C55" s="15">
        <v>23</v>
      </c>
      <c r="D55" s="6">
        <v>38</v>
      </c>
      <c r="E55" s="7">
        <v>-0.009085298</v>
      </c>
      <c r="F55" s="7">
        <v>0.812135</v>
      </c>
      <c r="G55" s="7">
        <v>0.2648901</v>
      </c>
      <c r="H55" s="7">
        <v>0.4661832</v>
      </c>
      <c r="I55" s="16">
        <v>89.5</v>
      </c>
      <c r="J55" s="17">
        <v>1.317627</v>
      </c>
      <c r="K55" s="17">
        <v>1.31716802716255</v>
      </c>
      <c r="L55" s="18">
        <v>97.49776</v>
      </c>
      <c r="M55" s="20">
        <v>91.5881</v>
      </c>
      <c r="N55" s="21">
        <v>0.5798358</v>
      </c>
      <c r="O55" s="22">
        <v>0.8366832</v>
      </c>
      <c r="P55" s="22">
        <v>0.9289821</v>
      </c>
      <c r="Q55" s="18">
        <v>78.6</v>
      </c>
      <c r="R55" s="18">
        <v>2.8</v>
      </c>
      <c r="S55" s="23">
        <v>-0.736000016331673</v>
      </c>
      <c r="V55" s="4"/>
    </row>
    <row r="56" spans="1:23" s="3" customFormat="1" ht="12.75">
      <c r="A56" t="s">
        <v>54</v>
      </c>
      <c r="B56" s="12">
        <v>0</v>
      </c>
      <c r="C56" s="15">
        <v>11</v>
      </c>
      <c r="D56" s="6">
        <v>23</v>
      </c>
      <c r="E56" s="7">
        <v>0.6829917</v>
      </c>
      <c r="F56" s="7">
        <v>0.450457</v>
      </c>
      <c r="G56" s="7">
        <v>0.205381</v>
      </c>
      <c r="H56" s="7">
        <v>-0.6044897</v>
      </c>
      <c r="I56" s="16">
        <v>98</v>
      </c>
      <c r="J56" s="17">
        <v>6.598402</v>
      </c>
      <c r="K56" s="17">
        <v>2.24773995578289</v>
      </c>
      <c r="L56" s="18" t="s">
        <v>2</v>
      </c>
      <c r="M56" s="20">
        <v>58.03204</v>
      </c>
      <c r="N56" s="21">
        <v>0.08249211</v>
      </c>
      <c r="O56" s="22">
        <v>0.6475511</v>
      </c>
      <c r="P56" s="22">
        <v>0.8655631</v>
      </c>
      <c r="Q56" s="18">
        <v>61.2</v>
      </c>
      <c r="R56" s="18">
        <v>9.081</v>
      </c>
      <c r="S56" s="23">
        <v>-0.432999990880489</v>
      </c>
      <c r="W56" s="4"/>
    </row>
    <row r="57" spans="1:19" s="3" customFormat="1" ht="12.75">
      <c r="A57" t="s">
        <v>55</v>
      </c>
      <c r="B57" s="12">
        <v>0</v>
      </c>
      <c r="C57" s="15">
        <v>33</v>
      </c>
      <c r="D57" s="6">
        <v>47</v>
      </c>
      <c r="E57" s="7">
        <v>0.2976752</v>
      </c>
      <c r="F57" s="7">
        <v>0.03062707</v>
      </c>
      <c r="G57" s="7">
        <v>0.4490585</v>
      </c>
      <c r="H57" s="7">
        <v>1.076803</v>
      </c>
      <c r="I57" s="16">
        <v>91.5</v>
      </c>
      <c r="J57" s="17">
        <v>8.944021</v>
      </c>
      <c r="K57" s="17">
        <v>1.1776490136981</v>
      </c>
      <c r="L57" s="18">
        <v>77.29566</v>
      </c>
      <c r="M57" s="20">
        <v>73.70216</v>
      </c>
      <c r="N57" s="21">
        <v>-0.04541415</v>
      </c>
      <c r="O57" s="22">
        <v>0.6267376</v>
      </c>
      <c r="P57" s="22">
        <v>0.7947354</v>
      </c>
      <c r="Q57" s="18">
        <v>60</v>
      </c>
      <c r="R57" s="18">
        <v>18.5</v>
      </c>
      <c r="S57" s="23">
        <v>47.7329403162003</v>
      </c>
    </row>
    <row r="58" spans="1:25" s="3" customFormat="1" ht="12.75">
      <c r="A58" t="s">
        <v>56</v>
      </c>
      <c r="B58" s="12">
        <v>0</v>
      </c>
      <c r="C58" s="15">
        <v>30</v>
      </c>
      <c r="D58" s="6">
        <v>43</v>
      </c>
      <c r="E58" s="7">
        <v>0.2658913</v>
      </c>
      <c r="F58" s="7">
        <v>0.4804653</v>
      </c>
      <c r="G58" s="7">
        <v>0.4658138</v>
      </c>
      <c r="H58" s="7">
        <v>0.6121729</v>
      </c>
      <c r="I58" s="16">
        <v>89</v>
      </c>
      <c r="J58" s="17">
        <v>1.704554</v>
      </c>
      <c r="K58" s="17">
        <v>2.18284595757723</v>
      </c>
      <c r="L58" s="18">
        <v>46.59192</v>
      </c>
      <c r="M58" s="20">
        <v>68.23837</v>
      </c>
      <c r="N58" s="21">
        <v>0.3635995</v>
      </c>
      <c r="O58" s="22">
        <v>0.5267324</v>
      </c>
      <c r="P58" s="22">
        <v>0.911463</v>
      </c>
      <c r="Q58" s="18">
        <v>71.2</v>
      </c>
      <c r="R58" s="18">
        <v>5.867</v>
      </c>
      <c r="S58" s="23">
        <v>-4.10000011324883</v>
      </c>
      <c r="Y58" s="4"/>
    </row>
    <row r="59" spans="1:19" s="3" customFormat="1" ht="12.75">
      <c r="A59" t="s">
        <v>57</v>
      </c>
      <c r="B59" s="12">
        <v>0</v>
      </c>
      <c r="C59" s="15">
        <v>26</v>
      </c>
      <c r="D59" s="6">
        <v>37</v>
      </c>
      <c r="E59" s="7">
        <v>-0.2418621</v>
      </c>
      <c r="F59" s="7">
        <v>-0.2576749</v>
      </c>
      <c r="G59" s="7">
        <v>-0.2708973</v>
      </c>
      <c r="H59" s="7">
        <v>0.3062879</v>
      </c>
      <c r="I59" s="16">
        <v>65.5</v>
      </c>
      <c r="J59" s="17">
        <v>1.708787</v>
      </c>
      <c r="K59" s="17">
        <v>1.56293604522943</v>
      </c>
      <c r="L59" s="18">
        <v>69.84453</v>
      </c>
      <c r="M59" s="20">
        <v>40.69035</v>
      </c>
      <c r="N59" s="21">
        <v>-0.2933931</v>
      </c>
      <c r="O59" s="22">
        <v>0.4866664</v>
      </c>
      <c r="P59" s="22">
        <v>0.9239177</v>
      </c>
      <c r="Q59" s="18">
        <v>66</v>
      </c>
      <c r="R59" s="18">
        <v>11.651</v>
      </c>
      <c r="S59" s="23">
        <v>10.5999998748302</v>
      </c>
    </row>
    <row r="60" spans="1:19" s="3" customFormat="1" ht="12.75">
      <c r="A60" t="s">
        <v>58</v>
      </c>
      <c r="B60" s="12">
        <v>0</v>
      </c>
      <c r="C60" s="15">
        <v>21</v>
      </c>
      <c r="D60" s="6">
        <v>42</v>
      </c>
      <c r="E60" s="7">
        <v>0.1518783</v>
      </c>
      <c r="F60" s="7">
        <v>-0.001942873</v>
      </c>
      <c r="G60" s="7">
        <v>0.02979439</v>
      </c>
      <c r="H60" s="7">
        <v>0.7894979</v>
      </c>
      <c r="I60" s="16">
        <v>78.5</v>
      </c>
      <c r="J60" s="17">
        <v>4.360339</v>
      </c>
      <c r="K60" s="17">
        <v>7.36737176775932</v>
      </c>
      <c r="L60" s="18" t="s">
        <v>2</v>
      </c>
      <c r="M60" s="20">
        <v>50.3969</v>
      </c>
      <c r="N60" s="21">
        <v>-0.4254924</v>
      </c>
      <c r="O60" s="22">
        <v>0.5368</v>
      </c>
      <c r="P60" s="22">
        <v>0.8980433</v>
      </c>
      <c r="Q60" s="18">
        <v>66.4</v>
      </c>
      <c r="R60" s="18">
        <v>7.657</v>
      </c>
      <c r="S60" s="23">
        <v>5.15000000596046</v>
      </c>
    </row>
    <row r="61" spans="1:19" s="3" customFormat="1" ht="12.75">
      <c r="A61" t="s">
        <v>59</v>
      </c>
      <c r="B61" s="12">
        <v>0</v>
      </c>
      <c r="C61" s="15">
        <v>0</v>
      </c>
      <c r="D61" s="6">
        <v>3</v>
      </c>
      <c r="E61" s="7">
        <v>-1.093789</v>
      </c>
      <c r="F61" s="7">
        <v>-1.52776</v>
      </c>
      <c r="G61" s="7">
        <v>-1.784163</v>
      </c>
      <c r="H61" s="7">
        <v>-1.25554</v>
      </c>
      <c r="I61" s="16">
        <v>36.5</v>
      </c>
      <c r="J61" s="17" t="s">
        <v>2</v>
      </c>
      <c r="K61" s="17" t="s">
        <v>2</v>
      </c>
      <c r="L61" s="18" t="s">
        <v>2</v>
      </c>
      <c r="M61" s="20">
        <v>25.1979</v>
      </c>
      <c r="N61" s="21">
        <v>-2.00986</v>
      </c>
      <c r="O61" s="22" t="s">
        <v>2</v>
      </c>
      <c r="P61" s="22" t="s">
        <v>2</v>
      </c>
      <c r="Q61" s="18" t="s">
        <v>2</v>
      </c>
      <c r="R61" s="18" t="s">
        <v>2</v>
      </c>
      <c r="S61" s="23" t="s">
        <v>2</v>
      </c>
    </row>
    <row r="62" spans="1:26" s="3" customFormat="1" ht="12.75">
      <c r="A62" t="s">
        <v>60</v>
      </c>
      <c r="B62" s="12">
        <v>0</v>
      </c>
      <c r="C62" s="15">
        <v>21</v>
      </c>
      <c r="D62" s="6">
        <v>31</v>
      </c>
      <c r="E62" s="7">
        <v>0.6499849</v>
      </c>
      <c r="F62" s="7">
        <v>0.5282501</v>
      </c>
      <c r="G62" s="7">
        <v>0.9144474</v>
      </c>
      <c r="H62" s="7">
        <v>0.249734</v>
      </c>
      <c r="I62" s="16">
        <v>98</v>
      </c>
      <c r="J62" s="17">
        <v>2.051477</v>
      </c>
      <c r="K62" s="17">
        <v>0.704792607575655</v>
      </c>
      <c r="L62" s="18">
        <v>106.7816</v>
      </c>
      <c r="M62" s="20">
        <v>90.59492</v>
      </c>
      <c r="N62" s="21">
        <v>0.5991971</v>
      </c>
      <c r="O62" s="22">
        <v>0.5831504</v>
      </c>
      <c r="P62" s="22">
        <v>0.9651511</v>
      </c>
      <c r="Q62" s="18">
        <v>71</v>
      </c>
      <c r="R62" s="18">
        <v>15.842</v>
      </c>
      <c r="S62" s="23">
        <v>-6.97000026702881</v>
      </c>
      <c r="Z62" s="4"/>
    </row>
    <row r="63" spans="1:19" s="3" customFormat="1" ht="12.75">
      <c r="A63" t="s">
        <v>61</v>
      </c>
      <c r="B63" s="12">
        <v>1</v>
      </c>
      <c r="C63" s="15">
        <v>3</v>
      </c>
      <c r="D63" s="6">
        <v>7</v>
      </c>
      <c r="E63" s="7">
        <v>-0.4725981</v>
      </c>
      <c r="F63" s="7">
        <v>-0.3626878</v>
      </c>
      <c r="G63" s="7">
        <v>-0.6000054</v>
      </c>
      <c r="H63" s="7">
        <v>-1.094277</v>
      </c>
      <c r="I63" s="16">
        <v>81.5</v>
      </c>
      <c r="J63" s="17">
        <v>1.402169</v>
      </c>
      <c r="K63" s="17" t="s">
        <v>2</v>
      </c>
      <c r="L63" s="18">
        <v>46.19596</v>
      </c>
      <c r="M63" s="20">
        <v>57.71111</v>
      </c>
      <c r="N63" s="21">
        <v>-0.5394919</v>
      </c>
      <c r="O63" s="22">
        <v>0.7476357</v>
      </c>
      <c r="P63" s="22">
        <v>0.9142458</v>
      </c>
      <c r="Q63" s="18">
        <v>54.4</v>
      </c>
      <c r="R63" s="18">
        <v>7.976</v>
      </c>
      <c r="S63" s="23">
        <v>-3.02000008523464</v>
      </c>
    </row>
    <row r="64" spans="1:19" s="3" customFormat="1" ht="12.75">
      <c r="A64" t="s">
        <v>62</v>
      </c>
      <c r="B64" s="12">
        <v>1</v>
      </c>
      <c r="C64" s="15">
        <v>1</v>
      </c>
      <c r="D64" s="6">
        <v>8</v>
      </c>
      <c r="E64" s="7">
        <v>-0.1070299</v>
      </c>
      <c r="F64" s="7">
        <v>-0.05605036</v>
      </c>
      <c r="G64" s="7">
        <v>0.3062446</v>
      </c>
      <c r="H64" s="7">
        <v>-1.138634</v>
      </c>
      <c r="I64" s="16">
        <v>98.5</v>
      </c>
      <c r="J64" s="17">
        <v>1.852492</v>
      </c>
      <c r="K64" s="17">
        <v>2.38104406744242</v>
      </c>
      <c r="L64" s="18">
        <v>113.1373</v>
      </c>
      <c r="M64" s="20">
        <v>71.60434</v>
      </c>
      <c r="N64" s="21">
        <v>-0.508978</v>
      </c>
      <c r="O64" s="22">
        <v>0.5280977</v>
      </c>
      <c r="P64" s="22">
        <v>0.9675556</v>
      </c>
      <c r="Q64" s="18">
        <v>54</v>
      </c>
      <c r="R64" s="18">
        <v>4.677</v>
      </c>
      <c r="S64" s="23">
        <v>-4.85999993979931</v>
      </c>
    </row>
    <row r="65" spans="1:19" s="3" customFormat="1" ht="12.75">
      <c r="A65" t="s">
        <v>63</v>
      </c>
      <c r="B65" s="12">
        <v>0</v>
      </c>
      <c r="C65" s="15">
        <v>9</v>
      </c>
      <c r="D65" s="6">
        <v>19</v>
      </c>
      <c r="E65" s="7">
        <v>-0.08276993</v>
      </c>
      <c r="F65" s="7">
        <v>-0.1522238</v>
      </c>
      <c r="G65" s="7">
        <v>-0.2767069</v>
      </c>
      <c r="H65" s="7">
        <v>-0.6257154</v>
      </c>
      <c r="I65" s="16">
        <v>85.5</v>
      </c>
      <c r="J65" s="17">
        <v>1.13026</v>
      </c>
      <c r="K65" s="17">
        <v>0.933102145791054</v>
      </c>
      <c r="L65" s="18">
        <v>103.7434</v>
      </c>
      <c r="M65" s="20">
        <v>72.88564</v>
      </c>
      <c r="N65" s="21">
        <v>-0.3119092</v>
      </c>
      <c r="O65" s="22">
        <v>0.6340596</v>
      </c>
      <c r="P65" s="22">
        <v>0.933673</v>
      </c>
      <c r="Q65" s="18">
        <v>82.6</v>
      </c>
      <c r="R65" s="18">
        <v>13.168</v>
      </c>
      <c r="S65" s="23">
        <v>-2.45999991893768</v>
      </c>
    </row>
    <row r="66" spans="1:19" s="3" customFormat="1" ht="12.75">
      <c r="A66" t="s">
        <v>64</v>
      </c>
      <c r="B66" s="12">
        <v>0</v>
      </c>
      <c r="C66" s="15">
        <v>22</v>
      </c>
      <c r="D66" s="6">
        <v>36</v>
      </c>
      <c r="E66" s="7">
        <v>0.3257078</v>
      </c>
      <c r="F66" s="7">
        <v>0.3977841</v>
      </c>
      <c r="G66" s="7">
        <v>0.402615</v>
      </c>
      <c r="H66" s="7">
        <v>0.4861016</v>
      </c>
      <c r="I66" s="16">
        <v>86.5</v>
      </c>
      <c r="J66" s="17">
        <v>3.250771</v>
      </c>
      <c r="K66" s="17">
        <v>2.95265503227711</v>
      </c>
      <c r="L66" s="18">
        <v>73.15027</v>
      </c>
      <c r="M66" s="20">
        <v>64.07841</v>
      </c>
      <c r="N66" s="21">
        <v>0.3401586</v>
      </c>
      <c r="O66" s="22">
        <v>0.7329565</v>
      </c>
      <c r="P66" s="22">
        <v>0.9321406</v>
      </c>
      <c r="Q66" s="18">
        <v>75.6</v>
      </c>
      <c r="R66" s="18">
        <v>7.028</v>
      </c>
      <c r="S66" s="23">
        <v>-3.81000004708767</v>
      </c>
    </row>
    <row r="67" spans="1:19" s="3" customFormat="1" ht="12.75">
      <c r="A67" t="s">
        <v>65</v>
      </c>
      <c r="B67" s="12">
        <v>0</v>
      </c>
      <c r="C67" s="15">
        <v>28</v>
      </c>
      <c r="D67" s="6">
        <v>34</v>
      </c>
      <c r="E67" s="7">
        <v>-0.1407629</v>
      </c>
      <c r="F67" s="7">
        <v>-0.08649468</v>
      </c>
      <c r="G67" s="7">
        <v>-0.4244038</v>
      </c>
      <c r="H67" s="7">
        <v>0.5134234</v>
      </c>
      <c r="I67" s="16">
        <v>66.5</v>
      </c>
      <c r="J67" s="17">
        <v>14.54006</v>
      </c>
      <c r="K67" s="17">
        <v>3.85508313775063</v>
      </c>
      <c r="L67" s="18">
        <v>69.18393</v>
      </c>
      <c r="M67" s="20">
        <v>63.65336</v>
      </c>
      <c r="N67" s="21">
        <v>-0.8742647</v>
      </c>
      <c r="O67" s="22">
        <v>0.2125</v>
      </c>
      <c r="P67" s="22">
        <v>0.9332577</v>
      </c>
      <c r="Q67" s="18">
        <v>73</v>
      </c>
      <c r="R67" s="18">
        <v>7.766</v>
      </c>
      <c r="S67" s="23">
        <v>179.08970117569</v>
      </c>
    </row>
    <row r="68" spans="1:19" s="3" customFormat="1" ht="12.75">
      <c r="A68" t="s">
        <v>66</v>
      </c>
      <c r="B68" s="12">
        <v>0</v>
      </c>
      <c r="C68" s="15">
        <v>14</v>
      </c>
      <c r="D68" s="6">
        <v>24</v>
      </c>
      <c r="E68" s="7">
        <v>-0.2000405</v>
      </c>
      <c r="F68" s="7">
        <v>-0.6577075</v>
      </c>
      <c r="G68" s="7">
        <v>-0.07938403</v>
      </c>
      <c r="H68" s="7">
        <v>-0.521677</v>
      </c>
      <c r="I68" s="16">
        <v>84</v>
      </c>
      <c r="J68" s="17">
        <v>1.51684</v>
      </c>
      <c r="K68" s="17">
        <v>1.52475796639919</v>
      </c>
      <c r="L68" s="18">
        <v>48.00772</v>
      </c>
      <c r="M68" s="20">
        <v>61.13719</v>
      </c>
      <c r="N68" s="21">
        <v>-0.2719559</v>
      </c>
      <c r="O68" s="22">
        <v>0.3344719</v>
      </c>
      <c r="P68" s="22">
        <v>0.6738968</v>
      </c>
      <c r="Q68" s="18">
        <v>70.6</v>
      </c>
      <c r="R68" s="18">
        <v>0.955</v>
      </c>
      <c r="S68" s="23">
        <v>-3.07000000029802</v>
      </c>
    </row>
    <row r="69" spans="1:19" s="3" customFormat="1" ht="12.75">
      <c r="A69" t="s">
        <v>67</v>
      </c>
      <c r="B69" s="12">
        <v>0</v>
      </c>
      <c r="C69" s="15">
        <v>0</v>
      </c>
      <c r="D69" s="6">
        <v>5</v>
      </c>
      <c r="E69" s="7">
        <v>-0.4073131</v>
      </c>
      <c r="F69" s="7">
        <v>-0.5447454</v>
      </c>
      <c r="G69" s="7">
        <v>-0.4780739</v>
      </c>
      <c r="H69" s="7">
        <v>-1.434303</v>
      </c>
      <c r="I69" s="16">
        <v>98.5</v>
      </c>
      <c r="J69" s="17">
        <v>3.220361</v>
      </c>
      <c r="K69" s="17" t="s">
        <v>2</v>
      </c>
      <c r="L69" s="18" t="s">
        <v>2</v>
      </c>
      <c r="M69" s="20">
        <v>63.13669</v>
      </c>
      <c r="N69" s="21">
        <v>-1.304379</v>
      </c>
      <c r="O69" s="22" t="s">
        <v>2</v>
      </c>
      <c r="P69" s="22" t="s">
        <v>2</v>
      </c>
      <c r="Q69" s="18">
        <v>79.2</v>
      </c>
      <c r="R69" s="18">
        <v>6.259</v>
      </c>
      <c r="S69" s="23">
        <v>4.50000017881393</v>
      </c>
    </row>
    <row r="70" spans="1:19" s="3" customFormat="1" ht="12.75">
      <c r="A70" t="s">
        <v>68</v>
      </c>
      <c r="B70" s="12">
        <v>0</v>
      </c>
      <c r="C70" s="15">
        <v>15</v>
      </c>
      <c r="D70" s="6">
        <v>30</v>
      </c>
      <c r="E70" s="7">
        <v>0.02041185</v>
      </c>
      <c r="F70" s="7">
        <v>0.4252369</v>
      </c>
      <c r="G70" s="7">
        <v>0.3154514</v>
      </c>
      <c r="H70" s="7">
        <v>0.1609607</v>
      </c>
      <c r="I70" s="16">
        <v>66</v>
      </c>
      <c r="J70" s="17">
        <v>1.95088</v>
      </c>
      <c r="K70" s="17">
        <v>2.26195007562637</v>
      </c>
      <c r="L70" s="18">
        <v>51.45728</v>
      </c>
      <c r="M70" s="20">
        <v>65.45322</v>
      </c>
      <c r="N70" s="21">
        <v>0.5133148</v>
      </c>
      <c r="O70" s="22">
        <v>0.6325697</v>
      </c>
      <c r="P70" s="22">
        <v>0.8670433</v>
      </c>
      <c r="Q70" s="18">
        <v>75.2</v>
      </c>
      <c r="R70" s="18">
        <v>6.8</v>
      </c>
      <c r="S70" s="23">
        <v>-0.499999988824129</v>
      </c>
    </row>
    <row r="71" spans="1:19" s="3" customFormat="1" ht="12.75">
      <c r="A71" t="s">
        <v>69</v>
      </c>
      <c r="B71" s="12">
        <v>1</v>
      </c>
      <c r="C71" s="15">
        <v>0</v>
      </c>
      <c r="D71" s="6">
        <v>3</v>
      </c>
      <c r="E71" s="7">
        <v>-0.1741459</v>
      </c>
      <c r="F71" s="7">
        <v>0.07656938</v>
      </c>
      <c r="G71" s="7">
        <v>-0.2074704</v>
      </c>
      <c r="H71" s="7">
        <v>-1.279044</v>
      </c>
      <c r="I71" s="16">
        <v>97.5</v>
      </c>
      <c r="J71" s="17">
        <v>2.382908</v>
      </c>
      <c r="K71" s="17" t="s">
        <v>2</v>
      </c>
      <c r="L71" s="18">
        <v>99.25993</v>
      </c>
      <c r="M71" s="20">
        <v>75.07991</v>
      </c>
      <c r="N71" s="21">
        <v>-0.7357447</v>
      </c>
      <c r="O71" s="22" t="s">
        <v>2</v>
      </c>
      <c r="P71" s="22">
        <v>0.9780708</v>
      </c>
      <c r="Q71" s="18">
        <v>65.4</v>
      </c>
      <c r="R71" s="18">
        <v>12.284</v>
      </c>
      <c r="S71" s="23">
        <v>3.81999984383583</v>
      </c>
    </row>
    <row r="72" spans="1:19" s="3" customFormat="1" ht="12.75">
      <c r="A72" t="s">
        <v>70</v>
      </c>
      <c r="B72" s="12">
        <v>0</v>
      </c>
      <c r="C72" s="15">
        <v>2</v>
      </c>
      <c r="D72" s="6">
        <v>19</v>
      </c>
      <c r="E72" s="7">
        <v>0.08277452</v>
      </c>
      <c r="F72" s="7">
        <v>0.4160048</v>
      </c>
      <c r="G72" s="7">
        <v>0.3284775</v>
      </c>
      <c r="H72" s="7">
        <v>-0.9757684</v>
      </c>
      <c r="I72" s="16">
        <v>87.5</v>
      </c>
      <c r="J72" s="17">
        <v>2.123595</v>
      </c>
      <c r="K72" s="17">
        <v>1.8103240057826</v>
      </c>
      <c r="L72" s="18" t="s">
        <v>2</v>
      </c>
      <c r="M72" s="20">
        <v>80.49498</v>
      </c>
      <c r="N72" s="21">
        <v>0.2831615</v>
      </c>
      <c r="O72" s="22">
        <v>0.796133</v>
      </c>
      <c r="P72" s="22">
        <v>0.9453539</v>
      </c>
      <c r="Q72" s="18">
        <v>63.4</v>
      </c>
      <c r="R72" s="18">
        <v>8.3</v>
      </c>
      <c r="S72" s="23">
        <v>-0.461999978870153</v>
      </c>
    </row>
    <row r="73" spans="1:19" s="3" customFormat="1" ht="12.75">
      <c r="A73" t="s">
        <v>71</v>
      </c>
      <c r="B73" s="12">
        <v>0</v>
      </c>
      <c r="C73" s="15">
        <v>14</v>
      </c>
      <c r="D73" s="6">
        <v>20</v>
      </c>
      <c r="E73" s="7">
        <v>0.1561207</v>
      </c>
      <c r="F73" s="7">
        <v>-0.1953328</v>
      </c>
      <c r="G73" s="7">
        <v>-0.08364797</v>
      </c>
      <c r="H73" s="7">
        <v>-0.4252426</v>
      </c>
      <c r="I73" s="16">
        <v>80.5</v>
      </c>
      <c r="J73" s="17">
        <v>2.133452</v>
      </c>
      <c r="K73" s="17" t="s">
        <v>2</v>
      </c>
      <c r="L73" s="18">
        <v>46.2128</v>
      </c>
      <c r="M73" s="20">
        <v>51.82284</v>
      </c>
      <c r="N73" s="21">
        <v>-0.001917362</v>
      </c>
      <c r="O73" s="22">
        <v>0.7922739</v>
      </c>
      <c r="P73" s="22">
        <v>0.8845437</v>
      </c>
      <c r="Q73" s="18">
        <v>76.2</v>
      </c>
      <c r="R73" s="18">
        <v>12.478</v>
      </c>
      <c r="S73" s="23">
        <v>-2.81000006943941</v>
      </c>
    </row>
    <row r="74" spans="1:19" s="3" customFormat="1" ht="12.75">
      <c r="A74" t="s">
        <v>72</v>
      </c>
      <c r="B74" s="12">
        <v>0</v>
      </c>
      <c r="C74" s="15">
        <v>26</v>
      </c>
      <c r="D74" s="6">
        <v>34</v>
      </c>
      <c r="E74" s="7">
        <v>0.1751892</v>
      </c>
      <c r="F74" s="7">
        <v>0.2305189</v>
      </c>
      <c r="G74" s="7">
        <v>0.2210116</v>
      </c>
      <c r="H74" s="7">
        <v>0.3792181</v>
      </c>
      <c r="I74" s="16">
        <v>82.5</v>
      </c>
      <c r="J74" s="17">
        <v>2.452162</v>
      </c>
      <c r="K74" s="17">
        <v>1.17584196850657</v>
      </c>
      <c r="L74" s="18">
        <v>82.6161</v>
      </c>
      <c r="M74" s="20">
        <v>65.95041</v>
      </c>
      <c r="N74" s="21">
        <v>0.2363279</v>
      </c>
      <c r="O74" s="22">
        <v>0.6472593</v>
      </c>
      <c r="P74" s="22">
        <v>0.9548911</v>
      </c>
      <c r="Q74" s="18">
        <v>71.2</v>
      </c>
      <c r="R74" s="18">
        <v>10.657</v>
      </c>
      <c r="S74" s="23">
        <v>5.31000010669231</v>
      </c>
    </row>
    <row r="75" spans="1:19" s="3" customFormat="1" ht="12.75">
      <c r="A75" t="s">
        <v>73</v>
      </c>
      <c r="B75" s="12">
        <v>1</v>
      </c>
      <c r="C75" s="15">
        <v>5</v>
      </c>
      <c r="D75" s="6">
        <v>9</v>
      </c>
      <c r="E75" s="7">
        <v>-0.4764527</v>
      </c>
      <c r="F75" s="7">
        <v>-0.6591935</v>
      </c>
      <c r="G75" s="7">
        <v>-0.8122913</v>
      </c>
      <c r="H75" s="7">
        <v>-0.9064534</v>
      </c>
      <c r="I75" s="16">
        <v>64</v>
      </c>
      <c r="J75" s="17">
        <v>4.422071</v>
      </c>
      <c r="K75" s="17" t="s">
        <v>2</v>
      </c>
      <c r="L75" s="18" t="s">
        <v>2</v>
      </c>
      <c r="M75" s="20">
        <v>75.68301</v>
      </c>
      <c r="N75" s="21">
        <v>-1.526797</v>
      </c>
      <c r="O75" s="22">
        <v>0.2708109</v>
      </c>
      <c r="P75" s="22">
        <v>0.434558</v>
      </c>
      <c r="Q75" s="18">
        <v>50.4</v>
      </c>
      <c r="R75" s="18">
        <v>10452.56</v>
      </c>
      <c r="S75" s="23">
        <v>-4.5099999755621</v>
      </c>
    </row>
    <row r="76" spans="1:20" s="3" customFormat="1" ht="12.75">
      <c r="A76"/>
      <c r="B76"/>
      <c r="C76" s="12"/>
      <c r="D76"/>
      <c r="E76"/>
      <c r="F76"/>
      <c r="G76"/>
      <c r="H76"/>
      <c r="I76" s="12"/>
      <c r="J76"/>
      <c r="K76"/>
      <c r="L76"/>
      <c r="M76"/>
      <c r="N76" s="12"/>
      <c r="O76"/>
      <c r="P76"/>
      <c r="Q76"/>
      <c r="R76"/>
      <c r="S76"/>
      <c r="T76" s="33"/>
    </row>
    <row r="77" spans="1:20" s="3" customFormat="1" ht="12.75">
      <c r="A77" s="24" t="s">
        <v>97</v>
      </c>
      <c r="B77"/>
      <c r="C77" s="31">
        <f>MEDIAN(C3:C75)</f>
        <v>17</v>
      </c>
      <c r="D77" s="25">
        <f aca="true" t="shared" si="0" ref="D77:S77">MEDIAN(D3:D75)</f>
        <v>30</v>
      </c>
      <c r="E77" s="28">
        <f t="shared" si="0"/>
        <v>0</v>
      </c>
      <c r="F77" s="28">
        <f t="shared" si="0"/>
        <v>0</v>
      </c>
      <c r="G77" s="28">
        <f t="shared" si="0"/>
        <v>0</v>
      </c>
      <c r="H77" s="28">
        <f t="shared" si="0"/>
        <v>0</v>
      </c>
      <c r="I77" s="31">
        <f t="shared" si="0"/>
        <v>81.5</v>
      </c>
      <c r="J77" s="28">
        <f t="shared" si="0"/>
        <v>2.231763</v>
      </c>
      <c r="K77" s="28">
        <f t="shared" si="0"/>
        <v>1.80255696177483</v>
      </c>
      <c r="L77" s="26">
        <f t="shared" si="0"/>
        <v>69.18393</v>
      </c>
      <c r="M77" s="28">
        <f t="shared" si="0"/>
        <v>65.17177</v>
      </c>
      <c r="N77" s="32">
        <f t="shared" si="0"/>
        <v>3.0000000000038676E-08</v>
      </c>
      <c r="O77" s="27">
        <f t="shared" si="0"/>
        <v>0.6185906</v>
      </c>
      <c r="P77" s="27">
        <f t="shared" si="0"/>
        <v>0.89830955</v>
      </c>
      <c r="Q77" s="26">
        <f t="shared" si="0"/>
        <v>68</v>
      </c>
      <c r="R77" s="26">
        <v>15</v>
      </c>
      <c r="S77" s="26">
        <f t="shared" si="0"/>
        <v>-1.315000001341105</v>
      </c>
      <c r="T77" s="33"/>
    </row>
    <row r="78" spans="1:20" ht="13.5" thickBot="1">
      <c r="A78" s="34"/>
      <c r="B78" s="34"/>
      <c r="C78" s="35"/>
      <c r="D78" s="34"/>
      <c r="E78" s="34"/>
      <c r="F78" s="34"/>
      <c r="G78" s="34"/>
      <c r="H78" s="34"/>
      <c r="I78" s="35"/>
      <c r="J78" s="34"/>
      <c r="K78" s="34"/>
      <c r="L78" s="34"/>
      <c r="M78" s="34"/>
      <c r="N78" s="35"/>
      <c r="O78" s="34"/>
      <c r="P78" s="34"/>
      <c r="Q78" s="34"/>
      <c r="R78" s="34"/>
      <c r="S78" s="34"/>
      <c r="T78" s="33"/>
    </row>
    <row r="79" ht="12.75">
      <c r="A79" s="36" t="s">
        <v>99</v>
      </c>
    </row>
    <row r="80" ht="12.75">
      <c r="A80" s="36" t="s">
        <v>98</v>
      </c>
    </row>
  </sheetData>
  <mergeCells count="3">
    <mergeCell ref="C1:H1"/>
    <mergeCell ref="I1:M1"/>
    <mergeCell ref="N1: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Rose</dc:creator>
  <cp:keywords/>
  <dc:description/>
  <cp:lastModifiedBy>Sarah Rose</cp:lastModifiedBy>
  <dcterms:created xsi:type="dcterms:W3CDTF">2008-10-23T22:05:58Z</dcterms:created>
  <dcterms:modified xsi:type="dcterms:W3CDTF">2008-10-28T14:53:26Z</dcterms:modified>
  <cp:category/>
  <cp:version/>
  <cp:contentType/>
  <cp:contentStatus/>
</cp:coreProperties>
</file>