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870" windowHeight="6030" tabRatio="598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<sst xmlns="http://schemas.openxmlformats.org/spreadsheetml/2006/main" count="30" uniqueCount="23">
  <si>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</si>
  <si>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</si>
  <si>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</si>
  <si>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</si>
  <si>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</si>
  <si>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</si>
  <si>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</si>
  <si>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</si>
  <si>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Minor arterial</t>
  </si>
  <si>
    <t xml:space="preserve">Other principal arterial </t>
  </si>
  <si>
    <t>Major collector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</si>
  <si>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</si>
  <si>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(Miles)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</si>
  <si>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</si>
  <si>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</si>
  <si>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</si>
  <si>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</si>
  <si>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</si>
  <si>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</si>
  <si>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t>Data for Figure 1-1: Rural Road Conditions in Oregon: 2000</t>
  </si>
  <si>
    <t>(Percent)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</si>
  <si>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Washington, DC: annual editions, tables HM-63 and HM-64, available at http://www.fhwa.dot.gov/ as of Feb. 1, 2002.</t>
    </r>
  </si>
  <si>
    <t>Figure 1-1: Rural Road Conditions in Oregon: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</si>
</sst>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[$€-2]\ #,##0.00_);[Red]\([$€-2]\ #,##0.00\)"/>
  </numFmts>
  <fonts count="8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95"/>
          <c:w val="0.962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0</c:v>
                </c:pt>
                <c:pt idx="1">
                  <c:v>1.0290334435869166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35.45611015490533</c:v>
                </c:pt>
                <c:pt idx="1">
                  <c:v>11.686879823594266</c:v>
                </c:pt>
                <c:pt idx="2">
                  <c:v>6.9262109551833415</c:v>
                </c:pt>
                <c:pt idx="3">
                  <c:v>17.797179314976493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59.552495697074015</c:v>
                </c:pt>
                <c:pt idx="1">
                  <c:v>86.18155090040426</c:v>
                </c:pt>
                <c:pt idx="2">
                  <c:v>81.89225894069715</c:v>
                </c:pt>
                <c:pt idx="3">
                  <c:v>65.74882471457354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4.991394148020654</c:v>
                </c:pt>
                <c:pt idx="1">
                  <c:v>1.1025358324145533</c:v>
                </c:pt>
                <c:pt idx="2">
                  <c:v>10.457220461747397</c:v>
                </c:pt>
                <c:pt idx="3">
                  <c:v>11.34989926124916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0.724309642372114</c:v>
                </c:pt>
                <c:pt idx="3">
                  <c:v>5.104096709200806</c:v>
                </c:pt>
              </c:numCache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476258"/>
        <c:crosses val="autoZero"/>
        <c:auto val="1"/>
        <c:lblOffset val="100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70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018"/>
          <c:w val="0.8325"/>
          <c:h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0.0665</cdr:y>
    </cdr:from>
    <cdr:to>
      <cdr:x>0.19</cdr:x>
      <cdr:y>0.131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24765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0" t="s">
        <v>22</v>
      </c>
    </row>
    <row r="2" ht="300" customHeight="1"/>
    <row r="3" ht="12.75">
      <c r="A3" s="12" t="s">
        <v>18</v>
      </c>
    </row>
    <row r="4" spans="1:7" ht="52.5" customHeight="1">
      <c r="A4" s="18" t="s">
        <v>11</v>
      </c>
      <c r="B4" s="19"/>
      <c r="C4" s="19"/>
      <c r="D4" s="19"/>
      <c r="E4" s="19"/>
      <c r="F4" s="19"/>
      <c r="G4" s="19"/>
    </row>
    <row r="5" spans="1:7" ht="41.25" customHeight="1">
      <c r="A5" s="21" t="s">
        <v>7</v>
      </c>
      <c r="B5" s="21"/>
      <c r="C5" s="21"/>
      <c r="D5" s="21"/>
      <c r="E5" s="21"/>
      <c r="F5" s="21"/>
      <c r="G5" s="21"/>
    </row>
  </sheetData>
  <printOptions horizontalCentered="1"/>
  <pageMargins left="1" right="1" top="1" bottom="1" header="0.5" footer="0.5"/>
  <pageSetup fitToHeight="1" fitToWidth="1" horizontalDpi="600" verticalDpi="6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BT,Medium"&amp;16Oregon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5" width="11.28125" style="1" customWidth="1"/>
    <col min="6" max="16384" width="9.140625" style="1" customWidth="1"/>
  </cols>
  <sheetData>
    <row r="1" ht="15.75">
      <c r="A1" s="17" t="s">
        <v>19</v>
      </c>
    </row>
    <row r="3" spans="1:5" ht="16.5" thickBot="1">
      <c r="A3" s="13" t="s">
        <v>12</v>
      </c>
      <c r="B3" s="2"/>
      <c r="C3" s="2"/>
      <c r="D3" s="2"/>
      <c r="E3" s="2"/>
    </row>
    <row r="4" spans="1:5" ht="38.25">
      <c r="A4" s="16"/>
      <c r="B4" s="14" t="s">
        <v>6</v>
      </c>
      <c r="C4" s="14" t="s">
        <v>9</v>
      </c>
      <c r="D4" s="15" t="s">
        <v>8</v>
      </c>
      <c r="E4" s="15" t="s">
        <v>10</v>
      </c>
    </row>
    <row r="5" spans="1:5" ht="12.75">
      <c r="A5" s="1" t="s">
        <v>0</v>
      </c>
      <c r="B5" s="7">
        <v>581</v>
      </c>
      <c r="C5" s="7">
        <v>2721</v>
      </c>
      <c r="D5" s="7">
        <v>2209</v>
      </c>
      <c r="E5" s="1">
        <v>1489</v>
      </c>
    </row>
    <row r="6" spans="1:5" ht="12.75">
      <c r="A6" s="3" t="s">
        <v>5</v>
      </c>
      <c r="B6" s="7">
        <v>0</v>
      </c>
      <c r="C6" s="7">
        <v>28</v>
      </c>
      <c r="D6" s="7">
        <v>0</v>
      </c>
      <c r="E6" s="7">
        <v>0</v>
      </c>
    </row>
    <row r="7" spans="1:5" ht="12.75">
      <c r="A7" s="10" t="s">
        <v>1</v>
      </c>
      <c r="B7" s="7">
        <v>206</v>
      </c>
      <c r="C7" s="7">
        <v>318</v>
      </c>
      <c r="D7" s="7">
        <v>153</v>
      </c>
      <c r="E7" s="7">
        <v>265</v>
      </c>
    </row>
    <row r="8" spans="1:5" ht="12.75">
      <c r="A8" s="3" t="s">
        <v>2</v>
      </c>
      <c r="B8" s="7">
        <v>346</v>
      </c>
      <c r="C8" s="7">
        <f>1399+793+153</f>
        <v>2345</v>
      </c>
      <c r="D8" s="7">
        <f>644+799+366</f>
        <v>1809</v>
      </c>
      <c r="E8" s="7">
        <f>434+431+114</f>
        <v>979</v>
      </c>
    </row>
    <row r="9" spans="1:5" ht="12.75">
      <c r="A9" s="3" t="s">
        <v>3</v>
      </c>
      <c r="B9" s="7">
        <v>29</v>
      </c>
      <c r="C9" s="7">
        <v>30</v>
      </c>
      <c r="D9" s="7">
        <f>199+32</f>
        <v>231</v>
      </c>
      <c r="E9" s="7">
        <f>103+66</f>
        <v>169</v>
      </c>
    </row>
    <row r="10" spans="1:5" ht="12.75">
      <c r="A10" s="4" t="s">
        <v>4</v>
      </c>
      <c r="B10" s="5">
        <v>0</v>
      </c>
      <c r="C10" s="5">
        <v>0</v>
      </c>
      <c r="D10" s="5">
        <v>16</v>
      </c>
      <c r="E10" s="5">
        <v>76</v>
      </c>
    </row>
    <row r="11" spans="1:2" ht="12.75">
      <c r="A11" s="3"/>
      <c r="B11" s="7"/>
    </row>
    <row r="13" spans="1:5" ht="16.5" thickBot="1">
      <c r="A13" s="13" t="s">
        <v>20</v>
      </c>
      <c r="B13" s="2"/>
      <c r="C13" s="2"/>
      <c r="D13" s="2"/>
      <c r="E13" s="2"/>
    </row>
    <row r="14" spans="1:5" ht="38.25">
      <c r="A14" s="16"/>
      <c r="B14" s="14" t="s">
        <v>6</v>
      </c>
      <c r="C14" s="14" t="s">
        <v>9</v>
      </c>
      <c r="D14" s="15" t="s">
        <v>8</v>
      </c>
      <c r="E14" s="15" t="s">
        <v>10</v>
      </c>
    </row>
    <row r="15" spans="1:5" ht="12.75">
      <c r="A15" s="1" t="s">
        <v>0</v>
      </c>
      <c r="B15" s="7">
        <f>B5/B$5*100</f>
        <v>100</v>
      </c>
      <c r="C15" s="7">
        <f>C5/C$5*100</f>
        <v>100</v>
      </c>
      <c r="D15" s="7">
        <f>D5/D$5*100</f>
        <v>100</v>
      </c>
      <c r="E15" s="7">
        <f>E5/E$5*100</f>
        <v>100</v>
      </c>
    </row>
    <row r="16" spans="1:5" ht="12.75">
      <c r="A16" s="8" t="s">
        <v>13</v>
      </c>
      <c r="B16" s="7">
        <f aca="true" t="shared" si="0" ref="B16:E20">B6/B$5*100</f>
        <v>0</v>
      </c>
      <c r="C16" s="7">
        <f t="shared" si="0"/>
        <v>1.0290334435869166</v>
      </c>
      <c r="D16" s="7">
        <f t="shared" si="0"/>
        <v>0</v>
      </c>
      <c r="E16" s="7">
        <f t="shared" si="0"/>
        <v>0</v>
      </c>
    </row>
    <row r="17" spans="1:5" ht="12.75">
      <c r="A17" s="8" t="s">
        <v>14</v>
      </c>
      <c r="B17" s="7">
        <f t="shared" si="0"/>
        <v>35.45611015490533</v>
      </c>
      <c r="C17" s="7">
        <f t="shared" si="0"/>
        <v>11.686879823594266</v>
      </c>
      <c r="D17" s="7">
        <f t="shared" si="0"/>
        <v>6.9262109551833415</v>
      </c>
      <c r="E17" s="7">
        <f t="shared" si="0"/>
        <v>17.797179314976493</v>
      </c>
    </row>
    <row r="18" spans="1:5" ht="12.75">
      <c r="A18" s="8" t="s">
        <v>15</v>
      </c>
      <c r="B18" s="7">
        <f t="shared" si="0"/>
        <v>59.552495697074015</v>
      </c>
      <c r="C18" s="7">
        <f t="shared" si="0"/>
        <v>86.18155090040426</v>
      </c>
      <c r="D18" s="7">
        <f t="shared" si="0"/>
        <v>81.89225894069715</v>
      </c>
      <c r="E18" s="7">
        <f t="shared" si="0"/>
        <v>65.74882471457354</v>
      </c>
    </row>
    <row r="19" spans="1:5" ht="12.75">
      <c r="A19" s="8" t="s">
        <v>16</v>
      </c>
      <c r="B19" s="7">
        <f t="shared" si="0"/>
        <v>4.991394148020654</v>
      </c>
      <c r="C19" s="7">
        <f t="shared" si="0"/>
        <v>1.1025358324145533</v>
      </c>
      <c r="D19" s="7">
        <f t="shared" si="0"/>
        <v>10.457220461747397</v>
      </c>
      <c r="E19" s="7">
        <f t="shared" si="0"/>
        <v>11.34989926124916</v>
      </c>
    </row>
    <row r="20" spans="1:5" ht="12.75">
      <c r="A20" s="9" t="s">
        <v>17</v>
      </c>
      <c r="B20" s="5">
        <f t="shared" si="0"/>
        <v>0</v>
      </c>
      <c r="C20" s="5">
        <f t="shared" si="0"/>
        <v>0</v>
      </c>
      <c r="D20" s="5">
        <f t="shared" si="0"/>
        <v>0.724309642372114</v>
      </c>
      <c r="E20" s="5">
        <f t="shared" si="0"/>
        <v>5.104096709200806</v>
      </c>
    </row>
    <row r="21" spans="1:5" ht="12.75">
      <c r="A21" s="3"/>
      <c r="B21" s="7"/>
      <c r="C21" s="7"/>
      <c r="D21" s="7"/>
      <c r="E21" s="7"/>
    </row>
    <row r="22" spans="1:5" ht="12.75">
      <c r="A22" s="24" t="s">
        <v>18</v>
      </c>
      <c r="B22" s="24"/>
      <c r="C22" s="24"/>
      <c r="D22" s="24"/>
      <c r="E22" s="24"/>
    </row>
    <row r="23" spans="1:7" ht="52.5" customHeight="1">
      <c r="A23" s="25" t="s">
        <v>11</v>
      </c>
      <c r="B23" s="25"/>
      <c r="C23" s="25"/>
      <c r="D23" s="25"/>
      <c r="E23" s="25"/>
      <c r="F23" s="19"/>
      <c r="G23" s="19"/>
    </row>
    <row r="24" spans="1:5" ht="41.25" customHeight="1">
      <c r="A24" s="22" t="s">
        <v>21</v>
      </c>
      <c r="B24" s="23"/>
      <c r="C24" s="23"/>
      <c r="D24" s="23"/>
      <c r="E24" s="23"/>
    </row>
    <row r="25" spans="1:2" ht="12.75">
      <c r="A25" s="3"/>
      <c r="B25" s="6"/>
    </row>
    <row r="26" ht="12.75">
      <c r="A26" s="3"/>
    </row>
    <row r="27" ht="12.75">
      <c r="A27" s="3"/>
    </row>
    <row r="28" ht="12.75">
      <c r="A28" s="3"/>
    </row>
    <row r="29" spans="1:2" ht="12.75">
      <c r="A29" s="3"/>
      <c r="B29" s="11"/>
    </row>
    <row r="31" ht="12.75">
      <c r="A31" s="3"/>
    </row>
  </sheetData>
  <mergeCells count="3">
    <mergeCell ref="A24:E24"/>
    <mergeCell ref="A22:E22"/>
    <mergeCell ref="A23:E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2004-05-26T19:09:29Z</cp:lastPrinted>
  <dcterms:created xsi:type="dcterms:W3CDTF">2002-01-31T21:39:46Z</dcterms:created>
  <dcterms:modified xsi:type="dcterms:W3CDTF">2006-03-31T13:56:31Z</dcterms:modified>
  <cp:category/>
  <cp:version/>
  <cp:contentType/>
  <cp:contentStatus/>
</cp:coreProperties>
</file>