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<sst xmlns="http://schemas.openxmlformats.org/spreadsheetml/2006/main" count="727" uniqueCount="81">
  <si>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</si>
  <si>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</si>
  <si>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</si>
  <si>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</si>
  <si>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</si>
  <si>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</si>
  <si>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</si>
  <si>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</si>
  <si>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</si>
  <si>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</si>
  <si>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</si>
  <si>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</si>
  <si>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</si>
  <si>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</si>
  <si>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</si>
  <si>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</si>
  <si>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</si>
  <si>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</si>
  <si>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</si>
  <si>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</si>
  <si>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</si>
  <si>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</si>
  <si>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</si>
  <si>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</si>
  <si>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</si>
  <si>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</si>
  <si>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</si>
  <si>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</si>
  <si>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</si>
  <si>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</si>
  <si>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</si>
  <si>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</si>
  <si>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</si>
  <si>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</si>
  <si>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</si>
  <si>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</si>
  <si>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</si>
  <si>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</si>
  <si>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</si>
  <si>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</si>
  <si>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</si>
  <si>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</si>
  <si>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</si>
  <si>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</si>
  <si>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</si>
  <si>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</si>
  <si>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</si>
  <si>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</si>
  <si>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</si>
  <si>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</si>
  <si>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</si>
  <si>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</si>
  <si>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</si>
  <si>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</si>
  <si>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</si>
  <si>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</si>
  <si>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</si>
  <si>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</si>
  <si>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</si>
  <si>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</si>
  <si>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</si>
  <si>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</si>
  <si>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</si>
  <si>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</si>
  <si>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</si>
  <si>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</si>
  <si>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</si>
  <si>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</si>
  <si>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</si>
  <si>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</si>
  <si>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</si>
  <si>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</si>
  <si>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</si>
  <si>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</si>
  <si>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BFR: Sammamish 230kV East Bus &amp; Novelty 230kV Bus</t>
  </si>
  <si>
    <t>BFR: 4519 Cust-Mon #1 500kV &amp; Mon Caps</t>
  </si>
  <si>
    <t>Branch BROAD ST (46409)  TO  UNIVERSY (46453) CKT 1 [115.00 - 115.00 kV]</t>
  </si>
  <si>
    <t>BFR: Maple Valley 230kV Bus Section #3 &amp; Klahanie</t>
  </si>
  <si>
    <t>048WINTER09v2NSH</t>
  </si>
  <si>
    <t>JGO7470</t>
  </si>
  <si>
    <t>Tacoma-Covington #3 or #4 230kV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</si>
</sst>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0145907"/>
        <c:axId val="25768844"/>
      </c:scatterChart>
      <c:valAx>
        <c:axId val="401459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68844"/>
        <c:crossesAt val="0"/>
        <c:crossBetween val="midCat"/>
        <c:dispUnits/>
        <c:majorUnit val="100"/>
        <c:minorUnit val="50"/>
      </c:valAx>
      <c:valAx>
        <c:axId val="257688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01459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0593005"/>
        <c:axId val="6901590"/>
      </c:scatterChart>
      <c:valAx>
        <c:axId val="3059300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901590"/>
        <c:crossesAt val="0"/>
        <c:crossBetween val="midCat"/>
        <c:dispUnits/>
        <c:majorUnit val="100"/>
        <c:minorUnit val="50"/>
      </c:valAx>
      <c:valAx>
        <c:axId val="69015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59300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2114311"/>
        <c:axId val="22157888"/>
      </c:scatterChart>
      <c:valAx>
        <c:axId val="6211431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157888"/>
        <c:crossesAt val="0"/>
        <c:crossBetween val="midCat"/>
        <c:dispUnits/>
        <c:majorUnit val="100"/>
        <c:minorUnit val="50"/>
      </c:valAx>
      <c:valAx>
        <c:axId val="221578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11431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5203265"/>
        <c:axId val="49958474"/>
      </c:scatterChart>
      <c:valAx>
        <c:axId val="652032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58474"/>
        <c:crossesAt val="0"/>
        <c:crossBetween val="midCat"/>
        <c:dispUnits/>
        <c:majorUnit val="100"/>
        <c:minorUnit val="50"/>
      </c:valAx>
      <c:valAx>
        <c:axId val="499584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2032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6973083"/>
        <c:axId val="20104564"/>
      </c:scatterChart>
      <c:valAx>
        <c:axId val="469730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104564"/>
        <c:crossesAt val="0"/>
        <c:crossBetween val="midCat"/>
        <c:dispUnits/>
        <c:majorUnit val="100"/>
        <c:minorUnit val="50"/>
      </c:valAx>
      <c:valAx>
        <c:axId val="201045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9730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23900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712470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G1" sqref="F1:G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51.0039062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6647.620666666668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372.86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592.98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485.1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1595.36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592.98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3301.7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1374.15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2815.17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1483.24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2380.48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1595.36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485.1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3125.29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1483.24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3239.38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3239.38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3301.7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3195.34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3182.8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3051.01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3195.34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372.86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2815.17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1374.15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3037.95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3125.29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3051.01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3182.8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2380.48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3037.95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6321.606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732.61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957.24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846.89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1934.27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957.24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3514.66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1683.26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3118.49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1796.41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2664.1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1934.27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846.89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3362.21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1796.41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3483.33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3483.33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3514.66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3097.98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3094.97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2963.05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3097.98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732.61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3118.49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1683.26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2954.77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3362.21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2963.05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3094.97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2664.1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2954.77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6035.743333333334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475.78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689.05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585.7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1617.68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689.05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3302.93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1424.54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3059.96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1507.83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2717.46</v>
      </c>
      <c r="V25" s="108" t="str">
        <f>E35</f>
        <v>BFR: Sammamish 230kV East Bus &amp; Novelty 230kV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1617.68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585.7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3133.97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1507.83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3252.39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3252.39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3302.93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3045.77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3037.49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2906.25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3045.77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475.78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3059.96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1424.54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2888.45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3133.97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2906.25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3037.49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2717.46</v>
      </c>
      <c r="E35" s="59" t="str">
        <f>'Excel Sheet'!D51</f>
        <v>BFR: Sammamish 230kV East Bus &amp; Novelty 230kV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2888.45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Tacoma-Covington #3 or #4 230kV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4971.758666666666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1823.74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2047.12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1934.2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2856.3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2047.12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3257.24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2648.13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2847.8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2752.49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2378.23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2856.3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1934.2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3240.44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2752.49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3248.14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3248.14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3257.24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2834.78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2825.36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2690.6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2834.78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1823.74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2847.8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2648.13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2662.02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3240.44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2690.6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2825.36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2378.23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2662.02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4633.251999999999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2056.17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2274.48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2161.35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2923.65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2274.48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2637.75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2867.6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2061.18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2991.39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1542.06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2923.65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2161.35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3168.64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2991.39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3178.5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3178.5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2637.75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2643.79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2741.61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2119.56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2643.79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2056.17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2061.18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2867.6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2554.84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3168.64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2119.56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2741.61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1542.06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2554.84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80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372.86</v>
      </c>
      <c r="D3" s="205">
        <f>'Excel Sheet'!I20</f>
        <v>732.61</v>
      </c>
      <c r="E3" s="206">
        <f>'Excel Sheet'!I37</f>
        <v>475.78</v>
      </c>
      <c r="F3" s="206">
        <f>'Excel Sheet'!I54</f>
        <v>1823.74</v>
      </c>
      <c r="G3" s="207">
        <f>'Excel Sheet'!I71</f>
        <v>2056.17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485.1</v>
      </c>
      <c r="D4" s="209">
        <f>'Excel Sheet'!I21</f>
        <v>846.89</v>
      </c>
      <c r="E4" s="209">
        <f>'Excel Sheet'!I38</f>
        <v>585.7</v>
      </c>
      <c r="F4" s="209">
        <f>'Excel Sheet'!I55</f>
        <v>1934.2</v>
      </c>
      <c r="G4" s="210">
        <f>'Excel Sheet'!I72</f>
        <v>2161.35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592.98</v>
      </c>
      <c r="D5" s="209">
        <f>'Excel Sheet'!I22</f>
        <v>957.24</v>
      </c>
      <c r="E5" s="209">
        <f>'Excel Sheet'!I39</f>
        <v>689.05</v>
      </c>
      <c r="F5" s="209">
        <f>'Excel Sheet'!I56</f>
        <v>2047.12</v>
      </c>
      <c r="G5" s="210">
        <f>'Excel Sheet'!I73</f>
        <v>2274.48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1374.15</v>
      </c>
      <c r="D6" s="209">
        <f>'Excel Sheet'!I23</f>
        <v>1683.26</v>
      </c>
      <c r="E6" s="209">
        <f>'Excel Sheet'!I40</f>
        <v>1424.54</v>
      </c>
      <c r="F6" s="209">
        <f>'Excel Sheet'!I57</f>
        <v>2648.13</v>
      </c>
      <c r="G6" s="210">
        <f>'Excel Sheet'!I74</f>
        <v>2867.6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1483.24</v>
      </c>
      <c r="D7" s="209">
        <f>'Excel Sheet'!I24</f>
        <v>1796.41</v>
      </c>
      <c r="E7" s="209">
        <f>'Excel Sheet'!I41</f>
        <v>1507.83</v>
      </c>
      <c r="F7" s="209">
        <f>'Excel Sheet'!I58</f>
        <v>2752.49</v>
      </c>
      <c r="G7" s="210">
        <f>'Excel Sheet'!I75</f>
        <v>2991.39</v>
      </c>
      <c r="H7" s="122"/>
      <c r="I7" s="190"/>
      <c r="J7" s="251" t="s">
        <v>30</v>
      </c>
      <c r="K7" s="252"/>
      <c r="L7" s="200" t="str">
        <f>IF(MID(L11,4,1)="R",MID(L11,1,5),MID(L11,1,3))</f>
        <v>048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1595.36</v>
      </c>
      <c r="D8" s="209">
        <f>'Excel Sheet'!I25</f>
        <v>1934.27</v>
      </c>
      <c r="E8" s="209">
        <f>'Excel Sheet'!I42</f>
        <v>1617.68</v>
      </c>
      <c r="F8" s="209">
        <f>'Excel Sheet'!I59</f>
        <v>2856.3</v>
      </c>
      <c r="G8" s="210">
        <f>'Excel Sheet'!I76</f>
        <v>2923.65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3125.29</v>
      </c>
      <c r="D9" s="209">
        <f>'Excel Sheet'!I26</f>
        <v>3362.21</v>
      </c>
      <c r="E9" s="209">
        <f>'Excel Sheet'!I43</f>
        <v>3133.97</v>
      </c>
      <c r="F9" s="209">
        <f>'Excel Sheet'!I60</f>
        <v>3240.44</v>
      </c>
      <c r="G9" s="210">
        <f>'Excel Sheet'!I77</f>
        <v>3168.64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3239.38</v>
      </c>
      <c r="D10" s="212">
        <f>'Excel Sheet'!I27</f>
        <v>3483.33</v>
      </c>
      <c r="E10" s="212">
        <f>'Excel Sheet'!I44</f>
        <v>3252.39</v>
      </c>
      <c r="F10" s="212">
        <f>'Excel Sheet'!I61</f>
        <v>3248.14</v>
      </c>
      <c r="G10" s="213">
        <f>'Excel Sheet'!I78</f>
        <v>3178.5</v>
      </c>
      <c r="H10" s="122"/>
      <c r="I10" s="190"/>
      <c r="J10" s="261" t="s">
        <v>37</v>
      </c>
      <c r="K10" s="262"/>
      <c r="L10" s="202" t="s">
        <v>79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3301.7</v>
      </c>
      <c r="D11" s="209">
        <f>'Excel Sheet'!I28</f>
        <v>3514.66</v>
      </c>
      <c r="E11" s="209">
        <f>'Excel Sheet'!I45</f>
        <v>3302.93</v>
      </c>
      <c r="F11" s="209">
        <f>'Excel Sheet'!I62</f>
        <v>3257.24</v>
      </c>
      <c r="G11" s="210">
        <f>'Excel Sheet'!I79</f>
        <v>2637.75</v>
      </c>
      <c r="H11" s="122"/>
      <c r="I11" s="190"/>
      <c r="J11" s="259" t="s">
        <v>64</v>
      </c>
      <c r="K11" s="260"/>
      <c r="L11" s="235" t="str">
        <f>'Excel Sheet'!A87</f>
        <v>048WINTER09v2NSH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3182.8</v>
      </c>
      <c r="D12" s="209">
        <f>'Excel Sheet'!I29</f>
        <v>3094.97</v>
      </c>
      <c r="E12" s="209">
        <f>'Excel Sheet'!I46</f>
        <v>3037.49</v>
      </c>
      <c r="F12" s="209">
        <f>'Excel Sheet'!I63</f>
        <v>2825.36</v>
      </c>
      <c r="G12" s="210">
        <f>'Excel Sheet'!I80</f>
        <v>2741.61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3195.34</v>
      </c>
      <c r="D13" s="209">
        <f>'Excel Sheet'!I30</f>
        <v>3097.98</v>
      </c>
      <c r="E13" s="209">
        <f>'Excel Sheet'!I47</f>
        <v>3045.77</v>
      </c>
      <c r="F13" s="209">
        <f>'Excel Sheet'!I64</f>
        <v>2834.78</v>
      </c>
      <c r="G13" s="210">
        <f>'Excel Sheet'!I81</f>
        <v>2643.79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2815.17</v>
      </c>
      <c r="D14" s="209">
        <f>'Excel Sheet'!I31</f>
        <v>3118.49</v>
      </c>
      <c r="E14" s="209">
        <f>'Excel Sheet'!I48</f>
        <v>3059.96</v>
      </c>
      <c r="F14" s="209">
        <f>'Excel Sheet'!I65</f>
        <v>2847.8</v>
      </c>
      <c r="G14" s="210">
        <f>'Excel Sheet'!I82</f>
        <v>2061.18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3037.95</v>
      </c>
      <c r="D15" s="209">
        <f>'Excel Sheet'!I32</f>
        <v>2954.77</v>
      </c>
      <c r="E15" s="209">
        <f>'Excel Sheet'!I49</f>
        <v>2888.45</v>
      </c>
      <c r="F15" s="209">
        <f>'Excel Sheet'!I66</f>
        <v>2662.02</v>
      </c>
      <c r="G15" s="215">
        <f>'Excel Sheet'!I83</f>
        <v>2554.84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3051.01</v>
      </c>
      <c r="D16" s="209">
        <f>'Excel Sheet'!I33</f>
        <v>2963.05</v>
      </c>
      <c r="E16" s="209">
        <f>'Excel Sheet'!I50</f>
        <v>2906.25</v>
      </c>
      <c r="F16" s="209">
        <f>'Excel Sheet'!I67</f>
        <v>2690.6</v>
      </c>
      <c r="G16" s="215">
        <f>'Excel Sheet'!I84</f>
        <v>2119.56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2380.48</v>
      </c>
      <c r="D17" s="217">
        <f>'Excel Sheet'!I34</f>
        <v>2664.1</v>
      </c>
      <c r="E17" s="217">
        <f>'Excel Sheet'!I51</f>
        <v>2717.46</v>
      </c>
      <c r="F17" s="217">
        <f>'Excel Sheet'!I68</f>
        <v>2378.23</v>
      </c>
      <c r="G17" s="215">
        <f>'Excel Sheet'!I85</f>
        <v>1542.06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048</v>
      </c>
      <c r="J1" s="271" t="str">
        <f>Results!L2</f>
        <v>Tacoma-Covington #3 or #4 230kV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6647.620666666668</v>
      </c>
      <c r="D5" s="223">
        <f>'Excel Sheet'!I3</f>
        <v>372.86</v>
      </c>
      <c r="E5" s="223">
        <f>'Excel Sheet'!I4</f>
        <v>485.1</v>
      </c>
      <c r="F5" s="223">
        <f>'Excel Sheet'!I5</f>
        <v>592.98</v>
      </c>
      <c r="G5" s="223">
        <f>'Excel Sheet'!I6</f>
        <v>1374.15</v>
      </c>
      <c r="H5" s="223">
        <f>'Excel Sheet'!I7</f>
        <v>1483.24</v>
      </c>
      <c r="I5" s="233">
        <f>'Excel Sheet'!I8</f>
        <v>1595.36</v>
      </c>
      <c r="J5" s="223">
        <f>'Excel Sheet'!I9</f>
        <v>3125.29</v>
      </c>
      <c r="K5" s="233">
        <f>'Excel Sheet'!I10</f>
        <v>3239.38</v>
      </c>
      <c r="L5" s="223">
        <f>'Excel Sheet'!I11</f>
        <v>3301.7</v>
      </c>
      <c r="M5" s="223">
        <f>'Excel Sheet'!I12</f>
        <v>3182.8</v>
      </c>
      <c r="N5" s="223">
        <f>'Excel Sheet'!I13</f>
        <v>3195.34</v>
      </c>
      <c r="O5" s="223">
        <f>'Excel Sheet'!I14</f>
        <v>2815.17</v>
      </c>
      <c r="P5" s="227">
        <f>'Excel Sheet'!I15</f>
        <v>3037.95</v>
      </c>
      <c r="Q5" s="227">
        <f>'Excel Sheet'!I16</f>
        <v>3051.01</v>
      </c>
      <c r="R5" s="227">
        <f>'Excel Sheet'!I17</f>
        <v>2380.48</v>
      </c>
    </row>
    <row r="6" spans="2:18" s="54" customFormat="1" ht="14.25">
      <c r="B6" s="222" t="str">
        <f>'Excel Sheet'!A19</f>
        <v>35F</v>
      </c>
      <c r="C6" s="223">
        <f>AVERAGE('Excel Sheet'!H20:H34)</f>
        <v>6321.606</v>
      </c>
      <c r="D6" s="223">
        <f>'Excel Sheet'!I20</f>
        <v>732.61</v>
      </c>
      <c r="E6" s="223">
        <f>'Excel Sheet'!I21</f>
        <v>846.89</v>
      </c>
      <c r="F6" s="223">
        <f>'Excel Sheet'!I22</f>
        <v>957.24</v>
      </c>
      <c r="G6" s="223">
        <f>'Excel Sheet'!I23</f>
        <v>1683.26</v>
      </c>
      <c r="H6" s="223">
        <f>'Excel Sheet'!I24</f>
        <v>1796.41</v>
      </c>
      <c r="I6" s="223">
        <f>'Excel Sheet'!I25</f>
        <v>1934.27</v>
      </c>
      <c r="J6" s="223">
        <f>'Excel Sheet'!I26</f>
        <v>3362.21</v>
      </c>
      <c r="K6" s="223">
        <f>'Excel Sheet'!I27</f>
        <v>3483.33</v>
      </c>
      <c r="L6" s="223">
        <f>'Excel Sheet'!I28</f>
        <v>3514.66</v>
      </c>
      <c r="M6" s="223">
        <f>'Excel Sheet'!I29</f>
        <v>3094.97</v>
      </c>
      <c r="N6" s="223">
        <f>'Excel Sheet'!I30</f>
        <v>3097.98</v>
      </c>
      <c r="O6" s="223">
        <f>'Excel Sheet'!I31</f>
        <v>3118.49</v>
      </c>
      <c r="P6" s="223">
        <f>'Excel Sheet'!I32</f>
        <v>2954.77</v>
      </c>
      <c r="Q6" s="223">
        <f>'Excel Sheet'!I33</f>
        <v>2963.05</v>
      </c>
      <c r="R6" s="223">
        <f>'Excel Sheet'!I34</f>
        <v>2664.1</v>
      </c>
    </row>
    <row r="7" spans="2:18" s="54" customFormat="1" ht="14.25">
      <c r="B7" s="222" t="str">
        <f>'Excel Sheet'!A36</f>
        <v>45F</v>
      </c>
      <c r="C7" s="223">
        <f>AVERAGE('Excel Sheet'!H37:H51)</f>
        <v>6035.743333333334</v>
      </c>
      <c r="D7" s="223">
        <f>'Excel Sheet'!I37</f>
        <v>475.78</v>
      </c>
      <c r="E7" s="223">
        <f>'Excel Sheet'!I38</f>
        <v>585.7</v>
      </c>
      <c r="F7" s="223">
        <f>'Excel Sheet'!I39</f>
        <v>689.05</v>
      </c>
      <c r="G7" s="223">
        <f>'Excel Sheet'!I40</f>
        <v>1424.54</v>
      </c>
      <c r="H7" s="223">
        <f>'Excel Sheet'!I41</f>
        <v>1507.83</v>
      </c>
      <c r="I7" s="223">
        <f>'Excel Sheet'!I42</f>
        <v>1617.68</v>
      </c>
      <c r="J7" s="223">
        <f>'Excel Sheet'!I43</f>
        <v>3133.97</v>
      </c>
      <c r="K7" s="223">
        <f>'Excel Sheet'!I44</f>
        <v>3252.39</v>
      </c>
      <c r="L7" s="223">
        <f>'Excel Sheet'!I45</f>
        <v>3302.93</v>
      </c>
      <c r="M7" s="223">
        <f>'Excel Sheet'!I46</f>
        <v>3037.49</v>
      </c>
      <c r="N7" s="223">
        <f>'Excel Sheet'!I47</f>
        <v>3045.77</v>
      </c>
      <c r="O7" s="223">
        <f>'Excel Sheet'!I48</f>
        <v>3059.96</v>
      </c>
      <c r="P7" s="223">
        <f>'Excel Sheet'!I49</f>
        <v>2888.45</v>
      </c>
      <c r="Q7" s="223">
        <f>'Excel Sheet'!I50</f>
        <v>2906.25</v>
      </c>
      <c r="R7" s="223">
        <f>'Excel Sheet'!I51</f>
        <v>2717.46</v>
      </c>
    </row>
    <row r="8" spans="2:18" s="54" customFormat="1" ht="14.25">
      <c r="B8" s="222" t="str">
        <f>'Excel Sheet'!A53</f>
        <v>60F</v>
      </c>
      <c r="C8" s="223">
        <f>AVERAGE('Excel Sheet'!H54:H68)</f>
        <v>4971.758666666666</v>
      </c>
      <c r="D8" s="223">
        <f>'Excel Sheet'!I54</f>
        <v>1823.74</v>
      </c>
      <c r="E8" s="223">
        <f>'Excel Sheet'!I55</f>
        <v>1934.2</v>
      </c>
      <c r="F8" s="223">
        <f>'Excel Sheet'!I56</f>
        <v>2047.12</v>
      </c>
      <c r="G8" s="223">
        <f>'Excel Sheet'!I57</f>
        <v>2648.13</v>
      </c>
      <c r="H8" s="223">
        <f>'Excel Sheet'!I58</f>
        <v>2752.49</v>
      </c>
      <c r="I8" s="223">
        <f>'Excel Sheet'!I59</f>
        <v>2856.3</v>
      </c>
      <c r="J8" s="223">
        <f>'Excel Sheet'!I60</f>
        <v>3240.44</v>
      </c>
      <c r="K8" s="223">
        <f>'Excel Sheet'!I61</f>
        <v>3248.14</v>
      </c>
      <c r="L8" s="223">
        <f>'Excel Sheet'!I62</f>
        <v>3257.24</v>
      </c>
      <c r="M8" s="223">
        <f>'Excel Sheet'!I63</f>
        <v>2825.36</v>
      </c>
      <c r="N8" s="223">
        <f>'Excel Sheet'!I64</f>
        <v>2834.78</v>
      </c>
      <c r="O8" s="223">
        <f>'Excel Sheet'!I65</f>
        <v>2847.8</v>
      </c>
      <c r="P8" s="223">
        <f>'Excel Sheet'!I66</f>
        <v>2662.02</v>
      </c>
      <c r="Q8" s="223">
        <f>'Excel Sheet'!I67</f>
        <v>2690.6</v>
      </c>
      <c r="R8" s="223">
        <f>'Excel Sheet'!I68</f>
        <v>2378.23</v>
      </c>
    </row>
    <row r="9" spans="2:18" s="54" customFormat="1" ht="14.25">
      <c r="B9" s="222" t="str">
        <f>'Excel Sheet'!A70</f>
        <v>70F</v>
      </c>
      <c r="C9" s="223">
        <f>AVERAGE('Excel Sheet'!H71:H85)</f>
        <v>4633.251999999999</v>
      </c>
      <c r="D9" s="223">
        <f>'Excel Sheet'!I71</f>
        <v>2056.17</v>
      </c>
      <c r="E9" s="223">
        <f>'Excel Sheet'!I72</f>
        <v>2161.35</v>
      </c>
      <c r="F9" s="223">
        <f>'Excel Sheet'!I73</f>
        <v>2274.48</v>
      </c>
      <c r="G9" s="223">
        <f>'Excel Sheet'!I74</f>
        <v>2867.6</v>
      </c>
      <c r="H9" s="223">
        <f>'Excel Sheet'!I75</f>
        <v>2991.39</v>
      </c>
      <c r="I9" s="223">
        <f>'Excel Sheet'!I76</f>
        <v>2923.65</v>
      </c>
      <c r="J9" s="223">
        <f>'Excel Sheet'!I77</f>
        <v>3168.64</v>
      </c>
      <c r="K9" s="223">
        <f>'Excel Sheet'!I78</f>
        <v>3178.5</v>
      </c>
      <c r="L9" s="223">
        <f>'Excel Sheet'!I79</f>
        <v>2637.75</v>
      </c>
      <c r="M9" s="223">
        <f>'Excel Sheet'!I80</f>
        <v>2741.61</v>
      </c>
      <c r="N9" s="223">
        <f>'Excel Sheet'!I81</f>
        <v>2643.79</v>
      </c>
      <c r="O9" s="223">
        <f>'Excel Sheet'!I82</f>
        <v>2061.18</v>
      </c>
      <c r="P9" s="223">
        <f>'Excel Sheet'!I83</f>
        <v>2554.84</v>
      </c>
      <c r="Q9" s="223">
        <f>'Excel Sheet'!I84</f>
        <v>2119.56</v>
      </c>
      <c r="R9" s="223">
        <f>'Excel Sheet'!I85</f>
        <v>1542.06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4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371.75</v>
      </c>
      <c r="C3" t="s">
        <v>59</v>
      </c>
      <c r="D3" t="s">
        <v>60</v>
      </c>
      <c r="E3">
        <v>8.57</v>
      </c>
      <c r="F3">
        <v>473.49</v>
      </c>
      <c r="G3">
        <v>473.43</v>
      </c>
      <c r="H3">
        <v>6654.82</v>
      </c>
      <c r="I3">
        <v>372.86</v>
      </c>
      <c r="J3">
        <v>34.19</v>
      </c>
      <c r="K3" t="s">
        <v>57</v>
      </c>
    </row>
    <row r="4" spans="1:11" ht="12.75">
      <c r="A4" t="s">
        <v>6</v>
      </c>
      <c r="B4">
        <v>484.46</v>
      </c>
      <c r="C4" t="s">
        <v>59</v>
      </c>
      <c r="D4" t="s">
        <v>60</v>
      </c>
      <c r="E4">
        <v>8.57</v>
      </c>
      <c r="F4">
        <v>473.98</v>
      </c>
      <c r="G4">
        <v>473.9</v>
      </c>
      <c r="H4">
        <v>6583.88</v>
      </c>
      <c r="I4">
        <v>485.1</v>
      </c>
      <c r="J4">
        <v>130.66</v>
      </c>
      <c r="K4" t="s">
        <v>57</v>
      </c>
    </row>
    <row r="5" spans="1:11" ht="12.75">
      <c r="A5" t="s">
        <v>3</v>
      </c>
      <c r="B5">
        <v>592.32</v>
      </c>
      <c r="C5" t="s">
        <v>59</v>
      </c>
      <c r="D5" t="s">
        <v>60</v>
      </c>
      <c r="E5">
        <v>8.57</v>
      </c>
      <c r="F5">
        <v>474.22</v>
      </c>
      <c r="G5">
        <v>474.14</v>
      </c>
      <c r="H5">
        <v>6595.21</v>
      </c>
      <c r="I5">
        <v>592.98</v>
      </c>
      <c r="J5">
        <v>224.29</v>
      </c>
      <c r="K5" t="s">
        <v>57</v>
      </c>
    </row>
    <row r="6" spans="1:11" ht="12.75">
      <c r="A6" t="s">
        <v>0</v>
      </c>
      <c r="B6">
        <v>1376.2</v>
      </c>
      <c r="C6" t="s">
        <v>59</v>
      </c>
      <c r="D6" t="s">
        <v>60</v>
      </c>
      <c r="E6">
        <v>8.57</v>
      </c>
      <c r="F6">
        <v>484.62</v>
      </c>
      <c r="G6">
        <v>484.51</v>
      </c>
      <c r="H6">
        <v>6650.99</v>
      </c>
      <c r="I6">
        <v>1374.15</v>
      </c>
      <c r="J6">
        <v>660.8</v>
      </c>
      <c r="K6" t="s">
        <v>57</v>
      </c>
    </row>
    <row r="7" spans="1:11" ht="12.75">
      <c r="A7" t="s">
        <v>7</v>
      </c>
      <c r="B7">
        <v>1486.08</v>
      </c>
      <c r="C7" t="s">
        <v>59</v>
      </c>
      <c r="D7" t="s">
        <v>60</v>
      </c>
      <c r="E7">
        <v>8.57</v>
      </c>
      <c r="F7">
        <v>485.11</v>
      </c>
      <c r="G7">
        <v>484.95</v>
      </c>
      <c r="H7">
        <v>6583.3</v>
      </c>
      <c r="I7">
        <v>1483.24</v>
      </c>
      <c r="J7">
        <v>753.77</v>
      </c>
      <c r="K7" t="s">
        <v>57</v>
      </c>
    </row>
    <row r="8" spans="1:11" ht="12.75">
      <c r="A8" t="s">
        <v>4</v>
      </c>
      <c r="B8">
        <v>1597.65</v>
      </c>
      <c r="C8" t="s">
        <v>59</v>
      </c>
      <c r="D8" t="s">
        <v>60</v>
      </c>
      <c r="E8">
        <v>8.57</v>
      </c>
      <c r="F8">
        <v>485.52</v>
      </c>
      <c r="G8">
        <v>485.52</v>
      </c>
      <c r="H8">
        <v>6597.28</v>
      </c>
      <c r="I8">
        <v>1595.36</v>
      </c>
      <c r="J8">
        <v>848.69</v>
      </c>
      <c r="K8" t="s">
        <v>57</v>
      </c>
    </row>
    <row r="9" spans="1:11" ht="12.75">
      <c r="A9" t="s">
        <v>1</v>
      </c>
      <c r="B9">
        <v>3140.29</v>
      </c>
      <c r="C9" t="s">
        <v>59</v>
      </c>
      <c r="D9" t="s">
        <v>60</v>
      </c>
      <c r="E9">
        <v>8.57</v>
      </c>
      <c r="F9">
        <v>490.97</v>
      </c>
      <c r="G9">
        <v>491.09</v>
      </c>
      <c r="H9">
        <v>6694.38</v>
      </c>
      <c r="I9">
        <v>3125.29</v>
      </c>
      <c r="J9">
        <v>1757.25</v>
      </c>
      <c r="K9" t="s">
        <v>57</v>
      </c>
    </row>
    <row r="10" spans="1:11" ht="12.75">
      <c r="A10" t="s">
        <v>8</v>
      </c>
      <c r="B10">
        <v>3256.83</v>
      </c>
      <c r="C10" t="s">
        <v>59</v>
      </c>
      <c r="D10" t="s">
        <v>60</v>
      </c>
      <c r="E10">
        <v>8.57</v>
      </c>
      <c r="F10">
        <v>490.72</v>
      </c>
      <c r="G10">
        <v>490.91</v>
      </c>
      <c r="H10">
        <v>6631.77</v>
      </c>
      <c r="I10">
        <v>3239.38</v>
      </c>
      <c r="J10">
        <v>1853.92</v>
      </c>
      <c r="K10" t="s">
        <v>57</v>
      </c>
    </row>
    <row r="11" spans="1:11" ht="12.75">
      <c r="A11" t="s">
        <v>5</v>
      </c>
      <c r="B11">
        <v>3318.63</v>
      </c>
      <c r="C11" t="s">
        <v>70</v>
      </c>
      <c r="D11" t="s">
        <v>71</v>
      </c>
      <c r="E11">
        <v>2.98</v>
      </c>
      <c r="F11">
        <v>458.03</v>
      </c>
      <c r="G11">
        <v>458.09</v>
      </c>
      <c r="H11">
        <v>6648.36</v>
      </c>
      <c r="I11">
        <v>3301.7</v>
      </c>
      <c r="J11">
        <v>1923.06</v>
      </c>
      <c r="K11" t="s">
        <v>57</v>
      </c>
    </row>
    <row r="12" spans="1:11" ht="12.75">
      <c r="A12" t="s">
        <v>2</v>
      </c>
      <c r="B12">
        <v>3199.51</v>
      </c>
      <c r="C12" t="s">
        <v>72</v>
      </c>
      <c r="D12" t="s">
        <v>73</v>
      </c>
      <c r="E12">
        <v>-38.93</v>
      </c>
      <c r="F12">
        <v>-511.63</v>
      </c>
      <c r="G12">
        <v>-510.92</v>
      </c>
      <c r="H12">
        <v>6720.39</v>
      </c>
      <c r="I12">
        <v>3182.8</v>
      </c>
      <c r="J12">
        <v>1984.21</v>
      </c>
      <c r="K12" t="s">
        <v>57</v>
      </c>
    </row>
    <row r="13" spans="1:11" ht="12.75">
      <c r="A13" t="s">
        <v>9</v>
      </c>
      <c r="B13">
        <v>3211.22</v>
      </c>
      <c r="C13" t="s">
        <v>72</v>
      </c>
      <c r="D13" t="s">
        <v>73</v>
      </c>
      <c r="E13">
        <v>-38.93</v>
      </c>
      <c r="F13">
        <v>-512.16</v>
      </c>
      <c r="G13">
        <v>-511.49</v>
      </c>
      <c r="H13">
        <v>6654.97</v>
      </c>
      <c r="I13">
        <v>3195.34</v>
      </c>
      <c r="J13">
        <v>2022.73</v>
      </c>
      <c r="K13" t="s">
        <v>57</v>
      </c>
    </row>
    <row r="14" spans="1:11" ht="12.75">
      <c r="A14" t="s">
        <v>10</v>
      </c>
      <c r="B14">
        <v>2828.17</v>
      </c>
      <c r="C14" t="s">
        <v>70</v>
      </c>
      <c r="D14" t="s">
        <v>71</v>
      </c>
      <c r="E14">
        <v>2.98</v>
      </c>
      <c r="F14">
        <v>458.74</v>
      </c>
      <c r="G14">
        <v>458.79</v>
      </c>
      <c r="H14">
        <v>6650.99</v>
      </c>
      <c r="I14">
        <v>2815.17</v>
      </c>
      <c r="J14">
        <v>1859.74</v>
      </c>
      <c r="K14" t="s">
        <v>57</v>
      </c>
    </row>
    <row r="15" spans="1:11" ht="12.75">
      <c r="A15" t="s">
        <v>11</v>
      </c>
      <c r="B15">
        <v>3053.55</v>
      </c>
      <c r="C15" t="s">
        <v>72</v>
      </c>
      <c r="D15" t="s">
        <v>73</v>
      </c>
      <c r="E15">
        <v>-38.93</v>
      </c>
      <c r="F15">
        <v>-515.74</v>
      </c>
      <c r="G15">
        <v>-515.13</v>
      </c>
      <c r="H15">
        <v>6731.27</v>
      </c>
      <c r="I15">
        <v>3037.95</v>
      </c>
      <c r="J15">
        <v>2051.97</v>
      </c>
      <c r="K15" t="s">
        <v>57</v>
      </c>
    </row>
    <row r="16" spans="1:11" ht="12.75">
      <c r="A16" t="s">
        <v>13</v>
      </c>
      <c r="B16">
        <v>3065.33</v>
      </c>
      <c r="C16" t="s">
        <v>72</v>
      </c>
      <c r="D16" t="s">
        <v>73</v>
      </c>
      <c r="E16">
        <v>-38.93</v>
      </c>
      <c r="F16">
        <v>-513.14</v>
      </c>
      <c r="G16">
        <v>-512.45</v>
      </c>
      <c r="H16">
        <v>6664.95</v>
      </c>
      <c r="I16">
        <v>3051.01</v>
      </c>
      <c r="J16">
        <v>2092.97</v>
      </c>
      <c r="K16" t="s">
        <v>57</v>
      </c>
    </row>
    <row r="17" spans="1:11" ht="12.75">
      <c r="A17" t="s">
        <v>14</v>
      </c>
      <c r="B17">
        <v>2389.17</v>
      </c>
      <c r="C17" t="s">
        <v>70</v>
      </c>
      <c r="D17" t="s">
        <v>71</v>
      </c>
      <c r="E17">
        <v>2.98</v>
      </c>
      <c r="F17">
        <v>459.57</v>
      </c>
      <c r="G17">
        <v>459.61</v>
      </c>
      <c r="H17">
        <v>6651.75</v>
      </c>
      <c r="I17">
        <v>2380.48</v>
      </c>
      <c r="J17">
        <v>1763.17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730.48</v>
      </c>
      <c r="C20" t="s">
        <v>59</v>
      </c>
      <c r="D20" t="s">
        <v>60</v>
      </c>
      <c r="E20">
        <v>8.57</v>
      </c>
      <c r="F20">
        <v>469.43</v>
      </c>
      <c r="G20">
        <v>469.29</v>
      </c>
      <c r="H20">
        <v>6319.23</v>
      </c>
      <c r="I20">
        <v>732.61</v>
      </c>
      <c r="J20">
        <v>276.41</v>
      </c>
      <c r="K20" t="s">
        <v>57</v>
      </c>
    </row>
    <row r="21" spans="1:11" ht="12.75">
      <c r="A21" t="s">
        <v>6</v>
      </c>
      <c r="B21">
        <v>848.34</v>
      </c>
      <c r="C21" t="s">
        <v>59</v>
      </c>
      <c r="D21" t="s">
        <v>60</v>
      </c>
      <c r="E21">
        <v>8.57</v>
      </c>
      <c r="F21">
        <v>469.91</v>
      </c>
      <c r="G21">
        <v>469.71</v>
      </c>
      <c r="H21">
        <v>6249.48</v>
      </c>
      <c r="I21">
        <v>846.89</v>
      </c>
      <c r="J21">
        <v>374.22</v>
      </c>
      <c r="K21" t="s">
        <v>57</v>
      </c>
    </row>
    <row r="22" spans="1:11" ht="12.75">
      <c r="A22" t="s">
        <v>3</v>
      </c>
      <c r="B22">
        <v>955.92</v>
      </c>
      <c r="C22" t="s">
        <v>59</v>
      </c>
      <c r="D22" t="s">
        <v>60</v>
      </c>
      <c r="E22">
        <v>8.57</v>
      </c>
      <c r="F22">
        <v>470.04</v>
      </c>
      <c r="G22">
        <v>469.86</v>
      </c>
      <c r="H22">
        <v>6262.15</v>
      </c>
      <c r="I22">
        <v>957.24</v>
      </c>
      <c r="J22">
        <v>468.76</v>
      </c>
      <c r="K22" t="s">
        <v>57</v>
      </c>
    </row>
    <row r="23" spans="1:11" ht="12.75">
      <c r="A23" t="s">
        <v>0</v>
      </c>
      <c r="B23">
        <v>1687.22</v>
      </c>
      <c r="C23" t="s">
        <v>59</v>
      </c>
      <c r="D23" t="s">
        <v>60</v>
      </c>
      <c r="E23">
        <v>8.57</v>
      </c>
      <c r="F23">
        <v>478.27</v>
      </c>
      <c r="G23">
        <v>478.24</v>
      </c>
      <c r="H23">
        <v>6321.78</v>
      </c>
      <c r="I23">
        <v>1683.26</v>
      </c>
      <c r="J23">
        <v>870.37</v>
      </c>
      <c r="K23" t="s">
        <v>57</v>
      </c>
    </row>
    <row r="24" spans="1:11" ht="12.75">
      <c r="A24" t="s">
        <v>7</v>
      </c>
      <c r="B24">
        <v>1802.31</v>
      </c>
      <c r="C24" t="s">
        <v>59</v>
      </c>
      <c r="D24" t="s">
        <v>60</v>
      </c>
      <c r="E24">
        <v>8.57</v>
      </c>
      <c r="F24">
        <v>478.62</v>
      </c>
      <c r="G24">
        <v>478.8</v>
      </c>
      <c r="H24">
        <v>6255.33</v>
      </c>
      <c r="I24">
        <v>1796.41</v>
      </c>
      <c r="J24">
        <v>966.37</v>
      </c>
      <c r="K24" t="s">
        <v>57</v>
      </c>
    </row>
    <row r="25" spans="1:11" ht="12.75">
      <c r="A25" t="s">
        <v>4</v>
      </c>
      <c r="B25">
        <v>1939.96</v>
      </c>
      <c r="C25" t="s">
        <v>59</v>
      </c>
      <c r="D25" t="s">
        <v>60</v>
      </c>
      <c r="E25">
        <v>8.57</v>
      </c>
      <c r="F25">
        <v>479.86</v>
      </c>
      <c r="G25">
        <v>480.1</v>
      </c>
      <c r="H25">
        <v>6271.92</v>
      </c>
      <c r="I25">
        <v>1934.27</v>
      </c>
      <c r="J25">
        <v>1075.33</v>
      </c>
      <c r="K25" t="s">
        <v>57</v>
      </c>
    </row>
    <row r="26" spans="1:11" ht="12.75">
      <c r="A26" t="s">
        <v>1</v>
      </c>
      <c r="B26">
        <v>3381.05</v>
      </c>
      <c r="C26" t="s">
        <v>59</v>
      </c>
      <c r="D26" t="s">
        <v>60</v>
      </c>
      <c r="E26">
        <v>8.57</v>
      </c>
      <c r="F26">
        <v>480.23</v>
      </c>
      <c r="G26">
        <v>479.98</v>
      </c>
      <c r="H26">
        <v>6375.32</v>
      </c>
      <c r="I26">
        <v>3362.21</v>
      </c>
      <c r="J26">
        <v>1922.01</v>
      </c>
      <c r="K26" t="s">
        <v>57</v>
      </c>
    </row>
    <row r="27" spans="1:11" ht="12.75">
      <c r="A27" t="s">
        <v>8</v>
      </c>
      <c r="B27">
        <v>3502.85</v>
      </c>
      <c r="C27" t="s">
        <v>59</v>
      </c>
      <c r="D27" t="s">
        <v>60</v>
      </c>
      <c r="E27">
        <v>8.57</v>
      </c>
      <c r="F27">
        <v>480.35</v>
      </c>
      <c r="G27">
        <v>480.11</v>
      </c>
      <c r="H27">
        <v>6314.26</v>
      </c>
      <c r="I27">
        <v>3483.33</v>
      </c>
      <c r="J27">
        <v>2030.38</v>
      </c>
      <c r="K27" t="s">
        <v>57</v>
      </c>
    </row>
    <row r="28" spans="1:11" ht="12.75">
      <c r="A28" t="s">
        <v>5</v>
      </c>
      <c r="B28">
        <v>3535.04</v>
      </c>
      <c r="C28" t="s">
        <v>72</v>
      </c>
      <c r="D28" t="s">
        <v>73</v>
      </c>
      <c r="E28">
        <v>-38.93</v>
      </c>
      <c r="F28">
        <v>-486.8</v>
      </c>
      <c r="G28">
        <v>-486.58</v>
      </c>
      <c r="H28">
        <v>6332.69</v>
      </c>
      <c r="I28">
        <v>3514.66</v>
      </c>
      <c r="J28">
        <v>2075.53</v>
      </c>
      <c r="K28" t="s">
        <v>57</v>
      </c>
    </row>
    <row r="29" spans="1:11" ht="12.75">
      <c r="A29" t="s">
        <v>2</v>
      </c>
      <c r="B29">
        <v>3109.55</v>
      </c>
      <c r="C29" t="s">
        <v>72</v>
      </c>
      <c r="D29" t="s">
        <v>73</v>
      </c>
      <c r="E29">
        <v>-38.93</v>
      </c>
      <c r="F29">
        <v>-500.22</v>
      </c>
      <c r="G29">
        <v>-499.5</v>
      </c>
      <c r="H29">
        <v>6387.82</v>
      </c>
      <c r="I29">
        <v>3094.97</v>
      </c>
      <c r="J29">
        <v>1982.4</v>
      </c>
      <c r="K29" t="s">
        <v>57</v>
      </c>
    </row>
    <row r="30" spans="1:11" ht="12.75">
      <c r="A30" t="s">
        <v>9</v>
      </c>
      <c r="B30">
        <v>3113.49</v>
      </c>
      <c r="C30" t="s">
        <v>72</v>
      </c>
      <c r="D30" t="s">
        <v>73</v>
      </c>
      <c r="E30">
        <v>-38.93</v>
      </c>
      <c r="F30">
        <v>-500.49</v>
      </c>
      <c r="G30">
        <v>-499.69</v>
      </c>
      <c r="H30">
        <v>6323.01</v>
      </c>
      <c r="I30">
        <v>3097.98</v>
      </c>
      <c r="J30">
        <v>1995.01</v>
      </c>
      <c r="K30" t="s">
        <v>57</v>
      </c>
    </row>
    <row r="31" spans="1:11" ht="12.75">
      <c r="A31" t="s">
        <v>10</v>
      </c>
      <c r="B31">
        <v>3133.98</v>
      </c>
      <c r="C31" t="s">
        <v>72</v>
      </c>
      <c r="D31" t="s">
        <v>73</v>
      </c>
      <c r="E31">
        <v>-38.93</v>
      </c>
      <c r="F31">
        <v>-500.1</v>
      </c>
      <c r="G31">
        <v>-499.43</v>
      </c>
      <c r="H31">
        <v>6337.07</v>
      </c>
      <c r="I31">
        <v>3118.49</v>
      </c>
      <c r="J31">
        <v>2043.06</v>
      </c>
      <c r="K31" t="s">
        <v>57</v>
      </c>
    </row>
    <row r="32" spans="1:11" ht="12.75">
      <c r="A32" t="s">
        <v>11</v>
      </c>
      <c r="B32">
        <v>2967.69</v>
      </c>
      <c r="C32" t="s">
        <v>72</v>
      </c>
      <c r="D32" t="s">
        <v>73</v>
      </c>
      <c r="E32">
        <v>-38.93</v>
      </c>
      <c r="F32">
        <v>-503.46</v>
      </c>
      <c r="G32">
        <v>-503.12</v>
      </c>
      <c r="H32">
        <v>6401.33</v>
      </c>
      <c r="I32">
        <v>2954.77</v>
      </c>
      <c r="J32">
        <v>2032.76</v>
      </c>
      <c r="K32" t="s">
        <v>57</v>
      </c>
    </row>
    <row r="33" spans="1:11" ht="12.75">
      <c r="A33" t="s">
        <v>13</v>
      </c>
      <c r="B33">
        <v>2977.06</v>
      </c>
      <c r="C33" t="s">
        <v>72</v>
      </c>
      <c r="D33" t="s">
        <v>73</v>
      </c>
      <c r="E33">
        <v>-38.93</v>
      </c>
      <c r="F33">
        <v>-502.83</v>
      </c>
      <c r="G33">
        <v>-502.66</v>
      </c>
      <c r="H33">
        <v>6336.4</v>
      </c>
      <c r="I33">
        <v>2963.05</v>
      </c>
      <c r="J33">
        <v>2069.04</v>
      </c>
      <c r="K33" t="s">
        <v>57</v>
      </c>
    </row>
    <row r="34" spans="1:11" ht="12.75">
      <c r="A34" t="s">
        <v>14</v>
      </c>
      <c r="B34">
        <v>2674.12</v>
      </c>
      <c r="C34" t="s">
        <v>70</v>
      </c>
      <c r="D34" t="s">
        <v>71</v>
      </c>
      <c r="E34">
        <v>2.98</v>
      </c>
      <c r="F34">
        <v>460.01</v>
      </c>
      <c r="G34">
        <v>460.07</v>
      </c>
      <c r="H34">
        <v>6336.3</v>
      </c>
      <c r="I34">
        <v>2664.1</v>
      </c>
      <c r="J34">
        <v>1953.77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472.98</v>
      </c>
      <c r="C37" t="s">
        <v>59</v>
      </c>
      <c r="D37" t="s">
        <v>60</v>
      </c>
      <c r="E37">
        <v>8.57</v>
      </c>
      <c r="F37">
        <v>435.15</v>
      </c>
      <c r="G37">
        <v>435.07</v>
      </c>
      <c r="H37">
        <v>6035.39</v>
      </c>
      <c r="I37">
        <v>475.78</v>
      </c>
      <c r="J37">
        <v>146.69</v>
      </c>
      <c r="K37" t="s">
        <v>57</v>
      </c>
    </row>
    <row r="38" spans="1:11" ht="12.75">
      <c r="A38" t="s">
        <v>6</v>
      </c>
      <c r="B38">
        <v>585.11</v>
      </c>
      <c r="C38" t="s">
        <v>59</v>
      </c>
      <c r="D38" t="s">
        <v>60</v>
      </c>
      <c r="E38">
        <v>8.57</v>
      </c>
      <c r="F38">
        <v>435.4</v>
      </c>
      <c r="G38">
        <v>435.3</v>
      </c>
      <c r="H38">
        <v>5965.49</v>
      </c>
      <c r="I38">
        <v>585.7</v>
      </c>
      <c r="J38">
        <v>242.22</v>
      </c>
      <c r="K38" t="s">
        <v>57</v>
      </c>
    </row>
    <row r="39" spans="1:11" ht="12.75">
      <c r="A39" t="s">
        <v>3</v>
      </c>
      <c r="B39">
        <v>691.35</v>
      </c>
      <c r="C39" t="s">
        <v>59</v>
      </c>
      <c r="D39" t="s">
        <v>60</v>
      </c>
      <c r="E39">
        <v>8.57</v>
      </c>
      <c r="F39">
        <v>435.54</v>
      </c>
      <c r="G39">
        <v>435.45</v>
      </c>
      <c r="H39">
        <v>5977.79</v>
      </c>
      <c r="I39">
        <v>689.05</v>
      </c>
      <c r="J39">
        <v>332.95</v>
      </c>
      <c r="K39" t="s">
        <v>57</v>
      </c>
    </row>
    <row r="40" spans="1:11" ht="12.75">
      <c r="A40" t="s">
        <v>0</v>
      </c>
      <c r="B40">
        <v>1428.41</v>
      </c>
      <c r="C40" t="s">
        <v>59</v>
      </c>
      <c r="D40" t="s">
        <v>60</v>
      </c>
      <c r="E40">
        <v>8.57</v>
      </c>
      <c r="F40">
        <v>443.68</v>
      </c>
      <c r="G40">
        <v>443.73</v>
      </c>
      <c r="H40">
        <v>6036.1</v>
      </c>
      <c r="I40">
        <v>1424.54</v>
      </c>
      <c r="J40">
        <v>740.64</v>
      </c>
      <c r="K40" t="s">
        <v>57</v>
      </c>
    </row>
    <row r="41" spans="1:11" ht="12.75">
      <c r="A41" t="s">
        <v>7</v>
      </c>
      <c r="B41">
        <v>1510.43</v>
      </c>
      <c r="C41" t="s">
        <v>59</v>
      </c>
      <c r="D41" t="s">
        <v>60</v>
      </c>
      <c r="E41">
        <v>8.57</v>
      </c>
      <c r="F41">
        <v>442.57</v>
      </c>
      <c r="G41">
        <v>442.8</v>
      </c>
      <c r="H41">
        <v>5968.1</v>
      </c>
      <c r="I41">
        <v>1507.83</v>
      </c>
      <c r="J41">
        <v>820.47</v>
      </c>
      <c r="K41" t="s">
        <v>57</v>
      </c>
    </row>
    <row r="42" spans="1:11" ht="12.75">
      <c r="A42" t="s">
        <v>4</v>
      </c>
      <c r="B42">
        <v>1621.13</v>
      </c>
      <c r="C42" t="s">
        <v>59</v>
      </c>
      <c r="D42" t="s">
        <v>60</v>
      </c>
      <c r="E42">
        <v>8.57</v>
      </c>
      <c r="F42">
        <v>443.36</v>
      </c>
      <c r="G42">
        <v>443.49</v>
      </c>
      <c r="H42">
        <v>5983.85</v>
      </c>
      <c r="I42">
        <v>1617.68</v>
      </c>
      <c r="J42">
        <v>913.55</v>
      </c>
      <c r="K42" t="s">
        <v>57</v>
      </c>
    </row>
    <row r="43" spans="1:11" ht="12.75">
      <c r="A43" t="s">
        <v>1</v>
      </c>
      <c r="B43">
        <v>3148.57</v>
      </c>
      <c r="C43" t="s">
        <v>59</v>
      </c>
      <c r="D43" t="s">
        <v>60</v>
      </c>
      <c r="E43">
        <v>8.57</v>
      </c>
      <c r="F43">
        <v>446.76</v>
      </c>
      <c r="G43">
        <v>446.9</v>
      </c>
      <c r="H43">
        <v>6082.8</v>
      </c>
      <c r="I43">
        <v>3133.97</v>
      </c>
      <c r="J43">
        <v>1809.71</v>
      </c>
      <c r="K43" t="s">
        <v>57</v>
      </c>
    </row>
    <row r="44" spans="1:11" ht="12.75">
      <c r="A44" t="s">
        <v>8</v>
      </c>
      <c r="B44">
        <v>3267.97</v>
      </c>
      <c r="C44" t="s">
        <v>59</v>
      </c>
      <c r="D44" t="s">
        <v>60</v>
      </c>
      <c r="E44">
        <v>8.57</v>
      </c>
      <c r="F44">
        <v>446.51</v>
      </c>
      <c r="G44">
        <v>446.72</v>
      </c>
      <c r="H44">
        <v>6021.19</v>
      </c>
      <c r="I44">
        <v>3252.39</v>
      </c>
      <c r="J44">
        <v>1912.23</v>
      </c>
      <c r="K44" t="s">
        <v>57</v>
      </c>
    </row>
    <row r="45" spans="1:11" ht="12.75">
      <c r="A45" t="s">
        <v>5</v>
      </c>
      <c r="B45">
        <v>3319.94</v>
      </c>
      <c r="C45" t="s">
        <v>59</v>
      </c>
      <c r="D45" t="s">
        <v>60</v>
      </c>
      <c r="E45">
        <v>8.57</v>
      </c>
      <c r="F45">
        <v>445.69</v>
      </c>
      <c r="G45">
        <v>445.73</v>
      </c>
      <c r="H45">
        <v>6040.12</v>
      </c>
      <c r="I45">
        <v>3302.93</v>
      </c>
      <c r="J45">
        <v>1969.64</v>
      </c>
      <c r="K45" t="s">
        <v>57</v>
      </c>
    </row>
    <row r="46" spans="1:11" ht="12.75">
      <c r="A46" t="s">
        <v>2</v>
      </c>
      <c r="B46">
        <v>3051.27</v>
      </c>
      <c r="C46" t="s">
        <v>72</v>
      </c>
      <c r="D46" t="s">
        <v>73</v>
      </c>
      <c r="E46">
        <v>-38.93</v>
      </c>
      <c r="F46">
        <v>-493.18</v>
      </c>
      <c r="G46">
        <v>-492.92</v>
      </c>
      <c r="H46">
        <v>6103.94</v>
      </c>
      <c r="I46">
        <v>3037.49</v>
      </c>
      <c r="J46">
        <v>1957.96</v>
      </c>
      <c r="K46" t="s">
        <v>57</v>
      </c>
    </row>
    <row r="47" spans="1:11" ht="12.75">
      <c r="A47" t="s">
        <v>9</v>
      </c>
      <c r="B47">
        <v>3059.75</v>
      </c>
      <c r="C47" t="s">
        <v>72</v>
      </c>
      <c r="D47" t="s">
        <v>73</v>
      </c>
      <c r="E47">
        <v>-38.93</v>
      </c>
      <c r="F47">
        <v>-492.36</v>
      </c>
      <c r="G47">
        <v>-491.97</v>
      </c>
      <c r="H47">
        <v>6038.78</v>
      </c>
      <c r="I47">
        <v>3045.77</v>
      </c>
      <c r="J47">
        <v>1993.4</v>
      </c>
      <c r="K47" t="s">
        <v>57</v>
      </c>
    </row>
    <row r="48" spans="1:11" ht="12.75">
      <c r="A48" t="s">
        <v>10</v>
      </c>
      <c r="B48">
        <v>3075</v>
      </c>
      <c r="C48" t="s">
        <v>72</v>
      </c>
      <c r="D48" t="s">
        <v>73</v>
      </c>
      <c r="E48">
        <v>-38.93</v>
      </c>
      <c r="F48">
        <v>-491.53</v>
      </c>
      <c r="G48">
        <v>-491.09</v>
      </c>
      <c r="H48">
        <v>6054.36</v>
      </c>
      <c r="I48">
        <v>3059.96</v>
      </c>
      <c r="J48">
        <v>2031.97</v>
      </c>
      <c r="K48" t="s">
        <v>57</v>
      </c>
    </row>
    <row r="49" spans="1:11" ht="12.75">
      <c r="A49" t="s">
        <v>11</v>
      </c>
      <c r="B49">
        <v>2901.45</v>
      </c>
      <c r="C49" t="s">
        <v>72</v>
      </c>
      <c r="D49" t="s">
        <v>73</v>
      </c>
      <c r="E49">
        <v>-38.93</v>
      </c>
      <c r="F49">
        <v>-492.57</v>
      </c>
      <c r="G49">
        <v>-491.8</v>
      </c>
      <c r="H49">
        <v>6117.04</v>
      </c>
      <c r="I49">
        <v>2888.45</v>
      </c>
      <c r="J49">
        <v>2011.97</v>
      </c>
      <c r="K49" t="s">
        <v>57</v>
      </c>
    </row>
    <row r="50" spans="1:11" ht="12.75">
      <c r="A50" t="s">
        <v>13</v>
      </c>
      <c r="B50">
        <v>2919.25</v>
      </c>
      <c r="C50" t="s">
        <v>72</v>
      </c>
      <c r="D50" t="s">
        <v>73</v>
      </c>
      <c r="E50">
        <v>-38.93</v>
      </c>
      <c r="F50">
        <v>-493.23</v>
      </c>
      <c r="G50">
        <v>-492.53</v>
      </c>
      <c r="H50">
        <v>6052.2</v>
      </c>
      <c r="I50">
        <v>2906.25</v>
      </c>
      <c r="J50">
        <v>2075.21</v>
      </c>
      <c r="K50" t="s">
        <v>57</v>
      </c>
    </row>
    <row r="51" spans="1:11" ht="12.75">
      <c r="A51" t="s">
        <v>14</v>
      </c>
      <c r="B51">
        <v>2728.68</v>
      </c>
      <c r="C51" t="s">
        <v>70</v>
      </c>
      <c r="D51" t="s">
        <v>74</v>
      </c>
      <c r="E51">
        <v>2.98</v>
      </c>
      <c r="F51">
        <v>459</v>
      </c>
      <c r="G51">
        <v>460.57</v>
      </c>
      <c r="H51">
        <v>6059</v>
      </c>
      <c r="I51">
        <v>2717.46</v>
      </c>
      <c r="J51">
        <v>1986.9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1828.52</v>
      </c>
      <c r="C54" t="s">
        <v>59</v>
      </c>
      <c r="D54" t="s">
        <v>60</v>
      </c>
      <c r="E54">
        <v>8.57</v>
      </c>
      <c r="F54">
        <v>443.51</v>
      </c>
      <c r="G54">
        <v>443.61</v>
      </c>
      <c r="H54">
        <v>4963.62</v>
      </c>
      <c r="I54">
        <v>1823.74</v>
      </c>
      <c r="J54">
        <v>1031.04</v>
      </c>
      <c r="K54" t="s">
        <v>57</v>
      </c>
    </row>
    <row r="55" spans="1:11" ht="12.75">
      <c r="A55" t="s">
        <v>6</v>
      </c>
      <c r="B55">
        <v>1941.05</v>
      </c>
      <c r="C55" t="s">
        <v>59</v>
      </c>
      <c r="D55" t="s">
        <v>60</v>
      </c>
      <c r="E55">
        <v>8.57</v>
      </c>
      <c r="F55">
        <v>443.78</v>
      </c>
      <c r="G55">
        <v>443.88</v>
      </c>
      <c r="H55">
        <v>4899.45</v>
      </c>
      <c r="I55">
        <v>1934.2</v>
      </c>
      <c r="J55">
        <v>1124.27</v>
      </c>
      <c r="K55" t="s">
        <v>57</v>
      </c>
    </row>
    <row r="56" spans="1:11" ht="12.75">
      <c r="A56" t="s">
        <v>3</v>
      </c>
      <c r="B56">
        <v>2053.71</v>
      </c>
      <c r="C56" t="s">
        <v>59</v>
      </c>
      <c r="D56" t="s">
        <v>60</v>
      </c>
      <c r="E56">
        <v>8.57</v>
      </c>
      <c r="F56">
        <v>444.27</v>
      </c>
      <c r="G56">
        <v>444.24</v>
      </c>
      <c r="H56">
        <v>4917.32</v>
      </c>
      <c r="I56">
        <v>2047.12</v>
      </c>
      <c r="J56">
        <v>1217.42</v>
      </c>
      <c r="K56" t="s">
        <v>57</v>
      </c>
    </row>
    <row r="57" spans="1:11" ht="12.75">
      <c r="A57" t="s">
        <v>0</v>
      </c>
      <c r="B57">
        <v>2659.18</v>
      </c>
      <c r="C57" t="s">
        <v>59</v>
      </c>
      <c r="D57" t="s">
        <v>60</v>
      </c>
      <c r="E57">
        <v>8.57</v>
      </c>
      <c r="F57">
        <v>447.76</v>
      </c>
      <c r="G57">
        <v>447.83</v>
      </c>
      <c r="H57">
        <v>4985.94</v>
      </c>
      <c r="I57">
        <v>2648.13</v>
      </c>
      <c r="J57">
        <v>1541.06</v>
      </c>
      <c r="K57" t="s">
        <v>57</v>
      </c>
    </row>
    <row r="58" spans="1:11" ht="12.75">
      <c r="A58" t="s">
        <v>7</v>
      </c>
      <c r="B58">
        <v>2762.36</v>
      </c>
      <c r="C58" t="s">
        <v>59</v>
      </c>
      <c r="D58" t="s">
        <v>60</v>
      </c>
      <c r="E58">
        <v>8.57</v>
      </c>
      <c r="F58">
        <v>447.77</v>
      </c>
      <c r="G58">
        <v>447.61</v>
      </c>
      <c r="H58">
        <v>4924.4</v>
      </c>
      <c r="I58">
        <v>2752.49</v>
      </c>
      <c r="J58">
        <v>1614.95</v>
      </c>
      <c r="K58" t="s">
        <v>57</v>
      </c>
    </row>
    <row r="59" spans="1:11" ht="12.75">
      <c r="A59" t="s">
        <v>4</v>
      </c>
      <c r="B59">
        <v>2868.41</v>
      </c>
      <c r="C59" t="s">
        <v>59</v>
      </c>
      <c r="D59" t="s">
        <v>60</v>
      </c>
      <c r="E59">
        <v>8.57</v>
      </c>
      <c r="F59">
        <v>447.78</v>
      </c>
      <c r="G59">
        <v>447.87</v>
      </c>
      <c r="H59">
        <v>4944.14</v>
      </c>
      <c r="I59">
        <v>2856.3</v>
      </c>
      <c r="J59">
        <v>1712.77</v>
      </c>
      <c r="K59" t="s">
        <v>57</v>
      </c>
    </row>
    <row r="60" spans="1:11" ht="12.75">
      <c r="A60" t="s">
        <v>1</v>
      </c>
      <c r="B60">
        <v>3257.21</v>
      </c>
      <c r="C60" t="s">
        <v>72</v>
      </c>
      <c r="D60" t="s">
        <v>73</v>
      </c>
      <c r="E60">
        <v>-38.93</v>
      </c>
      <c r="F60">
        <v>-469.77</v>
      </c>
      <c r="G60">
        <v>-470.24</v>
      </c>
      <c r="H60">
        <v>5020.48</v>
      </c>
      <c r="I60">
        <v>3240.44</v>
      </c>
      <c r="J60">
        <v>1991.52</v>
      </c>
      <c r="K60" t="s">
        <v>57</v>
      </c>
    </row>
    <row r="61" spans="1:11" ht="12.75">
      <c r="A61" t="s">
        <v>8</v>
      </c>
      <c r="B61">
        <v>3265.29</v>
      </c>
      <c r="C61" t="s">
        <v>72</v>
      </c>
      <c r="D61" t="s">
        <v>73</v>
      </c>
      <c r="E61">
        <v>-38.93</v>
      </c>
      <c r="F61">
        <v>-469.73</v>
      </c>
      <c r="G61">
        <v>-470.18</v>
      </c>
      <c r="H61">
        <v>4956.96</v>
      </c>
      <c r="I61">
        <v>3248.14</v>
      </c>
      <c r="J61">
        <v>2017.31</v>
      </c>
      <c r="K61" t="s">
        <v>57</v>
      </c>
    </row>
    <row r="62" spans="1:11" ht="12.75">
      <c r="A62" t="s">
        <v>5</v>
      </c>
      <c r="B62">
        <v>3274.51</v>
      </c>
      <c r="C62" t="s">
        <v>72</v>
      </c>
      <c r="D62" t="s">
        <v>73</v>
      </c>
      <c r="E62">
        <v>-38.93</v>
      </c>
      <c r="F62">
        <v>-470.59</v>
      </c>
      <c r="G62">
        <v>-471.06</v>
      </c>
      <c r="H62">
        <v>4975.54</v>
      </c>
      <c r="I62">
        <v>3257.24</v>
      </c>
      <c r="J62">
        <v>2040.46</v>
      </c>
      <c r="K62" t="s">
        <v>57</v>
      </c>
    </row>
    <row r="63" spans="1:11" ht="12.75">
      <c r="A63" t="s">
        <v>2</v>
      </c>
      <c r="B63">
        <v>2837.02</v>
      </c>
      <c r="C63" t="s">
        <v>72</v>
      </c>
      <c r="D63" t="s">
        <v>73</v>
      </c>
      <c r="E63">
        <v>-38.68</v>
      </c>
      <c r="F63">
        <v>-477.18</v>
      </c>
      <c r="G63">
        <v>-476.32</v>
      </c>
      <c r="H63">
        <v>5028.95</v>
      </c>
      <c r="I63">
        <v>2825.36</v>
      </c>
      <c r="J63">
        <v>1942.4</v>
      </c>
      <c r="K63" t="s">
        <v>57</v>
      </c>
    </row>
    <row r="64" spans="1:11" ht="12.75">
      <c r="A64" t="s">
        <v>9</v>
      </c>
      <c r="B64">
        <v>2847.16</v>
      </c>
      <c r="C64" t="s">
        <v>72</v>
      </c>
      <c r="D64" t="s">
        <v>73</v>
      </c>
      <c r="E64">
        <v>-38.68</v>
      </c>
      <c r="F64">
        <v>-475.95</v>
      </c>
      <c r="G64">
        <v>-475.05</v>
      </c>
      <c r="H64">
        <v>4964.65</v>
      </c>
      <c r="I64">
        <v>2834.78</v>
      </c>
      <c r="J64">
        <v>1993</v>
      </c>
      <c r="K64" t="s">
        <v>57</v>
      </c>
    </row>
    <row r="65" spans="1:11" ht="12.75">
      <c r="A65" t="s">
        <v>10</v>
      </c>
      <c r="B65">
        <v>2860.22</v>
      </c>
      <c r="C65" t="s">
        <v>72</v>
      </c>
      <c r="D65" t="s">
        <v>73</v>
      </c>
      <c r="E65">
        <v>-38.68</v>
      </c>
      <c r="F65">
        <v>-477.19</v>
      </c>
      <c r="G65">
        <v>-476.39</v>
      </c>
      <c r="H65">
        <v>4983.52</v>
      </c>
      <c r="I65">
        <v>2847.8</v>
      </c>
      <c r="J65">
        <v>2016.44</v>
      </c>
      <c r="K65" t="s">
        <v>57</v>
      </c>
    </row>
    <row r="66" spans="1:11" ht="12.75">
      <c r="A66" t="s">
        <v>11</v>
      </c>
      <c r="B66">
        <v>2672.92</v>
      </c>
      <c r="C66" t="s">
        <v>72</v>
      </c>
      <c r="D66" t="s">
        <v>75</v>
      </c>
      <c r="E66">
        <v>-12.84</v>
      </c>
      <c r="F66">
        <v>-457.11</v>
      </c>
      <c r="G66">
        <v>-457.07</v>
      </c>
      <c r="H66">
        <v>5044.16</v>
      </c>
      <c r="I66">
        <v>2662.02</v>
      </c>
      <c r="J66">
        <v>2022.42</v>
      </c>
      <c r="K66" t="s">
        <v>57</v>
      </c>
    </row>
    <row r="67" spans="1:11" ht="12.75">
      <c r="A67" t="s">
        <v>13</v>
      </c>
      <c r="B67">
        <v>2701.4</v>
      </c>
      <c r="C67" t="s">
        <v>72</v>
      </c>
      <c r="D67" t="s">
        <v>73</v>
      </c>
      <c r="E67">
        <v>-38.68</v>
      </c>
      <c r="F67">
        <v>-477.66</v>
      </c>
      <c r="G67">
        <v>-476.96</v>
      </c>
      <c r="H67">
        <v>4981.56</v>
      </c>
      <c r="I67">
        <v>2690.6</v>
      </c>
      <c r="J67">
        <v>2046.74</v>
      </c>
      <c r="K67" t="s">
        <v>57</v>
      </c>
    </row>
    <row r="68" spans="1:11" ht="12.75">
      <c r="A68" t="s">
        <v>14</v>
      </c>
      <c r="B68">
        <v>2387.44</v>
      </c>
      <c r="C68" t="s">
        <v>76</v>
      </c>
      <c r="D68" t="s">
        <v>77</v>
      </c>
      <c r="E68">
        <v>-2.52</v>
      </c>
      <c r="F68">
        <v>-192.56</v>
      </c>
      <c r="G68">
        <v>-192.49</v>
      </c>
      <c r="H68">
        <v>4985.69</v>
      </c>
      <c r="I68">
        <v>2378.23</v>
      </c>
      <c r="J68">
        <v>1907.98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2062.18</v>
      </c>
      <c r="C71" t="s">
        <v>59</v>
      </c>
      <c r="D71" t="s">
        <v>60</v>
      </c>
      <c r="E71">
        <v>8.57</v>
      </c>
      <c r="F71">
        <v>444.3</v>
      </c>
      <c r="G71">
        <v>444.55</v>
      </c>
      <c r="H71">
        <v>4634.06</v>
      </c>
      <c r="I71">
        <v>2056.17</v>
      </c>
      <c r="J71">
        <v>1191.46</v>
      </c>
      <c r="K71" t="s">
        <v>57</v>
      </c>
    </row>
    <row r="72" spans="1:11" ht="12.75">
      <c r="A72" t="s">
        <v>6</v>
      </c>
      <c r="B72">
        <v>2171.05</v>
      </c>
      <c r="C72" t="s">
        <v>59</v>
      </c>
      <c r="D72" t="s">
        <v>60</v>
      </c>
      <c r="E72">
        <v>8.57</v>
      </c>
      <c r="F72">
        <v>444.71</v>
      </c>
      <c r="G72">
        <v>444.59</v>
      </c>
      <c r="H72">
        <v>4571.4</v>
      </c>
      <c r="I72">
        <v>2161.35</v>
      </c>
      <c r="J72">
        <v>1281.19</v>
      </c>
      <c r="K72" t="s">
        <v>57</v>
      </c>
    </row>
    <row r="73" spans="1:11" ht="12.75">
      <c r="A73" t="s">
        <v>3</v>
      </c>
      <c r="B73">
        <v>2281.68</v>
      </c>
      <c r="C73" t="s">
        <v>59</v>
      </c>
      <c r="D73" t="s">
        <v>60</v>
      </c>
      <c r="E73">
        <v>8.57</v>
      </c>
      <c r="F73">
        <v>444.82</v>
      </c>
      <c r="G73">
        <v>444.96</v>
      </c>
      <c r="H73">
        <v>4590.66</v>
      </c>
      <c r="I73">
        <v>2274.48</v>
      </c>
      <c r="J73">
        <v>1363.15</v>
      </c>
      <c r="K73" t="s">
        <v>57</v>
      </c>
    </row>
    <row r="74" spans="1:11" ht="12.75">
      <c r="A74" t="s">
        <v>0</v>
      </c>
      <c r="B74">
        <v>2879.47</v>
      </c>
      <c r="C74" t="s">
        <v>59</v>
      </c>
      <c r="D74" t="s">
        <v>60</v>
      </c>
      <c r="E74">
        <v>8.57</v>
      </c>
      <c r="F74">
        <v>447.37</v>
      </c>
      <c r="G74">
        <v>447.47</v>
      </c>
      <c r="H74">
        <v>4660.22</v>
      </c>
      <c r="I74">
        <v>2867.6</v>
      </c>
      <c r="J74">
        <v>1688.45</v>
      </c>
      <c r="K74" t="s">
        <v>57</v>
      </c>
    </row>
    <row r="75" spans="1:11" ht="12.75">
      <c r="A75" t="s">
        <v>7</v>
      </c>
      <c r="B75">
        <v>3004.74</v>
      </c>
      <c r="C75" t="s">
        <v>59</v>
      </c>
      <c r="D75" t="s">
        <v>60</v>
      </c>
      <c r="E75">
        <v>8.57</v>
      </c>
      <c r="F75">
        <v>447.53</v>
      </c>
      <c r="G75">
        <v>447.63</v>
      </c>
      <c r="H75">
        <v>4601.05</v>
      </c>
      <c r="I75">
        <v>2991.39</v>
      </c>
      <c r="J75">
        <v>1782.98</v>
      </c>
      <c r="K75" t="s">
        <v>57</v>
      </c>
    </row>
    <row r="76" spans="1:11" ht="12.75">
      <c r="A76" t="s">
        <v>4</v>
      </c>
      <c r="B76">
        <v>2936.97</v>
      </c>
      <c r="C76" t="s">
        <v>76</v>
      </c>
      <c r="D76" t="s">
        <v>77</v>
      </c>
      <c r="E76">
        <v>-2.52</v>
      </c>
      <c r="F76">
        <v>-173.94</v>
      </c>
      <c r="G76">
        <v>-173.87</v>
      </c>
      <c r="H76">
        <v>4617.46</v>
      </c>
      <c r="I76">
        <v>2923.65</v>
      </c>
      <c r="J76">
        <v>1776.56</v>
      </c>
      <c r="K76" t="s">
        <v>57</v>
      </c>
    </row>
    <row r="77" spans="1:11" ht="12.75">
      <c r="A77" t="s">
        <v>1</v>
      </c>
      <c r="B77">
        <v>3184.69</v>
      </c>
      <c r="C77" t="s">
        <v>72</v>
      </c>
      <c r="D77" t="s">
        <v>73</v>
      </c>
      <c r="E77">
        <v>-38.68</v>
      </c>
      <c r="F77">
        <v>-460.59</v>
      </c>
      <c r="G77">
        <v>-459.66</v>
      </c>
      <c r="H77">
        <v>4686.77</v>
      </c>
      <c r="I77">
        <v>3168.64</v>
      </c>
      <c r="J77">
        <v>1971.41</v>
      </c>
      <c r="K77" t="s">
        <v>57</v>
      </c>
    </row>
    <row r="78" spans="1:11" ht="12.75">
      <c r="A78" t="s">
        <v>8</v>
      </c>
      <c r="B78">
        <v>3194.52</v>
      </c>
      <c r="C78" t="s">
        <v>72</v>
      </c>
      <c r="D78" t="s">
        <v>73</v>
      </c>
      <c r="E78">
        <v>-38.68</v>
      </c>
      <c r="F78">
        <v>-460.63</v>
      </c>
      <c r="G78">
        <v>-459.75</v>
      </c>
      <c r="H78">
        <v>4622.79</v>
      </c>
      <c r="I78">
        <v>3178.5</v>
      </c>
      <c r="J78">
        <v>2007.46</v>
      </c>
      <c r="K78" t="s">
        <v>57</v>
      </c>
    </row>
    <row r="79" spans="1:11" ht="12.75">
      <c r="A79" t="s">
        <v>5</v>
      </c>
      <c r="B79">
        <v>2648.29</v>
      </c>
      <c r="C79" t="s">
        <v>76</v>
      </c>
      <c r="D79" t="s">
        <v>77</v>
      </c>
      <c r="E79">
        <v>-2.52</v>
      </c>
      <c r="F79">
        <v>-174</v>
      </c>
      <c r="G79">
        <v>-173.93</v>
      </c>
      <c r="H79">
        <v>4617.16</v>
      </c>
      <c r="I79">
        <v>2637.75</v>
      </c>
      <c r="J79">
        <v>1745.35</v>
      </c>
      <c r="K79" t="s">
        <v>57</v>
      </c>
    </row>
    <row r="80" spans="1:11" ht="12.75">
      <c r="A80" t="s">
        <v>2</v>
      </c>
      <c r="B80">
        <v>2752.81</v>
      </c>
      <c r="C80" t="s">
        <v>72</v>
      </c>
      <c r="D80" t="s">
        <v>73</v>
      </c>
      <c r="E80">
        <v>-38.68</v>
      </c>
      <c r="F80">
        <v>-462.23</v>
      </c>
      <c r="G80">
        <v>-461.37</v>
      </c>
      <c r="H80">
        <v>4694.25</v>
      </c>
      <c r="I80">
        <v>2741.61</v>
      </c>
      <c r="J80">
        <v>1928.13</v>
      </c>
      <c r="K80" t="s">
        <v>57</v>
      </c>
    </row>
    <row r="81" spans="1:11" ht="12.75">
      <c r="A81" t="s">
        <v>9</v>
      </c>
      <c r="B81">
        <v>2654.37</v>
      </c>
      <c r="C81" t="s">
        <v>76</v>
      </c>
      <c r="D81" t="s">
        <v>77</v>
      </c>
      <c r="E81">
        <v>-2.52</v>
      </c>
      <c r="F81">
        <v>-172.93</v>
      </c>
      <c r="G81">
        <v>-172.86</v>
      </c>
      <c r="H81">
        <v>4626.22</v>
      </c>
      <c r="I81">
        <v>2643.79</v>
      </c>
      <c r="J81">
        <v>1906.89</v>
      </c>
      <c r="K81" t="s">
        <v>57</v>
      </c>
    </row>
    <row r="82" spans="1:11" ht="12.75">
      <c r="A82" t="s">
        <v>10</v>
      </c>
      <c r="B82">
        <v>2068.42</v>
      </c>
      <c r="C82" t="s">
        <v>76</v>
      </c>
      <c r="D82" t="s">
        <v>77</v>
      </c>
      <c r="E82">
        <v>-2.52</v>
      </c>
      <c r="F82">
        <v>-174.61</v>
      </c>
      <c r="G82">
        <v>-174.6</v>
      </c>
      <c r="H82">
        <v>4619.78</v>
      </c>
      <c r="I82">
        <v>2061.18</v>
      </c>
      <c r="J82">
        <v>1628.76</v>
      </c>
      <c r="K82" t="s">
        <v>57</v>
      </c>
    </row>
    <row r="83" spans="1:11" ht="12.75">
      <c r="A83" t="s">
        <v>11</v>
      </c>
      <c r="B83">
        <v>2564.55</v>
      </c>
      <c r="C83" t="s">
        <v>72</v>
      </c>
      <c r="D83" t="s">
        <v>75</v>
      </c>
      <c r="E83">
        <v>-12.84</v>
      </c>
      <c r="F83">
        <v>-447.23</v>
      </c>
      <c r="G83">
        <v>-447.6</v>
      </c>
      <c r="H83">
        <v>4708.96</v>
      </c>
      <c r="I83">
        <v>2554.84</v>
      </c>
      <c r="J83">
        <v>1976.39</v>
      </c>
      <c r="K83" t="s">
        <v>57</v>
      </c>
    </row>
    <row r="84" spans="1:11" ht="12.75">
      <c r="A84" t="s">
        <v>13</v>
      </c>
      <c r="B84">
        <v>2126.83</v>
      </c>
      <c r="C84" t="s">
        <v>76</v>
      </c>
      <c r="D84" t="s">
        <v>77</v>
      </c>
      <c r="E84">
        <v>-2.52</v>
      </c>
      <c r="F84">
        <v>-173.39</v>
      </c>
      <c r="G84">
        <v>-173.38</v>
      </c>
      <c r="H84">
        <v>4626.17</v>
      </c>
      <c r="I84">
        <v>2119.56</v>
      </c>
      <c r="J84">
        <v>1770.17</v>
      </c>
      <c r="K84" t="s">
        <v>57</v>
      </c>
    </row>
    <row r="85" spans="1:11" ht="12.75">
      <c r="A85" t="s">
        <v>14</v>
      </c>
      <c r="B85">
        <v>1545.66</v>
      </c>
      <c r="C85" t="s">
        <v>76</v>
      </c>
      <c r="D85" t="s">
        <v>77</v>
      </c>
      <c r="E85">
        <v>-2.52</v>
      </c>
      <c r="F85">
        <v>-175</v>
      </c>
      <c r="G85">
        <v>-175</v>
      </c>
      <c r="H85">
        <v>4621.83</v>
      </c>
      <c r="I85">
        <v>1542.06</v>
      </c>
      <c r="J85">
        <v>1492.46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2008-10-29T20:09:49Z</dcterms:modified>
  <cp:category/>
  <cp:version/>
  <cp:contentType/>
  <cp:contentStatus/>
</cp:coreProperties>
</file>