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11385" activeTab="0"/>
  </bookViews>
  <sheets>
    <sheet name="wallingford.xls.2000" sheetId="1" r:id="rId1"/>
  </sheets>
  <definedNames/>
  <calcPr fullCalcOnLoad="1"/>
</workbook>
</file>

<file path=xl/sharedStrings.xml><?xml version="1.0" encoding="utf-8"?>
<sst xmlns="http://schemas.openxmlformats.org/spreadsheetml/2006/main" count="58" uniqueCount="17">
  <si>
    <t>Wallingford</t>
  </si>
  <si>
    <t>January</t>
  </si>
  <si>
    <t>February</t>
  </si>
  <si>
    <t xml:space="preserve">March 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</si>
  <si>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</si>
  <si>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</si>
  <si>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</si>
  <si>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</si>
  <si>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</si>
  <si>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</si>
  <si>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</si>
  <si>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</si>
  <si>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</si>
  <si>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Waterbury</t>
  </si>
  <si>
    <t>Average</t>
  </si>
  <si>
    <t>Max</t>
  </si>
  <si>
    <t>Min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</si>
</sst>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workbookViewId="0" topLeftCell="D1">
      <selection activeCell="E37" sqref="E37"/>
    </sheetView>
  </sheetViews>
  <sheetFormatPr defaultColWidth="9.140625" defaultRowHeight="12.75"/>
  <cols>
    <col min="1" max="1" width="10.28125" style="0" customWidth="1"/>
  </cols>
  <sheetData>
    <row r="1" spans="1:4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O1" t="s">
        <v>0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8</v>
      </c>
      <c r="X1" t="s">
        <v>9</v>
      </c>
      <c r="Y1" t="s">
        <v>10</v>
      </c>
      <c r="Z1" t="s">
        <v>11</v>
      </c>
      <c r="AA1" t="s">
        <v>12</v>
      </c>
      <c r="AC1" t="s">
        <v>13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8</v>
      </c>
      <c r="AL1" t="s">
        <v>9</v>
      </c>
      <c r="AM1" t="s">
        <v>10</v>
      </c>
      <c r="AN1" t="s">
        <v>11</v>
      </c>
      <c r="AO1" t="s">
        <v>12</v>
      </c>
    </row>
    <row r="2" spans="1:15" ht="12.75">
      <c r="A2">
        <v>1965</v>
      </c>
      <c r="G2">
        <v>100</v>
      </c>
      <c r="H2">
        <v>95</v>
      </c>
      <c r="I2">
        <v>91</v>
      </c>
      <c r="K2">
        <v>82</v>
      </c>
      <c r="L2">
        <v>79</v>
      </c>
      <c r="M2">
        <v>76</v>
      </c>
      <c r="O2">
        <v>1965</v>
      </c>
    </row>
    <row r="3" spans="1:15" ht="12.75">
      <c r="A3">
        <v>1966</v>
      </c>
      <c r="B3">
        <v>75</v>
      </c>
      <c r="C3">
        <v>75</v>
      </c>
      <c r="D3">
        <v>83</v>
      </c>
      <c r="E3">
        <v>86</v>
      </c>
      <c r="F3">
        <v>88</v>
      </c>
      <c r="G3">
        <v>91</v>
      </c>
      <c r="H3">
        <v>90</v>
      </c>
      <c r="I3">
        <v>85</v>
      </c>
      <c r="J3">
        <v>80</v>
      </c>
      <c r="K3">
        <v>79</v>
      </c>
      <c r="L3">
        <v>76</v>
      </c>
      <c r="M3">
        <v>80</v>
      </c>
      <c r="O3">
        <v>1966</v>
      </c>
    </row>
    <row r="4" spans="1:15" ht="12.75">
      <c r="A4">
        <v>1967</v>
      </c>
      <c r="B4">
        <v>86</v>
      </c>
      <c r="C4">
        <v>60</v>
      </c>
      <c r="D4">
        <v>70</v>
      </c>
      <c r="E4">
        <v>82</v>
      </c>
      <c r="F4">
        <v>90</v>
      </c>
      <c r="G4">
        <v>96</v>
      </c>
      <c r="H4">
        <v>98</v>
      </c>
      <c r="I4">
        <v>94</v>
      </c>
      <c r="J4">
        <v>92</v>
      </c>
      <c r="K4">
        <v>90</v>
      </c>
      <c r="L4">
        <v>88</v>
      </c>
      <c r="M4">
        <v>88</v>
      </c>
      <c r="O4">
        <v>1967</v>
      </c>
    </row>
    <row r="5" spans="1:15" ht="12.75">
      <c r="A5">
        <v>1968</v>
      </c>
      <c r="B5">
        <v>94</v>
      </c>
      <c r="C5">
        <v>96</v>
      </c>
      <c r="D5">
        <v>92</v>
      </c>
      <c r="E5">
        <v>98</v>
      </c>
      <c r="F5">
        <v>98</v>
      </c>
      <c r="G5">
        <v>100</v>
      </c>
      <c r="H5">
        <v>98</v>
      </c>
      <c r="I5">
        <v>96</v>
      </c>
      <c r="J5">
        <v>94</v>
      </c>
      <c r="K5">
        <v>92</v>
      </c>
      <c r="L5">
        <v>86</v>
      </c>
      <c r="M5">
        <v>86</v>
      </c>
      <c r="O5">
        <v>1968</v>
      </c>
    </row>
    <row r="6" spans="1:15" ht="12.75">
      <c r="A6">
        <v>1969</v>
      </c>
      <c r="B6">
        <v>90</v>
      </c>
      <c r="C6">
        <v>90</v>
      </c>
      <c r="D6">
        <v>90</v>
      </c>
      <c r="E6">
        <v>94</v>
      </c>
      <c r="F6">
        <v>98</v>
      </c>
      <c r="G6">
        <v>100</v>
      </c>
      <c r="H6">
        <v>96</v>
      </c>
      <c r="I6">
        <v>94</v>
      </c>
      <c r="J6">
        <v>92</v>
      </c>
      <c r="K6">
        <v>88</v>
      </c>
      <c r="L6">
        <v>86</v>
      </c>
      <c r="M6">
        <v>88</v>
      </c>
      <c r="O6">
        <v>1969</v>
      </c>
    </row>
    <row r="7" spans="1:15" ht="12.75">
      <c r="A7">
        <v>1970</v>
      </c>
      <c r="B7">
        <v>90</v>
      </c>
      <c r="C7">
        <v>92</v>
      </c>
      <c r="D7">
        <v>94</v>
      </c>
      <c r="E7">
        <v>96</v>
      </c>
      <c r="F7">
        <v>98</v>
      </c>
      <c r="G7">
        <v>96</v>
      </c>
      <c r="H7">
        <v>94</v>
      </c>
      <c r="I7">
        <v>94</v>
      </c>
      <c r="J7">
        <v>87</v>
      </c>
      <c r="K7">
        <v>83</v>
      </c>
      <c r="L7">
        <v>80</v>
      </c>
      <c r="M7">
        <v>78</v>
      </c>
      <c r="O7">
        <v>1970</v>
      </c>
    </row>
    <row r="8" spans="1:15" ht="12.75">
      <c r="A8">
        <v>1971</v>
      </c>
      <c r="B8">
        <v>78</v>
      </c>
      <c r="C8">
        <v>80</v>
      </c>
      <c r="D8">
        <v>83</v>
      </c>
      <c r="E8">
        <v>88</v>
      </c>
      <c r="F8">
        <v>90</v>
      </c>
      <c r="G8">
        <v>94</v>
      </c>
      <c r="H8">
        <v>91</v>
      </c>
      <c r="I8">
        <v>90</v>
      </c>
      <c r="J8">
        <v>88</v>
      </c>
      <c r="K8">
        <v>90</v>
      </c>
      <c r="L8">
        <v>88</v>
      </c>
      <c r="M8">
        <v>90</v>
      </c>
      <c r="O8">
        <v>1971</v>
      </c>
    </row>
    <row r="9" spans="1:15" ht="12.75">
      <c r="A9">
        <v>1972</v>
      </c>
      <c r="B9">
        <v>92</v>
      </c>
      <c r="C9">
        <v>94</v>
      </c>
      <c r="D9">
        <v>96</v>
      </c>
      <c r="E9">
        <v>98</v>
      </c>
      <c r="F9">
        <v>98</v>
      </c>
      <c r="G9">
        <v>98</v>
      </c>
      <c r="H9">
        <v>100</v>
      </c>
      <c r="I9">
        <v>98</v>
      </c>
      <c r="J9">
        <v>94</v>
      </c>
      <c r="K9">
        <v>92</v>
      </c>
      <c r="L9">
        <v>90</v>
      </c>
      <c r="M9">
        <v>94</v>
      </c>
      <c r="O9">
        <v>1972</v>
      </c>
    </row>
    <row r="10" spans="1:15" ht="12.75">
      <c r="A10">
        <v>1973</v>
      </c>
      <c r="B10">
        <v>98</v>
      </c>
      <c r="C10">
        <v>96</v>
      </c>
      <c r="D10">
        <v>96</v>
      </c>
      <c r="E10">
        <v>96</v>
      </c>
      <c r="F10">
        <v>98</v>
      </c>
      <c r="G10">
        <v>100</v>
      </c>
      <c r="H10">
        <v>98</v>
      </c>
      <c r="I10">
        <v>96</v>
      </c>
      <c r="J10">
        <v>92</v>
      </c>
      <c r="K10">
        <v>86</v>
      </c>
      <c r="L10">
        <v>84</v>
      </c>
      <c r="M10">
        <v>82</v>
      </c>
      <c r="O10">
        <v>1973</v>
      </c>
    </row>
    <row r="11" spans="1:15" ht="12.75">
      <c r="A11">
        <v>1974</v>
      </c>
      <c r="B11">
        <v>88</v>
      </c>
      <c r="C11">
        <v>92</v>
      </c>
      <c r="D11">
        <v>94</v>
      </c>
      <c r="E11">
        <v>98</v>
      </c>
      <c r="F11">
        <v>100</v>
      </c>
      <c r="G11">
        <v>98</v>
      </c>
      <c r="H11">
        <v>96</v>
      </c>
      <c r="I11">
        <v>87</v>
      </c>
      <c r="J11">
        <v>85</v>
      </c>
      <c r="K11">
        <v>85</v>
      </c>
      <c r="L11">
        <v>84</v>
      </c>
      <c r="M11">
        <v>84</v>
      </c>
      <c r="O11">
        <v>1974</v>
      </c>
    </row>
    <row r="12" spans="1:15" ht="12.75">
      <c r="A12">
        <v>1975</v>
      </c>
      <c r="B12">
        <v>90</v>
      </c>
      <c r="C12">
        <v>94</v>
      </c>
      <c r="D12">
        <v>96</v>
      </c>
      <c r="E12">
        <v>100</v>
      </c>
      <c r="F12">
        <v>98</v>
      </c>
      <c r="G12">
        <v>98</v>
      </c>
      <c r="H12">
        <v>96</v>
      </c>
      <c r="I12">
        <v>94</v>
      </c>
      <c r="J12">
        <v>92</v>
      </c>
      <c r="K12">
        <v>92</v>
      </c>
      <c r="L12">
        <v>92</v>
      </c>
      <c r="M12">
        <v>96</v>
      </c>
      <c r="O12">
        <v>1975</v>
      </c>
    </row>
    <row r="13" spans="1:15" ht="12.75">
      <c r="A13">
        <v>1976</v>
      </c>
      <c r="B13">
        <v>96</v>
      </c>
      <c r="C13">
        <v>96</v>
      </c>
      <c r="D13">
        <v>96</v>
      </c>
      <c r="E13">
        <v>96</v>
      </c>
      <c r="F13">
        <v>98</v>
      </c>
      <c r="G13">
        <v>96</v>
      </c>
      <c r="H13">
        <v>96</v>
      </c>
      <c r="I13">
        <v>90</v>
      </c>
      <c r="J13">
        <v>90</v>
      </c>
      <c r="K13">
        <v>86</v>
      </c>
      <c r="L13">
        <v>86</v>
      </c>
      <c r="M13">
        <v>84</v>
      </c>
      <c r="O13">
        <v>1976</v>
      </c>
    </row>
    <row r="14" spans="1:15" ht="12.75">
      <c r="A14">
        <v>1977</v>
      </c>
      <c r="B14">
        <v>86</v>
      </c>
      <c r="C14">
        <v>88</v>
      </c>
      <c r="D14">
        <v>92</v>
      </c>
      <c r="E14">
        <v>100</v>
      </c>
      <c r="F14">
        <v>100</v>
      </c>
      <c r="G14">
        <v>100</v>
      </c>
      <c r="H14">
        <v>98</v>
      </c>
      <c r="I14">
        <v>92</v>
      </c>
      <c r="J14">
        <v>87</v>
      </c>
      <c r="K14">
        <v>87</v>
      </c>
      <c r="L14">
        <v>90</v>
      </c>
      <c r="M14">
        <v>94</v>
      </c>
      <c r="O14">
        <v>1977</v>
      </c>
    </row>
    <row r="15" spans="1:15" ht="12.75">
      <c r="A15">
        <v>1978</v>
      </c>
      <c r="B15">
        <v>96</v>
      </c>
      <c r="C15">
        <v>96</v>
      </c>
      <c r="D15">
        <v>94</v>
      </c>
      <c r="E15">
        <v>94</v>
      </c>
      <c r="F15">
        <v>96</v>
      </c>
      <c r="G15">
        <v>98</v>
      </c>
      <c r="H15">
        <v>92</v>
      </c>
      <c r="I15">
        <v>90</v>
      </c>
      <c r="J15">
        <v>85</v>
      </c>
      <c r="K15">
        <v>84</v>
      </c>
      <c r="L15">
        <v>84</v>
      </c>
      <c r="M15">
        <v>83</v>
      </c>
      <c r="O15">
        <v>1978</v>
      </c>
    </row>
    <row r="16" spans="1:15" ht="12.75">
      <c r="A16">
        <v>1979</v>
      </c>
      <c r="B16">
        <v>87</v>
      </c>
      <c r="C16">
        <v>96</v>
      </c>
      <c r="D16">
        <v>94</v>
      </c>
      <c r="E16">
        <v>96</v>
      </c>
      <c r="F16">
        <v>98</v>
      </c>
      <c r="G16">
        <v>98</v>
      </c>
      <c r="H16">
        <v>94</v>
      </c>
      <c r="I16">
        <v>88</v>
      </c>
      <c r="J16">
        <v>86</v>
      </c>
      <c r="K16">
        <v>82</v>
      </c>
      <c r="L16">
        <v>81</v>
      </c>
      <c r="M16">
        <v>83</v>
      </c>
      <c r="O16">
        <v>1979</v>
      </c>
    </row>
    <row r="17" spans="1:15" ht="12.75">
      <c r="A17">
        <v>1980</v>
      </c>
      <c r="B17">
        <v>83</v>
      </c>
      <c r="C17">
        <v>85</v>
      </c>
      <c r="D17">
        <v>87</v>
      </c>
      <c r="E17">
        <v>94</v>
      </c>
      <c r="F17">
        <v>96</v>
      </c>
      <c r="G17">
        <v>94</v>
      </c>
      <c r="H17">
        <v>88</v>
      </c>
      <c r="I17">
        <v>86</v>
      </c>
      <c r="J17">
        <v>84</v>
      </c>
      <c r="K17">
        <v>80</v>
      </c>
      <c r="L17">
        <v>78</v>
      </c>
      <c r="M17">
        <v>76</v>
      </c>
      <c r="O17">
        <v>1980</v>
      </c>
    </row>
    <row r="18" spans="1:15" ht="12.75">
      <c r="A18">
        <v>1981</v>
      </c>
      <c r="B18">
        <v>76</v>
      </c>
      <c r="C18">
        <v>74</v>
      </c>
      <c r="D18">
        <v>77</v>
      </c>
      <c r="E18">
        <v>77</v>
      </c>
      <c r="F18">
        <v>77</v>
      </c>
      <c r="G18">
        <v>77</v>
      </c>
      <c r="H18">
        <v>74</v>
      </c>
      <c r="I18">
        <v>69</v>
      </c>
      <c r="J18">
        <v>65</v>
      </c>
      <c r="K18">
        <v>42</v>
      </c>
      <c r="L18">
        <v>45</v>
      </c>
      <c r="M18">
        <v>52</v>
      </c>
      <c r="O18">
        <v>1981</v>
      </c>
    </row>
    <row r="19" spans="1:27" ht="12.75">
      <c r="A19">
        <v>1982</v>
      </c>
      <c r="B19">
        <v>74</v>
      </c>
      <c r="C19">
        <v>81</v>
      </c>
      <c r="D19">
        <v>81</v>
      </c>
      <c r="E19">
        <v>86</v>
      </c>
      <c r="F19">
        <v>88</v>
      </c>
      <c r="G19">
        <v>94</v>
      </c>
      <c r="H19">
        <v>88</v>
      </c>
      <c r="I19">
        <v>87</v>
      </c>
      <c r="J19">
        <v>74</v>
      </c>
      <c r="K19">
        <v>70</v>
      </c>
      <c r="L19">
        <v>71</v>
      </c>
      <c r="M19">
        <v>70</v>
      </c>
      <c r="O19">
        <v>1982</v>
      </c>
      <c r="P19">
        <v>1434.9</v>
      </c>
      <c r="Q19">
        <v>1555.7</v>
      </c>
      <c r="R19">
        <v>1562</v>
      </c>
      <c r="S19">
        <v>1658.3</v>
      </c>
      <c r="T19">
        <v>1694.4</v>
      </c>
      <c r="U19">
        <v>1817.3</v>
      </c>
      <c r="V19">
        <v>1704.3</v>
      </c>
      <c r="W19">
        <v>1685.7</v>
      </c>
      <c r="X19">
        <v>1421.8</v>
      </c>
      <c r="Y19">
        <v>1351.8</v>
      </c>
      <c r="Z19">
        <v>1364.6</v>
      </c>
      <c r="AA19">
        <v>1352.7</v>
      </c>
    </row>
    <row r="20" spans="1:27" ht="12.75">
      <c r="A20">
        <v>1983</v>
      </c>
      <c r="B20">
        <v>76</v>
      </c>
      <c r="C20">
        <v>83</v>
      </c>
      <c r="D20">
        <v>96</v>
      </c>
      <c r="E20">
        <v>98</v>
      </c>
      <c r="F20">
        <v>98</v>
      </c>
      <c r="G20">
        <v>96</v>
      </c>
      <c r="H20">
        <v>90</v>
      </c>
      <c r="I20">
        <v>87</v>
      </c>
      <c r="J20">
        <v>78</v>
      </c>
      <c r="K20">
        <v>79</v>
      </c>
      <c r="L20">
        <v>85</v>
      </c>
      <c r="M20">
        <v>92</v>
      </c>
      <c r="O20">
        <v>1983</v>
      </c>
      <c r="P20">
        <v>1462</v>
      </c>
      <c r="Q20">
        <v>1598.8</v>
      </c>
      <c r="R20">
        <v>1840.5</v>
      </c>
      <c r="S20">
        <v>1879.6</v>
      </c>
      <c r="T20">
        <v>1886.1</v>
      </c>
      <c r="U20">
        <v>1844.4</v>
      </c>
      <c r="V20">
        <v>1727.4</v>
      </c>
      <c r="W20">
        <v>1680.6</v>
      </c>
      <c r="X20">
        <v>1493.6</v>
      </c>
      <c r="Y20">
        <v>1524.8</v>
      </c>
      <c r="Z20">
        <v>1638.3</v>
      </c>
      <c r="AA20">
        <v>1765.6</v>
      </c>
    </row>
    <row r="21" spans="1:27" ht="12.75">
      <c r="A21">
        <v>1984</v>
      </c>
      <c r="B21">
        <v>91</v>
      </c>
      <c r="C21">
        <v>95</v>
      </c>
      <c r="D21">
        <v>94</v>
      </c>
      <c r="E21">
        <v>98</v>
      </c>
      <c r="F21">
        <v>100</v>
      </c>
      <c r="G21">
        <v>96</v>
      </c>
      <c r="H21">
        <v>96</v>
      </c>
      <c r="I21">
        <v>89</v>
      </c>
      <c r="J21">
        <v>83</v>
      </c>
      <c r="K21">
        <v>79</v>
      </c>
      <c r="L21">
        <v>76</v>
      </c>
      <c r="M21">
        <v>78</v>
      </c>
      <c r="O21">
        <v>1984</v>
      </c>
      <c r="P21">
        <v>1750.8</v>
      </c>
      <c r="Q21">
        <v>1828</v>
      </c>
      <c r="R21">
        <v>1816.3</v>
      </c>
      <c r="S21">
        <v>1887.4</v>
      </c>
      <c r="T21">
        <v>1926.9</v>
      </c>
      <c r="U21">
        <v>1857</v>
      </c>
      <c r="V21">
        <v>1842.2</v>
      </c>
      <c r="W21">
        <v>1708</v>
      </c>
      <c r="X21">
        <v>1604.1</v>
      </c>
      <c r="Y21">
        <v>1517.2</v>
      </c>
      <c r="Z21">
        <v>1468.7</v>
      </c>
      <c r="AA21">
        <v>1496.7</v>
      </c>
    </row>
    <row r="22" spans="1:27" ht="12.75">
      <c r="A22">
        <v>1985</v>
      </c>
      <c r="B22">
        <v>76</v>
      </c>
      <c r="C22">
        <v>75</v>
      </c>
      <c r="D22">
        <v>79</v>
      </c>
      <c r="E22">
        <v>80</v>
      </c>
      <c r="F22">
        <v>82</v>
      </c>
      <c r="G22">
        <v>83</v>
      </c>
      <c r="H22">
        <v>84</v>
      </c>
      <c r="I22">
        <v>83</v>
      </c>
      <c r="J22">
        <v>81</v>
      </c>
      <c r="K22">
        <v>78</v>
      </c>
      <c r="L22">
        <v>81</v>
      </c>
      <c r="M22">
        <v>82</v>
      </c>
      <c r="O22">
        <v>1985</v>
      </c>
      <c r="P22">
        <v>1462.9</v>
      </c>
      <c r="Q22">
        <v>1444.4</v>
      </c>
      <c r="R22">
        <v>1518.1</v>
      </c>
      <c r="S22">
        <v>1532.6</v>
      </c>
      <c r="T22">
        <v>1582.4</v>
      </c>
      <c r="U22">
        <v>1601.9</v>
      </c>
      <c r="V22">
        <v>1620.6</v>
      </c>
      <c r="W22">
        <v>1600.1</v>
      </c>
      <c r="X22">
        <v>1557.7</v>
      </c>
      <c r="Y22">
        <v>1497.2</v>
      </c>
      <c r="Z22">
        <v>1561.7</v>
      </c>
      <c r="AA22">
        <v>1588.4</v>
      </c>
    </row>
    <row r="23" spans="1:27" ht="12.75">
      <c r="A23">
        <v>1986</v>
      </c>
      <c r="B23">
        <v>89</v>
      </c>
      <c r="C23">
        <v>92</v>
      </c>
      <c r="D23">
        <v>93</v>
      </c>
      <c r="E23">
        <v>93</v>
      </c>
      <c r="F23">
        <v>87</v>
      </c>
      <c r="G23">
        <v>84</v>
      </c>
      <c r="H23">
        <v>82</v>
      </c>
      <c r="I23">
        <v>77</v>
      </c>
      <c r="J23">
        <v>72</v>
      </c>
      <c r="K23">
        <v>67</v>
      </c>
      <c r="L23">
        <v>75</v>
      </c>
      <c r="M23">
        <v>85</v>
      </c>
      <c r="O23">
        <v>1986</v>
      </c>
      <c r="P23">
        <v>1716.7</v>
      </c>
      <c r="Q23">
        <v>1781.1</v>
      </c>
      <c r="R23">
        <v>1799.1</v>
      </c>
      <c r="S23">
        <v>1794.4</v>
      </c>
      <c r="T23">
        <v>1679.6</v>
      </c>
      <c r="U23">
        <v>1617.2</v>
      </c>
      <c r="V23">
        <v>1573.1</v>
      </c>
      <c r="W23">
        <v>1491.8</v>
      </c>
      <c r="X23">
        <v>1379.9</v>
      </c>
      <c r="Y23">
        <v>1290.9</v>
      </c>
      <c r="Z23">
        <v>1441.8</v>
      </c>
      <c r="AA23">
        <v>1629.6</v>
      </c>
    </row>
    <row r="24" spans="1:27" ht="12.75">
      <c r="A24">
        <v>1987</v>
      </c>
      <c r="B24">
        <v>87</v>
      </c>
      <c r="C24">
        <v>82</v>
      </c>
      <c r="D24">
        <v>85</v>
      </c>
      <c r="E24">
        <v>94</v>
      </c>
      <c r="F24">
        <v>97</v>
      </c>
      <c r="G24">
        <v>93</v>
      </c>
      <c r="H24">
        <v>85</v>
      </c>
      <c r="I24">
        <v>79</v>
      </c>
      <c r="J24">
        <v>78</v>
      </c>
      <c r="K24">
        <v>76</v>
      </c>
      <c r="L24">
        <v>77</v>
      </c>
      <c r="M24">
        <v>81</v>
      </c>
      <c r="O24">
        <v>1987</v>
      </c>
      <c r="P24">
        <v>1683.5</v>
      </c>
      <c r="Q24">
        <v>1574.5</v>
      </c>
      <c r="R24">
        <v>1631.7</v>
      </c>
      <c r="S24">
        <v>1807.5</v>
      </c>
      <c r="T24">
        <v>1878.7</v>
      </c>
      <c r="U24">
        <v>1797.9</v>
      </c>
      <c r="V24">
        <v>1637.4</v>
      </c>
      <c r="W24">
        <v>1516.3</v>
      </c>
      <c r="X24">
        <v>1497.2</v>
      </c>
      <c r="Y24">
        <v>1459.3</v>
      </c>
      <c r="Z24">
        <v>1484.4</v>
      </c>
      <c r="AA24">
        <v>1553</v>
      </c>
    </row>
    <row r="25" spans="1:27" ht="12.75">
      <c r="A25">
        <v>1988</v>
      </c>
      <c r="B25">
        <v>85</v>
      </c>
      <c r="C25">
        <v>90</v>
      </c>
      <c r="D25">
        <v>89</v>
      </c>
      <c r="E25">
        <v>95</v>
      </c>
      <c r="F25">
        <v>93</v>
      </c>
      <c r="G25">
        <v>86</v>
      </c>
      <c r="H25">
        <v>83</v>
      </c>
      <c r="I25">
        <v>76</v>
      </c>
      <c r="J25">
        <v>69</v>
      </c>
      <c r="K25">
        <v>64</v>
      </c>
      <c r="L25">
        <v>75</v>
      </c>
      <c r="M25">
        <v>76</v>
      </c>
      <c r="O25">
        <v>1988</v>
      </c>
      <c r="P25">
        <v>1642.5</v>
      </c>
      <c r="Q25">
        <v>1735.6</v>
      </c>
      <c r="R25">
        <v>1708.4</v>
      </c>
      <c r="S25">
        <v>1822.7</v>
      </c>
      <c r="T25">
        <v>1788.6</v>
      </c>
      <c r="U25">
        <v>1655.7</v>
      </c>
      <c r="V25">
        <v>1606.3</v>
      </c>
      <c r="W25">
        <v>1462.1</v>
      </c>
      <c r="X25">
        <v>1328.8</v>
      </c>
      <c r="Y25">
        <v>1237.5</v>
      </c>
      <c r="Z25">
        <v>1449.1</v>
      </c>
      <c r="AA25">
        <v>1456.9</v>
      </c>
    </row>
    <row r="26" spans="1:27" ht="12.75">
      <c r="A26">
        <v>1989</v>
      </c>
      <c r="B26">
        <v>75</v>
      </c>
      <c r="C26">
        <v>76</v>
      </c>
      <c r="D26">
        <v>79</v>
      </c>
      <c r="E26">
        <v>81</v>
      </c>
      <c r="F26">
        <v>92</v>
      </c>
      <c r="G26">
        <v>99</v>
      </c>
      <c r="H26">
        <v>96</v>
      </c>
      <c r="I26">
        <v>98</v>
      </c>
      <c r="J26">
        <v>96</v>
      </c>
      <c r="K26">
        <v>98</v>
      </c>
      <c r="L26">
        <v>93</v>
      </c>
      <c r="M26">
        <v>95</v>
      </c>
      <c r="O26">
        <v>1989</v>
      </c>
      <c r="P26">
        <v>1444</v>
      </c>
      <c r="Q26">
        <v>1463.8</v>
      </c>
      <c r="R26">
        <v>1529.1</v>
      </c>
      <c r="S26">
        <v>1566.9</v>
      </c>
      <c r="T26">
        <v>1770.6</v>
      </c>
      <c r="U26">
        <v>1898.1</v>
      </c>
      <c r="V26">
        <v>1855.2</v>
      </c>
      <c r="W26">
        <v>1878.8</v>
      </c>
      <c r="X26">
        <v>1849.3</v>
      </c>
      <c r="Y26">
        <v>1895.3</v>
      </c>
      <c r="Z26">
        <v>1799.3</v>
      </c>
      <c r="AA26">
        <v>1839.9</v>
      </c>
    </row>
    <row r="27" spans="1:27" ht="12.75">
      <c r="A27">
        <v>1990</v>
      </c>
      <c r="B27">
        <v>87</v>
      </c>
      <c r="C27">
        <v>94</v>
      </c>
      <c r="D27">
        <v>93</v>
      </c>
      <c r="E27">
        <v>96</v>
      </c>
      <c r="F27">
        <v>98</v>
      </c>
      <c r="G27">
        <v>94</v>
      </c>
      <c r="H27">
        <v>92</v>
      </c>
      <c r="I27">
        <v>90</v>
      </c>
      <c r="J27">
        <v>86</v>
      </c>
      <c r="K27">
        <v>89</v>
      </c>
      <c r="L27">
        <v>89</v>
      </c>
      <c r="M27">
        <v>89</v>
      </c>
      <c r="O27">
        <v>1990</v>
      </c>
      <c r="P27">
        <v>1684.3</v>
      </c>
      <c r="Q27">
        <v>1803.2</v>
      </c>
      <c r="R27">
        <v>1784.4</v>
      </c>
      <c r="S27">
        <v>1849</v>
      </c>
      <c r="T27">
        <v>1895.3</v>
      </c>
      <c r="U27">
        <v>1804.2</v>
      </c>
      <c r="V27">
        <v>1765.9</v>
      </c>
      <c r="W27">
        <v>1736.3</v>
      </c>
      <c r="X27">
        <v>1662.5</v>
      </c>
      <c r="Y27">
        <v>1712.4</v>
      </c>
      <c r="Z27">
        <v>1707.5</v>
      </c>
      <c r="AA27">
        <v>1722.7</v>
      </c>
    </row>
    <row r="28" spans="1:27" ht="12.75">
      <c r="A28">
        <v>1991</v>
      </c>
      <c r="B28">
        <v>86</v>
      </c>
      <c r="C28">
        <v>85</v>
      </c>
      <c r="D28">
        <v>89</v>
      </c>
      <c r="E28">
        <v>89</v>
      </c>
      <c r="F28">
        <v>93</v>
      </c>
      <c r="G28">
        <v>89</v>
      </c>
      <c r="H28">
        <v>84</v>
      </c>
      <c r="I28">
        <v>88</v>
      </c>
      <c r="J28">
        <v>87</v>
      </c>
      <c r="K28">
        <v>88</v>
      </c>
      <c r="L28">
        <v>88</v>
      </c>
      <c r="M28">
        <v>88</v>
      </c>
      <c r="O28">
        <v>1991</v>
      </c>
      <c r="P28">
        <v>1653.2</v>
      </c>
      <c r="Q28">
        <v>1630.2</v>
      </c>
      <c r="R28">
        <v>1724.2</v>
      </c>
      <c r="S28">
        <v>1719.5</v>
      </c>
      <c r="T28">
        <v>1792</v>
      </c>
      <c r="U28">
        <v>1720.9</v>
      </c>
      <c r="V28">
        <v>1615.8</v>
      </c>
      <c r="W28">
        <v>1686.3</v>
      </c>
      <c r="X28">
        <v>1680.6</v>
      </c>
      <c r="Y28">
        <v>1689.1</v>
      </c>
      <c r="Z28">
        <v>1687</v>
      </c>
      <c r="AA28">
        <v>1695.6</v>
      </c>
    </row>
    <row r="29" spans="1:27" ht="12.75">
      <c r="A29">
        <v>1992</v>
      </c>
      <c r="B29">
        <v>87</v>
      </c>
      <c r="C29">
        <v>86</v>
      </c>
      <c r="D29">
        <v>90</v>
      </c>
      <c r="E29">
        <v>91</v>
      </c>
      <c r="F29">
        <v>90</v>
      </c>
      <c r="G29">
        <v>98</v>
      </c>
      <c r="H29">
        <v>95</v>
      </c>
      <c r="I29">
        <v>91</v>
      </c>
      <c r="J29">
        <v>85</v>
      </c>
      <c r="K29">
        <v>82</v>
      </c>
      <c r="L29">
        <v>88</v>
      </c>
      <c r="M29">
        <v>92</v>
      </c>
      <c r="O29">
        <v>1992</v>
      </c>
      <c r="P29">
        <v>1683.6</v>
      </c>
      <c r="Q29">
        <v>1649.3</v>
      </c>
      <c r="R29">
        <v>1729.8</v>
      </c>
      <c r="S29">
        <v>1757.9</v>
      </c>
      <c r="T29">
        <v>1731.7</v>
      </c>
      <c r="U29">
        <v>1886.7</v>
      </c>
      <c r="V29">
        <v>1823.4</v>
      </c>
      <c r="W29">
        <v>1754.6</v>
      </c>
      <c r="X29">
        <v>1645.6</v>
      </c>
      <c r="Y29">
        <v>1587.1</v>
      </c>
      <c r="Z29">
        <v>1695</v>
      </c>
      <c r="AA29">
        <v>1764.5</v>
      </c>
    </row>
    <row r="30" spans="1:27" ht="12.75">
      <c r="A30">
        <v>1993</v>
      </c>
      <c r="B30">
        <v>92</v>
      </c>
      <c r="C30">
        <v>93</v>
      </c>
      <c r="D30">
        <v>90</v>
      </c>
      <c r="E30">
        <v>93</v>
      </c>
      <c r="F30">
        <v>91</v>
      </c>
      <c r="G30">
        <v>87</v>
      </c>
      <c r="H30">
        <v>82</v>
      </c>
      <c r="I30">
        <v>77</v>
      </c>
      <c r="J30">
        <v>76</v>
      </c>
      <c r="K30">
        <v>75</v>
      </c>
      <c r="L30">
        <v>76</v>
      </c>
      <c r="M30">
        <v>84</v>
      </c>
      <c r="O30">
        <v>1993</v>
      </c>
      <c r="P30">
        <v>1777.8</v>
      </c>
      <c r="Q30">
        <v>1783.9</v>
      </c>
      <c r="R30">
        <v>1738</v>
      </c>
      <c r="S30">
        <v>1800</v>
      </c>
      <c r="T30">
        <v>1750.4</v>
      </c>
      <c r="U30">
        <v>1674.9</v>
      </c>
      <c r="V30">
        <v>1576.9</v>
      </c>
      <c r="W30">
        <v>1477.2</v>
      </c>
      <c r="X30">
        <v>1473.5</v>
      </c>
      <c r="Y30">
        <v>1437.7</v>
      </c>
      <c r="Z30">
        <v>1465.2</v>
      </c>
      <c r="AA30">
        <v>1611.9</v>
      </c>
    </row>
    <row r="31" spans="1:27" ht="12.75">
      <c r="A31">
        <v>1994</v>
      </c>
      <c r="B31">
        <v>87</v>
      </c>
      <c r="C31">
        <v>86</v>
      </c>
      <c r="D31">
        <v>99</v>
      </c>
      <c r="E31">
        <v>97</v>
      </c>
      <c r="F31">
        <v>95</v>
      </c>
      <c r="G31">
        <v>92</v>
      </c>
      <c r="H31">
        <v>87</v>
      </c>
      <c r="I31">
        <v>88</v>
      </c>
      <c r="J31">
        <v>86</v>
      </c>
      <c r="K31">
        <v>85</v>
      </c>
      <c r="L31">
        <v>85</v>
      </c>
      <c r="M31">
        <v>92</v>
      </c>
      <c r="O31">
        <v>1994</v>
      </c>
      <c r="P31">
        <v>1667.6</v>
      </c>
      <c r="Q31">
        <v>1653.3</v>
      </c>
      <c r="R31">
        <v>1906.3</v>
      </c>
      <c r="S31">
        <v>1873.7</v>
      </c>
      <c r="T31">
        <v>1838.5</v>
      </c>
      <c r="U31">
        <v>1780</v>
      </c>
      <c r="V31">
        <v>1682</v>
      </c>
      <c r="W31">
        <v>1693.6</v>
      </c>
      <c r="X31">
        <v>1656.8</v>
      </c>
      <c r="Y31">
        <v>1638.2</v>
      </c>
      <c r="Z31">
        <v>1634.5</v>
      </c>
      <c r="AA31">
        <v>1771</v>
      </c>
    </row>
    <row r="32" spans="1:27" ht="12.75">
      <c r="A32">
        <v>1995</v>
      </c>
      <c r="B32">
        <v>93</v>
      </c>
      <c r="C32">
        <v>88</v>
      </c>
      <c r="D32">
        <v>97</v>
      </c>
      <c r="E32">
        <v>94</v>
      </c>
      <c r="F32">
        <v>93</v>
      </c>
      <c r="G32">
        <v>89</v>
      </c>
      <c r="H32">
        <v>82</v>
      </c>
      <c r="I32">
        <v>74</v>
      </c>
      <c r="J32">
        <v>69</v>
      </c>
      <c r="K32">
        <v>75</v>
      </c>
      <c r="L32">
        <v>86</v>
      </c>
      <c r="M32">
        <v>85</v>
      </c>
      <c r="O32">
        <v>1995</v>
      </c>
      <c r="P32">
        <v>1782.6</v>
      </c>
      <c r="Q32">
        <v>1701</v>
      </c>
      <c r="R32">
        <v>1863</v>
      </c>
      <c r="S32">
        <v>1812.9</v>
      </c>
      <c r="T32">
        <v>1783.4</v>
      </c>
      <c r="U32">
        <v>1719.9</v>
      </c>
      <c r="V32">
        <v>1584.9</v>
      </c>
      <c r="W32">
        <v>1425</v>
      </c>
      <c r="X32">
        <v>1322</v>
      </c>
      <c r="Y32">
        <v>1439.4</v>
      </c>
      <c r="Z32">
        <v>1660.3</v>
      </c>
      <c r="AA32">
        <v>1629.3</v>
      </c>
    </row>
    <row r="33" spans="1:27" ht="12.75">
      <c r="A33">
        <v>1996</v>
      </c>
      <c r="B33">
        <v>89</v>
      </c>
      <c r="C33">
        <v>87</v>
      </c>
      <c r="D33">
        <v>92</v>
      </c>
      <c r="E33">
        <v>98</v>
      </c>
      <c r="F33">
        <v>93</v>
      </c>
      <c r="G33">
        <v>91</v>
      </c>
      <c r="H33">
        <v>93</v>
      </c>
      <c r="I33">
        <v>88</v>
      </c>
      <c r="J33">
        <v>83</v>
      </c>
      <c r="K33">
        <v>88</v>
      </c>
      <c r="L33">
        <v>93</v>
      </c>
      <c r="M33">
        <v>95</v>
      </c>
      <c r="O33">
        <v>1996</v>
      </c>
      <c r="P33">
        <v>1708</v>
      </c>
      <c r="Q33">
        <v>1677.5</v>
      </c>
      <c r="R33">
        <v>1770.9</v>
      </c>
      <c r="S33">
        <v>1878.5</v>
      </c>
      <c r="T33">
        <v>1789.9</v>
      </c>
      <c r="U33">
        <v>1740.2</v>
      </c>
      <c r="V33">
        <v>1779.5</v>
      </c>
      <c r="W33">
        <v>1697.3</v>
      </c>
      <c r="X33">
        <v>1604</v>
      </c>
      <c r="Y33">
        <v>1693.3</v>
      </c>
      <c r="Z33">
        <v>1783.4</v>
      </c>
      <c r="AA33">
        <v>1824.6</v>
      </c>
    </row>
    <row r="34" spans="1:26" ht="12.75">
      <c r="A34">
        <v>1997</v>
      </c>
      <c r="B34">
        <v>90</v>
      </c>
      <c r="C34">
        <v>90</v>
      </c>
      <c r="D34">
        <v>95</v>
      </c>
      <c r="E34">
        <v>98</v>
      </c>
      <c r="F34">
        <v>94</v>
      </c>
      <c r="G34">
        <v>90</v>
      </c>
      <c r="H34">
        <v>82</v>
      </c>
      <c r="I34">
        <v>81</v>
      </c>
      <c r="J34">
        <v>75</v>
      </c>
      <c r="K34">
        <v>68</v>
      </c>
      <c r="L34">
        <v>77</v>
      </c>
      <c r="M34">
        <v>83</v>
      </c>
      <c r="O34">
        <v>1997</v>
      </c>
      <c r="X34">
        <v>1443.1</v>
      </c>
      <c r="Y34">
        <v>1308.2</v>
      </c>
      <c r="Z34">
        <v>1478.5</v>
      </c>
    </row>
    <row r="35" spans="1:27" ht="12.75">
      <c r="A35">
        <v>1998</v>
      </c>
      <c r="B35">
        <v>90</v>
      </c>
      <c r="C35">
        <v>92</v>
      </c>
      <c r="D35">
        <v>98</v>
      </c>
      <c r="E35">
        <v>98</v>
      </c>
      <c r="F35">
        <v>95</v>
      </c>
      <c r="G35">
        <v>99</v>
      </c>
      <c r="H35">
        <v>92</v>
      </c>
      <c r="I35">
        <v>84</v>
      </c>
      <c r="J35">
        <v>81</v>
      </c>
      <c r="K35">
        <v>77</v>
      </c>
      <c r="L35">
        <v>82</v>
      </c>
      <c r="M35">
        <v>77</v>
      </c>
      <c r="O35">
        <v>1998</v>
      </c>
      <c r="S35">
        <v>1880.2</v>
      </c>
      <c r="U35">
        <v>1900.5</v>
      </c>
      <c r="V35">
        <v>1764.9</v>
      </c>
      <c r="W35">
        <v>1612.6</v>
      </c>
      <c r="X35">
        <v>1562.9</v>
      </c>
      <c r="Z35">
        <v>1584.4</v>
      </c>
      <c r="AA35">
        <v>1488.1</v>
      </c>
    </row>
    <row r="36" spans="1:26" ht="12.75">
      <c r="A36">
        <v>1999</v>
      </c>
      <c r="B36">
        <v>94</v>
      </c>
      <c r="C36">
        <v>92</v>
      </c>
      <c r="D36">
        <v>97</v>
      </c>
      <c r="E36">
        <v>92</v>
      </c>
      <c r="F36">
        <v>94</v>
      </c>
      <c r="G36">
        <v>82</v>
      </c>
      <c r="H36">
        <v>80</v>
      </c>
      <c r="I36">
        <v>68</v>
      </c>
      <c r="J36">
        <v>71</v>
      </c>
      <c r="K36">
        <v>76</v>
      </c>
      <c r="L36">
        <v>86</v>
      </c>
      <c r="M36">
        <v>93</v>
      </c>
      <c r="O36">
        <v>1999</v>
      </c>
      <c r="W36">
        <v>1296.6</v>
      </c>
      <c r="X36">
        <v>1358.7</v>
      </c>
      <c r="Y36">
        <v>1452.2</v>
      </c>
      <c r="Z36">
        <v>1647</v>
      </c>
    </row>
    <row r="37" spans="1:19" ht="12.75">
      <c r="A37">
        <v>2000</v>
      </c>
      <c r="B37" s="3">
        <f>(P37/1921*100)</f>
        <v>92.90473711608539</v>
      </c>
      <c r="C37" s="3">
        <f aca="true" t="shared" si="0" ref="C37:M37">(Q37/1921*100)</f>
        <v>89.6251952108277</v>
      </c>
      <c r="D37" s="3">
        <f t="shared" si="0"/>
        <v>98.82873503383655</v>
      </c>
      <c r="E37" s="3">
        <f t="shared" si="0"/>
        <v>97.13170223841749</v>
      </c>
      <c r="F37" s="3">
        <f t="shared" si="0"/>
        <v>0</v>
      </c>
      <c r="G37" s="3">
        <f t="shared" si="0"/>
        <v>0</v>
      </c>
      <c r="H37" s="3">
        <f t="shared" si="0"/>
        <v>0</v>
      </c>
      <c r="I37" s="3">
        <f t="shared" si="0"/>
        <v>0</v>
      </c>
      <c r="J37" s="3">
        <f t="shared" si="0"/>
        <v>0</v>
      </c>
      <c r="K37" s="3">
        <f t="shared" si="0"/>
        <v>0</v>
      </c>
      <c r="L37" s="3">
        <f t="shared" si="0"/>
        <v>0</v>
      </c>
      <c r="M37" s="3">
        <f t="shared" si="0"/>
        <v>0</v>
      </c>
      <c r="O37">
        <v>2000</v>
      </c>
      <c r="P37">
        <v>1784.7</v>
      </c>
      <c r="Q37">
        <v>1721.7</v>
      </c>
      <c r="R37">
        <v>1898.5</v>
      </c>
      <c r="S37">
        <v>1865.9</v>
      </c>
    </row>
    <row r="40" spans="1:13" ht="12.75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</row>
    <row r="42" spans="1:13" ht="12.75">
      <c r="A42" t="s">
        <v>14</v>
      </c>
      <c r="B42">
        <f>AVERAGE(B19:B36)</f>
        <v>86</v>
      </c>
      <c r="C42" s="2">
        <f aca="true" t="shared" si="1" ref="C42:M42">AVERAGE(C19:C36)</f>
        <v>87.05555555555556</v>
      </c>
      <c r="D42" s="2">
        <f t="shared" si="1"/>
        <v>90.88888888888889</v>
      </c>
      <c r="E42" s="2">
        <f t="shared" si="1"/>
        <v>92.83333333333333</v>
      </c>
      <c r="F42" s="2">
        <f t="shared" si="1"/>
        <v>92.94444444444444</v>
      </c>
      <c r="G42" s="2">
        <f t="shared" si="1"/>
        <v>91.22222222222223</v>
      </c>
      <c r="H42" s="2">
        <f t="shared" si="1"/>
        <v>87.38888888888889</v>
      </c>
      <c r="I42" s="2">
        <f t="shared" si="1"/>
        <v>83.61111111111111</v>
      </c>
      <c r="J42" s="2">
        <f t="shared" si="1"/>
        <v>79.44444444444444</v>
      </c>
      <c r="K42" s="2">
        <f t="shared" si="1"/>
        <v>78.55555555555556</v>
      </c>
      <c r="L42" s="2">
        <f t="shared" si="1"/>
        <v>82.38888888888889</v>
      </c>
      <c r="M42" s="2">
        <f t="shared" si="1"/>
        <v>85.38888888888889</v>
      </c>
    </row>
    <row r="43" spans="1:15" ht="12.75">
      <c r="A43" t="s">
        <v>15</v>
      </c>
      <c r="B43">
        <f>MAX(B19:B36)</f>
        <v>94</v>
      </c>
      <c r="C43">
        <f aca="true" t="shared" si="2" ref="C43:M43">MAX(C19:C36)</f>
        <v>95</v>
      </c>
      <c r="D43">
        <f t="shared" si="2"/>
        <v>99</v>
      </c>
      <c r="E43">
        <f t="shared" si="2"/>
        <v>98</v>
      </c>
      <c r="F43">
        <f t="shared" si="2"/>
        <v>100</v>
      </c>
      <c r="G43">
        <f t="shared" si="2"/>
        <v>99</v>
      </c>
      <c r="H43">
        <f t="shared" si="2"/>
        <v>96</v>
      </c>
      <c r="I43">
        <f t="shared" si="2"/>
        <v>98</v>
      </c>
      <c r="J43">
        <f t="shared" si="2"/>
        <v>96</v>
      </c>
      <c r="K43">
        <f t="shared" si="2"/>
        <v>98</v>
      </c>
      <c r="L43">
        <f t="shared" si="2"/>
        <v>93</v>
      </c>
      <c r="M43">
        <f t="shared" si="2"/>
        <v>95</v>
      </c>
      <c r="O43" t="s">
        <v>14</v>
      </c>
    </row>
    <row r="44" spans="1:15" ht="12.75">
      <c r="A44" t="s">
        <v>16</v>
      </c>
      <c r="B44">
        <f>MIN(B19:B36)</f>
        <v>74</v>
      </c>
      <c r="C44">
        <f aca="true" t="shared" si="3" ref="C44:M44">MIN(C19:C36)</f>
        <v>75</v>
      </c>
      <c r="D44">
        <f t="shared" si="3"/>
        <v>79</v>
      </c>
      <c r="E44">
        <f t="shared" si="3"/>
        <v>80</v>
      </c>
      <c r="F44">
        <f t="shared" si="3"/>
        <v>82</v>
      </c>
      <c r="G44">
        <f t="shared" si="3"/>
        <v>82</v>
      </c>
      <c r="H44">
        <f t="shared" si="3"/>
        <v>80</v>
      </c>
      <c r="I44">
        <f t="shared" si="3"/>
        <v>68</v>
      </c>
      <c r="J44">
        <f t="shared" si="3"/>
        <v>69</v>
      </c>
      <c r="K44">
        <f t="shared" si="3"/>
        <v>64</v>
      </c>
      <c r="L44">
        <f t="shared" si="3"/>
        <v>71</v>
      </c>
      <c r="M44">
        <f t="shared" si="3"/>
        <v>70</v>
      </c>
      <c r="O44" t="s">
        <v>15</v>
      </c>
    </row>
    <row r="45" ht="12.75">
      <c r="O45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Bohr</dc:creator>
  <cp:keywords/>
  <dc:description/>
  <cp:lastModifiedBy>Jacob Bohr</cp:lastModifiedBy>
  <dcterms:created xsi:type="dcterms:W3CDTF">2000-05-04T12:40:15Z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